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19368" windowHeight="9012"/>
  </bookViews>
  <sheets>
    <sheet name="POCU-82-3-7_ADMISE" sheetId="1" r:id="rId1"/>
  </sheets>
  <definedNames>
    <definedName name="_xlnm._FilterDatabase" localSheetId="0" hidden="1">'POCU-82-3-7_ADMISE'!$A$5:$J$202</definedName>
  </definedNames>
  <calcPr calcId="152511" fullCalcOnLoad="1"/>
</workbook>
</file>

<file path=xl/calcChain.xml><?xml version="1.0" encoding="utf-8"?>
<calcChain xmlns="http://schemas.openxmlformats.org/spreadsheetml/2006/main">
  <c r="J201" i="1" l="1"/>
  <c r="J20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<sst xmlns="http://schemas.openxmlformats.org/spreadsheetml/2006/main" count="999" uniqueCount="647">
  <si>
    <t>Lista finală a proiectelor admise</t>
  </si>
  <si>
    <t>Apelul de proiecte POCU/82/3/7/Creşterea ocupării prin susținerea întreprinderilor cu profil non-agricol din zona urbană – România Start Up Plus</t>
  </si>
  <si>
    <t>Nr.crt.</t>
  </si>
  <si>
    <t>Cod Smis</t>
  </si>
  <si>
    <t>Lider</t>
  </si>
  <si>
    <t>Regiune</t>
  </si>
  <si>
    <t>Telefon</t>
  </si>
  <si>
    <t>Fax</t>
  </si>
  <si>
    <t>E-mail</t>
  </si>
  <si>
    <t xml:space="preserve">PUNCTAJ </t>
  </si>
  <si>
    <t>Titlu</t>
  </si>
  <si>
    <t>Total buget eligibil</t>
  </si>
  <si>
    <t>Universitatea "Constantin Brâncuși” din Târgu Jiu</t>
  </si>
  <si>
    <t>Sud-Vest Oltenia</t>
  </si>
  <si>
    <t>253218222; 0748208712</t>
  </si>
  <si>
    <t>univ@utgjiu.ro; luminita.popescu69@gmail.com</t>
  </si>
  <si>
    <t>UCB sustine antreprenoriatul</t>
  </si>
  <si>
    <t>UNIVERSITATEA DE VEST TIMISOARA</t>
  </si>
  <si>
    <t>Vest</t>
  </si>
  <si>
    <t>0256592387; 0256592111</t>
  </si>
  <si>
    <t>0256592338; 0256592295</t>
  </si>
  <si>
    <t>daip@e-uvt.ro; ovidiu.megan@e-uvt.ro</t>
  </si>
  <si>
    <t>Atelierul de antreprenori</t>
  </si>
  <si>
    <t>ASOCIATIA DEZVOLTAREA CAPITALULUI UMAN</t>
  </si>
  <si>
    <t>Centru</t>
  </si>
  <si>
    <t>0723151665; 0358566826</t>
  </si>
  <si>
    <t>asociatiadcu@yahoo.com; aurel_suciu1958@yahoo.com</t>
  </si>
  <si>
    <t>START UP SPRE VIITOR</t>
  </si>
  <si>
    <t>GRUPUL DE CONSULTANTA PENTRU DEZVOLTARE DCG SRL</t>
  </si>
  <si>
    <t>0722202037;               021 317 80 00</t>
  </si>
  <si>
    <t>021 311 59 11</t>
  </si>
  <si>
    <t>structuralcg@fonduri-structurale.ro; jaliud@fonduri-structurale.ro</t>
  </si>
  <si>
    <t>Start-up@CENTRU</t>
  </si>
  <si>
    <t>IPA SA</t>
  </si>
  <si>
    <t>Sud - Muntenia</t>
  </si>
  <si>
    <t>0722250233; 0213161616</t>
  </si>
  <si>
    <t>udrescuf@ipa.ro</t>
  </si>
  <si>
    <t>Antreprenoriat sustenabil in mediul urban din regiunea Sud Muntenia</t>
  </si>
  <si>
    <t>ASOCIAŢIA "ASCEND"</t>
  </si>
  <si>
    <t>Nord-Vest</t>
  </si>
  <si>
    <t>n/a</t>
  </si>
  <si>
    <t>asociatia_ascend@yahoo.com</t>
  </si>
  <si>
    <t>SUS! - Start Up Smart!</t>
  </si>
  <si>
    <t>ASOCIATIA PENTRU DEZVOLTAREA ANTREPRENORIATULUI FEMININ</t>
  </si>
  <si>
    <t>0212101042; 0722788340</t>
  </si>
  <si>
    <t>office@adaf.ro; president@adaf.ro</t>
  </si>
  <si>
    <t>Start antreprenoriat!</t>
  </si>
  <si>
    <t>Fii si tu antreprenor!</t>
  </si>
  <si>
    <t>CAMERA DE COMERT,INDUSTRIE SI AGRICULTURA DIMBOVITA</t>
  </si>
  <si>
    <t>0245210318; 0751153700</t>
  </si>
  <si>
    <t>cciadta@gmail.com</t>
  </si>
  <si>
    <t>START UP SUD MUNTENIA</t>
  </si>
  <si>
    <t>GLOBAL COMMERCIUM DEVELOPMENT SRL</t>
  </si>
  <si>
    <t xml:space="preserve">0318052400; </t>
  </si>
  <si>
    <t>info@globalcommercium.ro</t>
  </si>
  <si>
    <t>Viitor PLUS - antreprenori pentru dezvoltare!</t>
  </si>
  <si>
    <t>Judetul Covasna</t>
  </si>
  <si>
    <t xml:space="preserve">office@kvmt.ro; </t>
  </si>
  <si>
    <t>StartUp Now! Dezvoltare prin antreprenoriat pentru regiunea Centru</t>
  </si>
  <si>
    <t>INSTITUTUL PENTRU DEZVOLTAREA RESURSELOR UMANE</t>
  </si>
  <si>
    <t>Sud-Est</t>
  </si>
  <si>
    <t>0723294818; 0241616310</t>
  </si>
  <si>
    <t>office@idru.ro; ana.iurchian@idru.ro</t>
  </si>
  <si>
    <t>START-UP AS – Antreprenor de Succes in Regiunea Sud-Est</t>
  </si>
  <si>
    <t>UNIVERSITATEA DIN CRAIOVA</t>
  </si>
  <si>
    <t>rectorat@central.ucv.ro</t>
  </si>
  <si>
    <t>Antreprenoriat pentru o viata activa</t>
  </si>
  <si>
    <t>"CAMERA DE COMERT, INDUSTRIE SI AGRICULTURA VRANCEA"</t>
  </si>
  <si>
    <t>nfo@ccia-vrancea.ro; sorin.vornic@ccia-vrancea.ro</t>
  </si>
  <si>
    <t>ANTREPRENORIAT - Solutie durabila pentru ocupare</t>
  </si>
  <si>
    <t>ASOCIATIA EUROPEANA PENTRU O VIATA MAI BUNA</t>
  </si>
  <si>
    <t>office@aevb.ro</t>
  </si>
  <si>
    <t>A.C.T.I.V ( Antreprenoriat, Creativitate si Tehnologie pentru Initiative de Viitor) in regiunea SUD MUNTENIA</t>
  </si>
  <si>
    <t>ASOCIATIA OPERATORILOR DIN AGRICULTURA ECOLOGICA BIO ROMANIA</t>
  </si>
  <si>
    <t>office.bio.romania@gmail.com</t>
  </si>
  <si>
    <t>Sustinerea dezvoltarii antreprenoriale ca urmare a facilitarii ocuparii pe cont propriu in regiunea Centru, prin activitati de asistenta pentru infintarea de afaceri nonagricole in mediul urban - Start-up Centru</t>
  </si>
  <si>
    <t>256592387; 0256592111</t>
  </si>
  <si>
    <t>Sustinerea si Motivarea Antreprenorilor Responsabili si Talentati - SMART Start Up</t>
  </si>
  <si>
    <t>CAMERA DE COMERT SI INDUSTRIE A ROMANIEI</t>
  </si>
  <si>
    <t>0722600199; 0213190101</t>
  </si>
  <si>
    <t>ccir@ccir.ro; cristina.trofin@ccir.ro</t>
  </si>
  <si>
    <t>Antreprenoriat sustenabil in Regiunea Centru</t>
  </si>
  <si>
    <t>CAMERA DE COMERT INDUSTRIE SI AGRICULTURA TIMIS</t>
  </si>
  <si>
    <t>0256490771;        0372185285</t>
  </si>
  <si>
    <t>0256706211;       0256490771</t>
  </si>
  <si>
    <t>office@cciat.ro</t>
  </si>
  <si>
    <t>SIA VEST - Suport pentru Initiative Antreprenoriale</t>
  </si>
  <si>
    <t>FUNDATIA SERVICIILOR SOCIALE BETHANY</t>
  </si>
  <si>
    <t>diana.cristea@bethany.ro</t>
  </si>
  <si>
    <t>Start-up, Stand-up</t>
  </si>
  <si>
    <t>ASOCIATIA PAKIV ROMANIA</t>
  </si>
  <si>
    <t xml:space="preserve">0258811170; 0744535851
</t>
  </si>
  <si>
    <t xml:space="preserve">0258811170; 0258811170
</t>
  </si>
  <si>
    <t>pakiv_romania@yahoo.com; gruiabumbu@yahoo.com</t>
  </si>
  <si>
    <t>Antreprenoriat Start Up de Succes - un Plus pentru Regiunea Centru</t>
  </si>
  <si>
    <t>Afaceristi in centru!</t>
  </si>
  <si>
    <t>3 ART SRL</t>
  </si>
  <si>
    <t>office3art@yahoo.com</t>
  </si>
  <si>
    <t>MAGISTRALA DE ANTREPRENORIAT in Regiunea Nord-Vest</t>
  </si>
  <si>
    <t>0722250233;   0213161616</t>
  </si>
  <si>
    <t>0213161620; 0213161616</t>
  </si>
  <si>
    <t xml:space="preserve">udrescuf@ipa.ro;  </t>
  </si>
  <si>
    <t>SANSE - Sustinerea Antreprenoriatului si Ocuparii in Regiunea Sud-Est</t>
  </si>
  <si>
    <t>CAMERA DE COMERT SI INDUSTRIE BRASOV</t>
  </si>
  <si>
    <t>ccibv@ccibv.ro</t>
  </si>
  <si>
    <t>Educatie antreprenoriala bazata pe inovare si dezvoltare durabila - Romania Start Up Plus</t>
  </si>
  <si>
    <t>ASOCIAŢIA EXCELSIOR PENTRU EXCELENŢĂ ÎN EDUCAŢIE</t>
  </si>
  <si>
    <t>office@asociatiaexcelsior.ro; iulian.popescu@asociatiaexcelsior.ro</t>
  </si>
  <si>
    <t>START-UP PENTRU EXCELENTA</t>
  </si>
  <si>
    <t>daip@e-uvt.ro;  ovidiu.megan@e-uvt.ro</t>
  </si>
  <si>
    <t>START UP BANAT</t>
  </si>
  <si>
    <t>CAMERA DE COMERT SI INDUSTRIE CLUJ</t>
  </si>
  <si>
    <t>0731505505; 0364730980</t>
  </si>
  <si>
    <t>0364730991; 0364730980</t>
  </si>
  <si>
    <t>office@ccicj.ro</t>
  </si>
  <si>
    <t>Antreprenoriat sustenabil in Regiunea Nord Vest</t>
  </si>
  <si>
    <t>0722250233;  0213161616</t>
  </si>
  <si>
    <t>213161616; 0213161620</t>
  </si>
  <si>
    <t>Antreprenoriat Consolidat, Competitiv si Sustenabil in regiunea SV Oltenia – A.C.C.E.S</t>
  </si>
  <si>
    <t>FUNDATIA CIVITAS PENTRU SOCIETATEA CIVILA - FILIALA CLUJ - NAPOCA</t>
  </si>
  <si>
    <t>0745359840;   0264590554</t>
  </si>
  <si>
    <t>office@civitas.ro; marton@civitas.ro</t>
  </si>
  <si>
    <t>Un PLUS pentru START UP-urile Regiunii Nord-Vest</t>
  </si>
  <si>
    <t>UNIVERSITATEA " VALAHIA " DIN TÂRGOVIŞTE</t>
  </si>
  <si>
    <t>rectorat@valahia.ro</t>
  </si>
  <si>
    <t>Visul tau, afacerea de maine!</t>
  </si>
  <si>
    <t>YMAC SABY COMPANY SRL</t>
  </si>
  <si>
    <t>ymaccompany@yahoo.com</t>
  </si>
  <si>
    <t>Antreprenoriatul - de la idee la succes !</t>
  </si>
  <si>
    <t>EGIS ROMANIA S.A.</t>
  </si>
  <si>
    <t>0723853942; 0213122448</t>
  </si>
  <si>
    <t>egisromania@egis-romania.com;     petronela.pandici@egis.fr</t>
  </si>
  <si>
    <t>Dezvoltarea mediului antreprenorial din regiunea Sud-Est prin acces la finantare - DEMOFIN - SE</t>
  </si>
  <si>
    <t>D.B.C. SRL</t>
  </si>
  <si>
    <t>doina_vl@yahoo.com</t>
  </si>
  <si>
    <t>CREEAZA PENTRU TINE</t>
  </si>
  <si>
    <t>CAMERA DE COMERT SI INDUSTRIE CARAS SEVERIN</t>
  </si>
  <si>
    <t>ccia@ccia-cs.ro</t>
  </si>
  <si>
    <t>Antreprenoriat sustenabil in Regiunea Vest</t>
  </si>
  <si>
    <t>UNIVERSITATEA DE STIINTE AGRICOLE SI MEDICINA VETERINARA A BANATULUI "REGELE MIHAI I AL ROMANIEI" DIN TIMISOARA</t>
  </si>
  <si>
    <t>0745948913; 0256277009</t>
  </si>
  <si>
    <t>0256200296; 
0256277001</t>
  </si>
  <si>
    <t>rectorat@usab-tm.ro; cosmin_popescu@usab-tm.ro</t>
  </si>
  <si>
    <t>VESTART - Arta antreprenoriatului</t>
  </si>
  <si>
    <t>DALEMA WEST SRL</t>
  </si>
  <si>
    <t>dalemaalbaiulia@yahoo.com</t>
  </si>
  <si>
    <t>Construim antreprenori responsabili pentru o dezvoltare durabila!</t>
  </si>
  <si>
    <t>D.A.C.I.A - Dezvoltarea Aptitudinilor, Competentelor si Initiativei Antreprenoriale!</t>
  </si>
  <si>
    <t>ASOCIATIA "CAMERA DE COMERT SI INDUSTRIE ROMANIA - JAPONIA"</t>
  </si>
  <si>
    <t>0799949499; 0353414305</t>
  </si>
  <si>
    <t>rezervatiagorjului@yahoo.ro; mihaiprundianu@yahoo.com</t>
  </si>
  <si>
    <t>StartUP the Ingenius Way! - Program de dezvoltare a antreprenoriatului in regiunea Sud Vest - Oltenia</t>
  </si>
  <si>
    <t>UNIVERSITATEA "DUNAREA DE JOS"/Rectorat</t>
  </si>
  <si>
    <t>rectorat@ugal.ro;   iulian.birsan@ugal.ro</t>
  </si>
  <si>
    <t>Antreprenoriat inovativ in regiunea Sud-Est (AntRES)</t>
  </si>
  <si>
    <t>EURO-LINK CONSULTANTS SRL</t>
  </si>
  <si>
    <t>0758815880; 0314362580</t>
  </si>
  <si>
    <t>bianca.michi@euro-link.ro</t>
  </si>
  <si>
    <t>"A.C.T.U.A.L. - Antreprenoriat-Competitivitate-Tehnologie-Utilitate- Abordare Locala Regiunea Centru"</t>
  </si>
  <si>
    <t>FEDERATIA PATRONATELOR DIN REGIUNEA OLTENIA (F-PRO)</t>
  </si>
  <si>
    <t>0721191087;               0351416041</t>
  </si>
  <si>
    <t>office@fpro.ro</t>
  </si>
  <si>
    <t>Dezvoltarea antreprenoriatului in Regiunea SV Oltenia</t>
  </si>
  <si>
    <t>ASOCIATIA INCEPTUS ROMANIA</t>
  </si>
  <si>
    <t>office@inceptus.ro</t>
  </si>
  <si>
    <t xml:space="preserve">START UP AIR - Antreprenoriat Inovativ in regiunea Nord-Vest </t>
  </si>
  <si>
    <t>Dobandirea de competente antreprenoriale pentru antreprenori de succes in regiunea Centru - Smart Business Centru</t>
  </si>
  <si>
    <t>721191087; 0351416041</t>
  </si>
  <si>
    <t xml:space="preserve">Enterprise 2020 - Antreprenori responsabili pentru dezvoltarea durabila a regiunii Sud-Vest Oltenia </t>
  </si>
  <si>
    <t>PRIMASERV SRL</t>
  </si>
  <si>
    <t>0786464539;   0351421841</t>
  </si>
  <si>
    <t xml:space="preserve">0351801815; </t>
  </si>
  <si>
    <t>proiect1@primaserv.ro</t>
  </si>
  <si>
    <t>Antreprenoriat urban: de la start-up la afacere sustenabila</t>
  </si>
  <si>
    <t>ASOCIATIA ,,UNIUNEA EDITORILOR DIN ROMANIA"</t>
  </si>
  <si>
    <t>0744325921;    0213178945</t>
  </si>
  <si>
    <t>uer@uer.ro; cristian.gresanu@edituracorint.ro</t>
  </si>
  <si>
    <t>DANTE–NV. Dezvoltarea Antreprenoriatului in Regiunea Nord Vest</t>
  </si>
  <si>
    <t>QUANTA RESURSE UMANE SRL</t>
  </si>
  <si>
    <t>Nord-Est</t>
  </si>
  <si>
    <t>proiect@quanta.com;  efiore@quanta.com</t>
  </si>
  <si>
    <t>Start la Antreprenoriat in  Nord-Est (S.A.N-E)</t>
  </si>
  <si>
    <t>FEDERATIA NATIONALA A SINDICATELOR DIN AGRICULTURA, ALIMENTATIE, TUTUN, DOMENII SI SERVICII CONEXE AGROSTAR</t>
  </si>
  <si>
    <t>agrostar@federatiaagrostar.ro</t>
  </si>
  <si>
    <t>Start-up business – o sansa pentru tine si comunitatea ta!</t>
  </si>
  <si>
    <t>GE-COST 2001 SRL</t>
  </si>
  <si>
    <t xml:space="preserve">0721682655; </t>
  </si>
  <si>
    <t>secretariat@gecost2001.ro</t>
  </si>
  <si>
    <t>START-UP Moldova</t>
  </si>
  <si>
    <t>ASOCIATIA "PARTNET - PARTENERIAT PENTRU DEZVOLTARE DURABILA"</t>
  </si>
  <si>
    <t>office@partnet.ro</t>
  </si>
  <si>
    <t>DARE TO START! – Dezvoltarea Antreprenoriatului prin Resurse umane Educate</t>
  </si>
  <si>
    <t>CAMERA DE COMERT SI INDUSTRIE A JUDETULUI NEAMT</t>
  </si>
  <si>
    <t>ccint@ccint.ro</t>
  </si>
  <si>
    <t>O noua șansă pentru Succes in afaceri  SUCCES +</t>
  </si>
  <si>
    <t>RELIANS CORP SRL</t>
  </si>
  <si>
    <t>0728061018;    0232258425</t>
  </si>
  <si>
    <t>0232258425;   0232230274</t>
  </si>
  <si>
    <t>office@relians.ro; dan.ganciu@relians.ro</t>
  </si>
  <si>
    <t>Nord Est Start Up - program de antreprenoriat</t>
  </si>
  <si>
    <t>CONSILIUL NATIONAL AL INTREPRINDERILOR PRIVATE MICI SI MIJLOCII DIN ROMANIA</t>
  </si>
  <si>
    <t>0723324513;    0213126893</t>
  </si>
  <si>
    <t>office@smeprojects.ro</t>
  </si>
  <si>
    <t>Creative START</t>
  </si>
  <si>
    <t>Startup Activator</t>
  </si>
  <si>
    <t xml:space="preserve"> SCOALA ROMANA DE AFACERI A CAMERELOR DE COMERT SI INDUSTRIE FILIALA CALARASI</t>
  </si>
  <si>
    <t>office@srafcalarasi.ro</t>
  </si>
  <si>
    <t>Antreprenoriatul motor al integrării și mobilității în Regiunea Sud Muntenia (AMIMRSM)</t>
  </si>
  <si>
    <t>0213161616; 0213161620</t>
  </si>
  <si>
    <t>Dezvoltarea antreprenoriatului si infiintarea de intreprinderi sustenabile in mediul urban din regiunea Nord-Vest</t>
  </si>
  <si>
    <t>FIRST JOB SCHOOL SRL</t>
  </si>
  <si>
    <t>0268511951; 0740272777</t>
  </si>
  <si>
    <t>centrueducationalbv@gmail.com</t>
  </si>
  <si>
    <t>Noi oportunitati pentru antreprenori</t>
  </si>
  <si>
    <t>ASOCIATIA PENTRU TINERET FIDELITAS M-CIUC</t>
  </si>
  <si>
    <t>0742021059; 0266312111</t>
  </si>
  <si>
    <t>fidelitas_ro@yahoo.com; sillo_laszlo@yahoo.com</t>
  </si>
  <si>
    <t>Fii Antreprenor in Romania</t>
  </si>
  <si>
    <t>ASOCIATIA ,,CENTRUL DE CONSULTANTA SI MANAGEMENT AL PROIECTELOR" EUROPROJECT</t>
  </si>
  <si>
    <t>office@europroject.org.ro</t>
  </si>
  <si>
    <t>Antreprenor 2020</t>
  </si>
  <si>
    <t>0722788340;  0212101042</t>
  </si>
  <si>
    <t>Construieste-ti viitorul!</t>
  </si>
  <si>
    <t>Stimularea spiritului antreprenorial in randul tinerilor din Regiunea de Vest - Start Smart</t>
  </si>
  <si>
    <t>START SUSTENABIL PENTRU AFACERI INOVATIVE!</t>
  </si>
  <si>
    <t>INTERLOG COM SRL</t>
  </si>
  <si>
    <t>0722333413;    0254606040</t>
  </si>
  <si>
    <t>office@interlog.ro;  simona@interlog.ro</t>
  </si>
  <si>
    <t>START ANTREPRENOR - Idei de business prind viata in regiunea Vest</t>
  </si>
  <si>
    <t>#Antreprenorium</t>
  </si>
  <si>
    <t xml:space="preserve">S.T.A.R.T!- Sustenabilitate si Tehnologie in Antreprenoriat prin Resurse si Timp </t>
  </si>
  <si>
    <t>0728061018;  0232258425</t>
  </si>
  <si>
    <t>0232258425; 0232230274</t>
  </si>
  <si>
    <t>office@relians.ro;                        dan.ganciu@relians.ro</t>
  </si>
  <si>
    <t>TRANSILVANIA START UP - DEZVOLTARE ANTREPRENORIALĂ, CONSILIERE, MENTORAT</t>
  </si>
  <si>
    <t>HR SPECIALISTS SRL</t>
  </si>
  <si>
    <t xml:space="preserve">contact@hrs-outsourcing.com; </t>
  </si>
  <si>
    <t>BonAntreprenor</t>
  </si>
  <si>
    <t>FUNDATIA NATIONALA A TINERILOR MANAGERI</t>
  </si>
  <si>
    <t>0722687831;   0213183874</t>
  </si>
  <si>
    <t>info@fntm.ro; valentin.miron@fntm.ro</t>
  </si>
  <si>
    <t>Start-up Plus - Antreprenoriat Urban in Centrul Tarii</t>
  </si>
  <si>
    <t>FUNDATIA CENTRUL DE RESURSE PENTRU EDUCATIE SI FORMARE PROFESIONALA</t>
  </si>
  <si>
    <t>0722466030;      031432 6570</t>
  </si>
  <si>
    <t>office@crefop.ro; theodor.porojan@gmail.com</t>
  </si>
  <si>
    <t>Antreprenoriat prin inovare - dezvoltare inteligenta durabila in Regiunea Centru -INOV@RE</t>
  </si>
  <si>
    <t>MEDILINE EXIM SRL</t>
  </si>
  <si>
    <t>0729039839; 0214205493</t>
  </si>
  <si>
    <t>mediline.exim@gmail.com; adyna_mihai@yahoo.com</t>
  </si>
  <si>
    <t xml:space="preserve">START UP DE SUCCES IN REGIUNEA SUD EST! </t>
  </si>
  <si>
    <t>ASOCIATIA NATIONALA A CONSULTANTILOR IN AGRIBUSINESS (A.N.C.A)</t>
  </si>
  <si>
    <t>anca97ong@yahoo.com</t>
  </si>
  <si>
    <t>Antreprenori, la START!</t>
  </si>
  <si>
    <t>ACADEMIA DE STUDII ECONOMICE DIN BUCURESTI</t>
  </si>
  <si>
    <t>0213191924;   021 319.19.19</t>
  </si>
  <si>
    <t>021 319.18.99;    0213191924</t>
  </si>
  <si>
    <t>accesarease@ase.ro</t>
  </si>
  <si>
    <t>Dezvoltarea spiritului antreprenorial în rândul tinerilor întreprinzători, susţinerea angajării durabile si a antreprenoriatului social in cadrul regiunii Sud-Est - SE-Social-Biz</t>
  </si>
  <si>
    <t>MERLIN BUSINESS CONSULTING SRL</t>
  </si>
  <si>
    <t>0372.871.810</t>
  </si>
  <si>
    <t>office@merlinbc.ro; ioana.irimia@merlinbc.ro</t>
  </si>
  <si>
    <t>Antreprenoriat- O noua sansa in Sud Muntenia!</t>
  </si>
  <si>
    <t>ASOCIATIA NON PROFIT L &amp; C CONSULTING</t>
  </si>
  <si>
    <t>0723690982;   0254744133</t>
  </si>
  <si>
    <t>office@lcconsulting.ro;       cristianneamtu@hotmail.com</t>
  </si>
  <si>
    <t>Impreuna pentru afacerea ta!</t>
  </si>
  <si>
    <t>ECONOMIC CONFORT SRL</t>
  </si>
  <si>
    <t xml:space="preserve">0724011025;   </t>
  </si>
  <si>
    <t xml:space="preserve">mihaela@ec-confort.ro; </t>
  </si>
  <si>
    <t>SMART BUSINESS - Antreprenoriat in Regiunea Sud - Muntenia</t>
  </si>
  <si>
    <t>CENTRUL DIECEZAN "CARITAS" IAŞI</t>
  </si>
  <si>
    <t>0744965557;   0232210085</t>
  </si>
  <si>
    <t>contact@caritas-iasi.ro;egidiucondac@gmail.com</t>
  </si>
  <si>
    <t>ACCES – Antreprenoriat, Consiliere si Consultanta pentru o Economie Sustenabila</t>
  </si>
  <si>
    <t>ASOCIATIA "SOCIETATEA NATIONALA SPIRU HARET PENTRU EDUCATIE, STIINTA SI CULTURA"</t>
  </si>
  <si>
    <t>N/A</t>
  </si>
  <si>
    <t>cristina.spatariu@spiruharet.ro</t>
  </si>
  <si>
    <t>Antreprenori SMART - Tineri Responsabili, Ambitiosi, Motivati, de Succes</t>
  </si>
  <si>
    <t>FORMENERG - S.A.</t>
  </si>
  <si>
    <t>213069900; 0741279877</t>
  </si>
  <si>
    <t>213069900; 0213069901</t>
  </si>
  <si>
    <t>office@formenerg.ro;         proiecte@formenerg.ro</t>
  </si>
  <si>
    <t>“Priveste in viitor! POTI FI ANTREPRENOR!”</t>
  </si>
  <si>
    <t>RomActiv Business Consulting SRL</t>
  </si>
  <si>
    <t xml:space="preserve">0722612314; 0212104349 </t>
  </si>
  <si>
    <t>0212104349; 0372870806</t>
  </si>
  <si>
    <t>office@romactiv.ro;  radu.onofrei@romactiv.ro</t>
  </si>
  <si>
    <t>Program integrat de stimulare a antreprenoriatului in mediul urban din Regiunea Nord Est</t>
  </si>
  <si>
    <t>Program integrat de stimulare a antreprenoriatului in mediul urban din Regiunea Vest</t>
  </si>
  <si>
    <t>UNIVERSITATEA "ŞTEFAN CEL MARE" DIN SUCEAVA</t>
  </si>
  <si>
    <t>0744913688; 0230520081</t>
  </si>
  <si>
    <t>rector@usv.ro; valentin@eed.usv.ro</t>
  </si>
  <si>
    <t>Start la antreprenoriat, creştem ocuparea în zona urbană. ANTUR</t>
  </si>
  <si>
    <t>ASOCIATIA PROFESIONALA NEGUVERNAMENTALA DE ASISTENTA SOCIALA ASSOC</t>
  </si>
  <si>
    <t>0040744503715; 0040262222226</t>
  </si>
  <si>
    <t>assoc@assoc.ro; florian.salajeanu@gmail.com</t>
  </si>
  <si>
    <t>Afacerea ta, Şansa ta! – idei de afaceri in Regiunea Vest</t>
  </si>
  <si>
    <t>VECO-ROM SRL</t>
  </si>
  <si>
    <t>0751081581; 0266317450</t>
  </si>
  <si>
    <t>office@vecorom.ro; kanabe.gabriella@vecorom.ro</t>
  </si>
  <si>
    <t>Entrepreneur or Wantrepreneur?</t>
  </si>
  <si>
    <t>ASOCIATIA "AGENTIA ADVENTISTA PENTRU DEZVOLTARE, REFACERE SI AJUTOR - ADRA ROMANIA"</t>
  </si>
  <si>
    <t>0745774599; 0212525117</t>
  </si>
  <si>
    <t xml:space="preserve">0212528690; </t>
  </si>
  <si>
    <t>office@adra.ro;director@adra.ro</t>
  </si>
  <si>
    <t>Up to start</t>
  </si>
  <si>
    <t>Antreprenoriat - O noua sansa in Sud Est!</t>
  </si>
  <si>
    <t>ASOCIATIA "NOUL VAL"</t>
  </si>
  <si>
    <t>asociatianoulval@yahoo.ro; piecucristian@gmail.com</t>
  </si>
  <si>
    <t>DEZVOLTARE DURABILA PRIN ANTREPRENORIAT</t>
  </si>
  <si>
    <t>FUNDATIA ORIZONT</t>
  </si>
  <si>
    <t>fundatia_orizont@yahoo.com</t>
  </si>
  <si>
    <t>Start Antreprenoriat !</t>
  </si>
  <si>
    <t>SAND MAR CONSULTING SRL</t>
  </si>
  <si>
    <t xml:space="preserve">0743019624; </t>
  </si>
  <si>
    <t>sandmar.consulting@gmail.com; sanda.treanta@gmail.com</t>
  </si>
  <si>
    <t>Start in business</t>
  </si>
  <si>
    <t>ALERON TRAINING CENTER SRL</t>
  </si>
  <si>
    <t>0733880703; 0213440107</t>
  </si>
  <si>
    <t xml:space="preserve">0314255907; </t>
  </si>
  <si>
    <t>office@aleron.ro; claudiu.bulaceanu@aleron.ro</t>
  </si>
  <si>
    <t>Scoala de Afaceri – Regiunea Sud-Est</t>
  </si>
  <si>
    <t xml:space="preserve">0372.871.810; </t>
  </si>
  <si>
    <t>Antreprenoriat-O noua sansa in Regiunea Centru!</t>
  </si>
  <si>
    <t>CAMERA DE COMERT,INDUSTRIE SI AGRICULTURA A JUDETULUI ARAD</t>
  </si>
  <si>
    <t>0744663323; 0257208800</t>
  </si>
  <si>
    <t>0257208800; 0257254200</t>
  </si>
  <si>
    <t>ccia@ccia-arad.ro; gseculici@yahoo.com</t>
  </si>
  <si>
    <t>Sprijinirea initiativelor antreprenoriale din Regiunea Vest</t>
  </si>
  <si>
    <t>FUNDAŢIA CENTRUL DE PREGĂTIRE PROFESIONALĂ VĂLCEA</t>
  </si>
  <si>
    <t>0723545465; 0250734200</t>
  </si>
  <si>
    <t xml:space="preserve">gheorghe.rizoiu@gmail.com; </t>
  </si>
  <si>
    <t>START INVEST - Educatie si finantare pentru afaceri profitabile</t>
  </si>
  <si>
    <t>FEDERATIA SINDICATELOR DIN INDUSTRIA ALIMENTARA</t>
  </si>
  <si>
    <t>0744541958;    0213126334</t>
  </si>
  <si>
    <t xml:space="preserve">0213121680; </t>
  </si>
  <si>
    <t>fsia@rdsmail.ro; fsiadragos@gmail.com</t>
  </si>
  <si>
    <t>START - Sansa pentru antreprenori si afaceri durabile</t>
  </si>
  <si>
    <t>ASOCIATIA PENTRU PROMOVAREA FEMEII DIN ROMANIA</t>
  </si>
  <si>
    <t>0745201245;    0356108800</t>
  </si>
  <si>
    <t>apfr@mail.dnttm.ro; sile_moldovan@yahoo.com</t>
  </si>
  <si>
    <t>Centrul de excelenta in promovarea antreprenoriatului_IMMpact Vest</t>
  </si>
  <si>
    <t>FUNDATIA ,, CENTRUL PENTRU ANALIZA SI DEZVOLTARE INSTITUTIONALA ELEUTHERIA ''</t>
  </si>
  <si>
    <t>office@cadi.ro</t>
  </si>
  <si>
    <t>START-UP SUD EST</t>
  </si>
  <si>
    <t>ASOCIATIA PRO VITA PENTRU NASCUTI SI NENASCUTI</t>
  </si>
  <si>
    <t>provita.startupplus@gmail.com</t>
  </si>
  <si>
    <t>Sprijin pentru Initierea Afacerii</t>
  </si>
  <si>
    <t>Şansa ta pentru o afacere de succes!</t>
  </si>
  <si>
    <t xml:space="preserve">
mediline.exim@gmail.com; adyna_mihai@yahoo.com</t>
  </si>
  <si>
    <t>STAR ANTREPRENOR- UN START PENTRU SUCCES IN REGIUNEA SUD VEST OLTENIA!</t>
  </si>
  <si>
    <t>Program integrat de stimulare a antreprenoriatului in mediul urban din Regiunea Nord Vest</t>
  </si>
  <si>
    <t>CAMERA DE COMERT SI INDUSTRIE VALCEA</t>
  </si>
  <si>
    <t>0722290570;  0250733449</t>
  </si>
  <si>
    <t>ccivl@ccivl.ro; valentin.cismaru@gmail.com</t>
  </si>
  <si>
    <t xml:space="preserve">GRANT PLUS - Finantare pentru startup-uri inovative </t>
  </si>
  <si>
    <t>Model pentru cresterea competitivitatii regiunii Nord-Vest prin sustinerea antreprenoriatului inovativ – ST@RT-UP</t>
  </si>
  <si>
    <t>UNIC SPORTS SRL</t>
  </si>
  <si>
    <t>unicsports@yahoo.com</t>
  </si>
  <si>
    <t>DA STARTUL AFACERII TALE - FII ANTREPRENOR!</t>
  </si>
  <si>
    <t>FUNDAŢIA "CENTRUL PENTRU DEZVOLTAREA INTREPRINDERILOR MICI SI MIJLOCII" MARAMURES"</t>
  </si>
  <si>
    <t>0744398063; 0262224870</t>
  </si>
  <si>
    <t>radu@cdimm.org</t>
  </si>
  <si>
    <t>Antreprenor acum 2016</t>
  </si>
  <si>
    <t>ASOCIATIA REACT</t>
  </si>
  <si>
    <t>0727 732 360;  021 315 45 32</t>
  </si>
  <si>
    <t>021 315 45 32</t>
  </si>
  <si>
    <t>eastefan@gmail.com; react@asociatiareact.ro</t>
  </si>
  <si>
    <t>Antreprenopolis CENTRU</t>
  </si>
  <si>
    <t>0241616310; 0723294818</t>
  </si>
  <si>
    <t>ana.iurchian@idru.ro; office@idru.ro</t>
  </si>
  <si>
    <t>START UP pentru Regiunea Sud Est</t>
  </si>
  <si>
    <t>FUNDATIA ADEPT TRANSILVANIA</t>
  </si>
  <si>
    <t>0748200088; 0265711635</t>
  </si>
  <si>
    <t xml:space="preserve">
0365814076</t>
  </si>
  <si>
    <t>cristi@fundatia-adept.org</t>
  </si>
  <si>
    <t>Antreprenoriatul Dezvoltă Ardealul (ADA)</t>
  </si>
  <si>
    <t>CAMERA DE COMERT SI INDUSTRIE</t>
  </si>
  <si>
    <t xml:space="preserve"> 0331711037;  0331711038; 0331711039</t>
  </si>
  <si>
    <t>secretariat@cciabt.ro;     carmennarcis2000@yahoo.com</t>
  </si>
  <si>
    <t>Let's Start Up Afacerea Ta!</t>
  </si>
  <si>
    <t>FUNDATIA CIVITAS PENTRU SOCIETATEA CIVILA</t>
  </si>
  <si>
    <t>755157790;   0266218481</t>
  </si>
  <si>
    <t xml:space="preserve">office.udv@civitas.ro;  </t>
  </si>
  <si>
    <t>SPEED-Spre o Economie Eficientă și Dezvoltată</t>
  </si>
  <si>
    <t>DELOITTE CONSULTANTA SRL</t>
  </si>
  <si>
    <t>40722699366; 40212221661</t>
  </si>
  <si>
    <t>opetrescu@deloittece.com</t>
  </si>
  <si>
    <t>START in Afaceri- Sustinerea formarii si dezvoltarii antreprenoriale in Regiunea Nord-Est</t>
  </si>
  <si>
    <t>SMART Start-UP  - Antreprenoriat inovativ si sustenabil in Sud Muntenia</t>
  </si>
  <si>
    <t>FAXMEDIA CONSULTING SRL</t>
  </si>
  <si>
    <t>0721364215; 0372032313</t>
  </si>
  <si>
    <t>office@faxmedia.ro; mircea.matei@faxmedia.ro</t>
  </si>
  <si>
    <t>BUSINESS START(UP) – Mecanism de finantare a liberei initiative in regiunea Sud-Muntenia</t>
  </si>
  <si>
    <t xml:space="preserve">office@cadi.ro; </t>
  </si>
  <si>
    <t>Start-Up Antreprenorial NORD-EST</t>
  </si>
  <si>
    <t>INSTITUTUL NATIONAL DE CERCETARE-DEZVOLTARE PENTRU BIORESURSE ALIMENTARE - IBA BUCURESTI</t>
  </si>
  <si>
    <t xml:space="preserve">0316205833; </t>
  </si>
  <si>
    <t>nastasia.belc@bioresurse.ro</t>
  </si>
  <si>
    <t>Sustinerea dezvoltarii antreprenoriale ca urmare a facilitarii ocuparii pe cont propriu a regiunii Sud-Est, prin activitati de asistenta pentru infiintarea de afaceri nonagricole in mediul urban - Start-up Sud-Est</t>
  </si>
  <si>
    <t>DEZVOLTARE DURABILA PRIN ANTREPRENORIAT IN REGIUNEA SUD-EST</t>
  </si>
  <si>
    <t>UNIVERSITATEA POLITEHNICA DIN BUCURESTI/Masini si Sisteme de Productie</t>
  </si>
  <si>
    <t>0 21 3171001</t>
  </si>
  <si>
    <t>0 21 3171002</t>
  </si>
  <si>
    <t>cabinet.rector@upb.ro; costelemilcotet@gmail.com</t>
  </si>
  <si>
    <t>Creșterea ocupării prin susținerea și dezvoltarea antreprenoriatului inovativ în regiunea Sud - Muntenia</t>
  </si>
  <si>
    <t>Antreprenoriatul - o alternativă de carieră excelentă (ACE)</t>
  </si>
  <si>
    <t>TOBIMAR CONSTRUCT S.R.L.</t>
  </si>
  <si>
    <t>cosmin.clit@gmail.com; tobimarconstruct@tobimar.ro</t>
  </si>
  <si>
    <t>FORSEDA - FORmare si SErvicii pentru Dezvoltarea Antreprenoriatului</t>
  </si>
  <si>
    <t>react@asociatiareact.ro; anca.smochina@gmail.com</t>
  </si>
  <si>
    <t>Antreprenopolis SUD MUNTENIA</t>
  </si>
  <si>
    <t xml:space="preserve">Step by Step in Antreprenoriat! </t>
  </si>
  <si>
    <t>AUSTROMED HOLDING SRL</t>
  </si>
  <si>
    <t>management@austromed.ro</t>
  </si>
  <si>
    <t>Antreprenor de viitor</t>
  </si>
  <si>
    <t>0744630576; 0244516666</t>
  </si>
  <si>
    <t xml:space="preserve">0244512552; </t>
  </si>
  <si>
    <t>office@cciph.ro</t>
  </si>
  <si>
    <t>FUTURE PLUS - Finantare pentru idei de afaceri</t>
  </si>
  <si>
    <t>COMUNA FLORESTI</t>
  </si>
  <si>
    <t>0727825528; 0264265101</t>
  </si>
  <si>
    <t>uatfloresti@yahoo.com</t>
  </si>
  <si>
    <t>Antreprenoriatul -sansa ta!</t>
  </si>
  <si>
    <t>office@adra.ro; director@adra.ro</t>
  </si>
  <si>
    <t>Dezvoltarea antreprenoriatului in Regiunea Centru</t>
  </si>
  <si>
    <t>0748208712;  0253218222</t>
  </si>
  <si>
    <t>univ@utgjiu.ro;  luminita.popescu69@gmail.com</t>
  </si>
  <si>
    <t xml:space="preserve">F.A.S.T.E.R - SV Oltenia  - F(ormare) A(ntreprenoriala) pentru ST(art-up-uri) in E(conomia) R(egiunii) SV Oltenia </t>
  </si>
  <si>
    <t>ASOCIATIA PENTRU DEZVOLTARE DURABILA SLATINA</t>
  </si>
  <si>
    <t>0724058212;   0249416345</t>
  </si>
  <si>
    <t>office@adds.ro; mihaela.dabu@gmail.com</t>
  </si>
  <si>
    <t>Centru de Resurse pentru Antreprenori si Afaceri Durabile</t>
  </si>
  <si>
    <t>VEGRA INFO SRL</t>
  </si>
  <si>
    <t>0744538966;   0213118829</t>
  </si>
  <si>
    <t>office@3dcadvegra.com; ttudor@cadvegra.com</t>
  </si>
  <si>
    <t>Eu antreprenor</t>
  </si>
  <si>
    <t>Start la antreprenoriat</t>
  </si>
  <si>
    <t>ASOCIAŢIA DE DEZVOLTARE INTERCOMUNITARĂ "EURONEST" - A.D.I.E.</t>
  </si>
  <si>
    <t>0722336622;  0232273814</t>
  </si>
  <si>
    <t>office@adieuronest.ro;maricel.popa@adieuronest.ro</t>
  </si>
  <si>
    <t>START UP YOURSELF</t>
  </si>
  <si>
    <t>ASOCIATIA EXINO</t>
  </si>
  <si>
    <t>razvangv@yahoo.com</t>
  </si>
  <si>
    <t>Vreau sa fiu antreprenor!</t>
  </si>
  <si>
    <t>0214205493; 0729039839</t>
  </si>
  <si>
    <t>UN START IN VIATA CU STARTUP PLUS IN REGIUNEA SUD MUNTENIA</t>
  </si>
  <si>
    <t>GIGA PROD SRL</t>
  </si>
  <si>
    <t>0722353750;     0239611058</t>
  </si>
  <si>
    <t>office@gigaprod.ro;  gheorghe.terzea@gmail.com</t>
  </si>
  <si>
    <t>O afacere pentru viitor!</t>
  </si>
  <si>
    <t>ORAS MIZIL</t>
  </si>
  <si>
    <t>244250027; 0723166281</t>
  </si>
  <si>
    <t>244250027; 0244251120</t>
  </si>
  <si>
    <t>primaria@primaria-mizil.ro; petrosturz@gmail.com</t>
  </si>
  <si>
    <t>Mizil Start Up Plus</t>
  </si>
  <si>
    <t>GEA STRATEGY &amp; CONSULTING SA</t>
  </si>
  <si>
    <t>318053588; 0753048555</t>
  </si>
  <si>
    <t xml:space="preserve">0318053591; </t>
  </si>
  <si>
    <t>office@geaconsulting.ro; denisa.scutariu@geaconsulting.ro</t>
  </si>
  <si>
    <t>Learn2Do4Entrepreneurship</t>
  </si>
  <si>
    <t>EASTERN MARKETING INSIGHTS S.R.L.</t>
  </si>
  <si>
    <t xml:space="preserve">0744539924; </t>
  </si>
  <si>
    <t>office@eastmarketing.ro; alina.jijie@eastmarketing.ro</t>
  </si>
  <si>
    <t xml:space="preserve">Sprijinirea Tinerilor Antreprenori din Regiunea Nord-Est prin Transfer de Inovații și Tehnologii  Utile pe Piață – START IT UP Nord-Est  </t>
  </si>
  <si>
    <t>ASOCIATIA EUROCLASSTRAINING</t>
  </si>
  <si>
    <t>asociatiaeuroclass@gmail.com; irimiaeugenavram@gmail.com</t>
  </si>
  <si>
    <t>Antreprenor o sansa pentru viitor</t>
  </si>
  <si>
    <t>ASOCIATIA "PATRONATUL TINERILOR INTREPRINZATORI DIN ROMANIA"</t>
  </si>
  <si>
    <t>0743435432;     031 824 15 92</t>
  </si>
  <si>
    <t>031 824 15 92</t>
  </si>
  <si>
    <t>office@ptir.ro;iulia@ptir.ro</t>
  </si>
  <si>
    <t>Start pentru afacerea ta! – Regiunea Sud Muntenia</t>
  </si>
  <si>
    <t>START-UP Sud-Est - ”Dezvoltarea competentelor antreprenoriale pentru persoanele fizice din regiunea Sud-Est, prin formare, consiliere si sustinerea ocupării pe cont propriu în vederea creării de noi întreprinderi și noi locuri de muncă: SMART-UP”</t>
  </si>
  <si>
    <t>egisromania@egis-romania.com; petronela.pandici@egis.fr</t>
  </si>
  <si>
    <t>Dezvoltarea mediului antreprenorial din regiunea Nord-Est prin acces la finantare - DEMOFIN - NE</t>
  </si>
  <si>
    <t>ASOCIATIA "CENTRUL DE DEZVOLTARE SMART"</t>
  </si>
  <si>
    <t>0723315627; 0336101177</t>
  </si>
  <si>
    <t>0336101177; 0318241590</t>
  </si>
  <si>
    <t>office@smart.org.ro;  iulian@smart.org.ro</t>
  </si>
  <si>
    <t>Start UP Smart 2.0</t>
  </si>
  <si>
    <t>PROFI ELEMENTS SRL</t>
  </si>
  <si>
    <t>0040734651945; 0734651945</t>
  </si>
  <si>
    <t>contact@profielements.ro; bogdan.alex.chivu@gmail.com</t>
  </si>
  <si>
    <t>Dezvoltare Antreprenorială Durabilă în Regiunea Sud Muntenia</t>
  </si>
  <si>
    <t>ACADEMIA DE ANTREPRENORIAT</t>
  </si>
  <si>
    <t>UNIVERSITATEA BUCURESTI</t>
  </si>
  <si>
    <t>unibuc.fonduri.structurale@gmail.com</t>
  </si>
  <si>
    <t>DREAM – Dezvoltare Regională prin Expertiză Antreprenorială Multisectorială</t>
  </si>
  <si>
    <t>Dezvoltarea mediului antreprenorial din regiunea Centru prin acces la finantare - DEMOFIN - CENTRU</t>
  </si>
  <si>
    <t>Dezvoltarea mediului antreprenorial din regiunea Sud-Vest prin acces la finantare - DEMOFIN - SV</t>
  </si>
  <si>
    <t>PACTUL REGIONAL NORD-VEST PENTRU OCUPARE SI INCLUZIUNE SOCIALA</t>
  </si>
  <si>
    <t xml:space="preserve">0723545310 ; 0264413091 </t>
  </si>
  <si>
    <t xml:space="preserve">0264413019; 0264413091 </t>
  </si>
  <si>
    <t>silviu.ispas@prois-nv.ro</t>
  </si>
  <si>
    <t>Start up Plus in NV</t>
  </si>
  <si>
    <t>Antreprenoriat Sustenabil pentru TRansformarea Economică a Regiunii Nord-Est - ASTRE-NE</t>
  </si>
  <si>
    <t>G.S. CONSULTING SERV SRL</t>
  </si>
  <si>
    <t>office@gsconsulting.ro</t>
  </si>
  <si>
    <t>Idee-Plan-Antreprenoriat</t>
  </si>
  <si>
    <t>AGENTIA DE DEZVOLTARE DURABILA A JUDETULUI BRASOV</t>
  </si>
  <si>
    <t>0744502370;   0268470505</t>
  </si>
  <si>
    <t>0268470505;  0268470504</t>
  </si>
  <si>
    <t>relatiipublice@addjb.ro; daniel.postu@addjb.ro</t>
  </si>
  <si>
    <t>“PROmotorii FIrmei Tale (PROFIT) – pentru regiunea Centru”</t>
  </si>
  <si>
    <t>Dezvoltare prin antreprenoriat</t>
  </si>
  <si>
    <t>FUNDAŢIA SATEAN</t>
  </si>
  <si>
    <t>office@satean.ro</t>
  </si>
  <si>
    <t>START ANTREPRENORIAL IN REGIUNEA VEST</t>
  </si>
  <si>
    <t>Program integrat de stimulare a antreprenoriatului in mediul urban din Regiunea Centru</t>
  </si>
  <si>
    <t>Dezvoltarea mediului antreprenorial din regiunea Nord-Vest prin acces la finantare - DEMOFIN - NV</t>
  </si>
  <si>
    <t>ASOCIAŢIA PENTRU DEZVOLTARE ŞI PROMOVARE SOCIO ECONOMICĂ " CATALACTICA " FILIALA TELEORMAN</t>
  </si>
  <si>
    <t>0247311726; 0212401410</t>
  </si>
  <si>
    <t>andreiascoican@gmail.com</t>
  </si>
  <si>
    <t>Dezvoltare antreprenoriala in sprijinul comunitatii din Regiunea Sud-Vest Oltenia</t>
  </si>
  <si>
    <t>UNIUNEA GENERALA A INDUSTRIASILOR DIN ROMANIA UGIR 1903 FILIALA DOLJ</t>
  </si>
  <si>
    <t>0251435436; 0742140094</t>
  </si>
  <si>
    <t xml:space="preserve">0251435436; </t>
  </si>
  <si>
    <t>ugir1903_dj@yahoo.com</t>
  </si>
  <si>
    <t>Antreprenoriat Sustenabil in Regiunea Sud Vest Oltenia</t>
  </si>
  <si>
    <t>LIBRO EVENTS SRL</t>
  </si>
  <si>
    <t>0374 969 616; 0741021371</t>
  </si>
  <si>
    <t>0212520106; 0374969616</t>
  </si>
  <si>
    <t>office@librocatering.ro</t>
  </si>
  <si>
    <t>Start Smart</t>
  </si>
  <si>
    <t>UNIUNEA NATIONALA A TUTUROR STUDENTILOR DIN ROMANIA</t>
  </si>
  <si>
    <t xml:space="preserve">0737514530;  </t>
  </si>
  <si>
    <t>andreea.birdeanu@gmail.com</t>
  </si>
  <si>
    <t>START Antreprenorial-Masuri integrate de antreprenoriat in Regiuniea de Sud Est a Romaniei prin sustinerea intreprinderilor cu profil non-agricol</t>
  </si>
  <si>
    <t>IOANIDA TURISM SRL</t>
  </si>
  <si>
    <t>cioanida@yahoo.ro</t>
  </si>
  <si>
    <t>Entrepreneurship for doers! - Dezvoltare sustenabila în regiunea NE</t>
  </si>
  <si>
    <t>ASOCIATIA CENTRUL DE CERCETARE SI FORMARE A UNIVERSITATII DE NORD BAIA MARE</t>
  </si>
  <si>
    <t>accfunbm@yahoo.com</t>
  </si>
  <si>
    <t>Start Up Plus - Creșterea ocupării în regiunea de dezvoltare NV prin înființarea a 72 de noi afaceri.</t>
  </si>
  <si>
    <t>SUCCESS - Startup-uri Constituite pe Competențe Economice Sustenabile de Succes</t>
  </si>
  <si>
    <t>ASOCIATIA PENTRU DEZVOLTARE SI PROMOVARE SOCIO - ECONOMICA - CATALACTICA</t>
  </si>
  <si>
    <t>0722652915;   0212401410</t>
  </si>
  <si>
    <t>212401410;  0314381006</t>
  </si>
  <si>
    <t>office@catalactica.org.ro; cacesorin@gmail.com</t>
  </si>
  <si>
    <t>Initiative antreprenoriale sustenabile in Regiunea Sud-Est</t>
  </si>
  <si>
    <t>InGenius Start-up Xpress! Program de antreprenoriat responsabil in regiunea Sud-Muntenia</t>
  </si>
  <si>
    <t>ASOCIATIA CARITAS MITROPOLITAN GRECO CATOLIC BLAJ</t>
  </si>
  <si>
    <t>0744644418; 0258712228</t>
  </si>
  <si>
    <t xml:space="preserve">
0258712228</t>
  </si>
  <si>
    <t xml:space="preserve">secretariat@caritas-blaj.ro; n.anusca@caritas-blaj.ro; </t>
  </si>
  <si>
    <t>ANTREPRENOR LA CENTRU-COMPETITIVITATE ECONOMICĂ ȘI ACȚIUNI DE CREȘTERE A OCUPĂRII ÎN REGIUNEA CENTRU</t>
  </si>
  <si>
    <t>ONITRADE LTD. SRL</t>
  </si>
  <si>
    <t>0232234941; 0722710371</t>
  </si>
  <si>
    <t>onitrade@yahoo.com</t>
  </si>
  <si>
    <t>Scoala de antreprenoriat "Romania Start Up Plus" in regiunea Nord Est</t>
  </si>
  <si>
    <t>ECO RURAL CONSULTING SRL-D</t>
  </si>
  <si>
    <t xml:space="preserve">dorianvorel@yahoo.com;  </t>
  </si>
  <si>
    <t>Fii antreprenor - program de dezvoltare a antreprenoriatului in mediul urban din Regiunea Sud Est</t>
  </si>
  <si>
    <t>dorianvorel@yahoo.com</t>
  </si>
  <si>
    <t>Antreprenoriatul pas cu pas - program de dezvoltare a antreprenoriatului in mediul urban din Regiunea Sud Muntenia</t>
  </si>
  <si>
    <t>FUNDATIA "CORONA"</t>
  </si>
  <si>
    <t>office@fundatiacorona.ro</t>
  </si>
  <si>
    <t>Trei, doi, unu, start Nord Est!</t>
  </si>
  <si>
    <t>UNIVERSITATEA OVIDIUS DIN CONSTANTA</t>
  </si>
  <si>
    <t>rectorat2@univ-ovidius.ro</t>
  </si>
  <si>
    <t>From Idea To Entrepreneurship</t>
  </si>
  <si>
    <t>EUROPROJECT PARTNER SRL</t>
  </si>
  <si>
    <t>722452274; 0245633157</t>
  </si>
  <si>
    <t>andigabid2000@yahoo.com</t>
  </si>
  <si>
    <t>SOARE - Sanse de Ocupare prin Antreprenoriat REsponsabil</t>
  </si>
  <si>
    <t>213069901; 0213069900</t>
  </si>
  <si>
    <t>office@formenerg.ro; proiecte@formenerg.ro</t>
  </si>
  <si>
    <t>BE SMART! Vino la START!</t>
  </si>
  <si>
    <t>PROGRESS TEAM SRL</t>
  </si>
  <si>
    <t>team.progress@yahoo.ro; harmanas_diana@yahoo.com</t>
  </si>
  <si>
    <t>Antreprenoriatul - O sansa pentru viitor !</t>
  </si>
  <si>
    <t>CENTRADE DIRECT SRL</t>
  </si>
  <si>
    <t>proiecte@centrade.ro</t>
  </si>
  <si>
    <t>Fii tu, fii antreprenor in regiunea Vest</t>
  </si>
  <si>
    <t>ASOCIATIA PROVILEGIO</t>
  </si>
  <si>
    <t>office@provilegio.ro</t>
  </si>
  <si>
    <t>Fii antreprenor in comunitatea ta din Regiunea Centru</t>
  </si>
  <si>
    <t>0213191924;               021 319.19.19</t>
  </si>
  <si>
    <t>021 319.18.99; 0213191924</t>
  </si>
  <si>
    <t>Cresterea ocuparii in regiunea Sud Muntenia prin dezvoltarea formarii antreprenoriale, sprijinirea implementarii de noi afaceri si a angajarii pe cont propriu, in spiritul dezvoltarii durabile si inovarii sociale - BizPro</t>
  </si>
  <si>
    <t>AGENTIA PENTRU DEZVOLTARE REGIONALA CENTRU</t>
  </si>
  <si>
    <t>simion.cretu@adrcentru.ro; office@adrcentru.ro</t>
  </si>
  <si>
    <t>StartUP Hub Centru</t>
  </si>
  <si>
    <t>Start-Up Plus - afaceri de succes in Regiunea Sud-Muntenia</t>
  </si>
  <si>
    <t>0213126334; 0744541958</t>
  </si>
  <si>
    <t>Performanta Economica prin Antreprenoriat in Regiunea Centru</t>
  </si>
  <si>
    <t>BEMOL CAPITAL S.R.L.</t>
  </si>
  <si>
    <t xml:space="preserve">0314362580; </t>
  </si>
  <si>
    <t>bianca_michi2003@yahoo.com; bianca.michi@euro-link.ro</t>
  </si>
  <si>
    <t>TEMPO - Tehnologie- Eficienta - Modernitate - Productivitate - Ocupare</t>
  </si>
  <si>
    <t>0722699366 ; 0040212221661</t>
  </si>
  <si>
    <t>Viitorul incepe azi! Sprijin pentru initiativele antreprenoriale din Regiunea Centru</t>
  </si>
  <si>
    <t>0744325921; 0213178945</t>
  </si>
  <si>
    <t>DANTE–C. Dezvoltarea Antreprenoriatului in Regiunea Centru</t>
  </si>
  <si>
    <t>ASOCIATIA PENTRU PROMOVAREA AFACERILOR IN ROMANIA</t>
  </si>
  <si>
    <t>office@rove.ro</t>
  </si>
  <si>
    <t>STARTUPPLUS.RO</t>
  </si>
  <si>
    <t>UNIVERSITATEA ,, LUCIAN BLAGA '' DIN SIBIU/rectorat</t>
  </si>
  <si>
    <t>rectorat@ulbsibiu.ro; ioan.bondrea@ulbsibiu.ro</t>
  </si>
  <si>
    <t>Start-UP Hub: Laboratorul antreprenorilor</t>
  </si>
  <si>
    <t>DAD EXPERTISE S.R.L.</t>
  </si>
  <si>
    <t>office@dad-expertise.eu; alindorin@yahoo.com</t>
  </si>
  <si>
    <t>Dezvoltare Antreprenoriala Durabila in Regiunea Centru</t>
  </si>
  <si>
    <t>ASOCIATIA EURO &lt; 26</t>
  </si>
  <si>
    <t>contact@euro26.ro; angi_petcu@yahoo.com</t>
  </si>
  <si>
    <t>Antreprenoriat urban inovativ</t>
  </si>
  <si>
    <t>ASOCIATIA "C4C COMMUNICATION FOR COMMUNITY"</t>
  </si>
  <si>
    <t>office@c4c.ro; dan.ungureanu@c4c.ro</t>
  </si>
  <si>
    <t>Lin start-up</t>
  </si>
  <si>
    <t>S.C. K Consulting Management and Coordination S.R.L</t>
  </si>
  <si>
    <t>0215390883; 0723415451</t>
  </si>
  <si>
    <t>office@kcmc.ro; khalid@kcmc.ro</t>
  </si>
  <si>
    <t>START-UP PLUS 2016-Antreprenori de succes in Regiunea Sud-Est</t>
  </si>
  <si>
    <t>UNIVERSITATEA TEHNICĂ "GHEORGHE ASACHI" DIN IAŞI</t>
  </si>
  <si>
    <t xml:space="preserve">0232212324; </t>
  </si>
  <si>
    <t>rectorat@staff.tuiasi.ro;              dancasca@tuiasi.ro</t>
  </si>
  <si>
    <t>SMARTER - Sustinerea Mediului Antreprenorial din Romania prin Tactici Economice Regionale</t>
  </si>
  <si>
    <t>MUNICIPIUL BAIA MARE</t>
  </si>
  <si>
    <t>0722348755; 0262213824</t>
  </si>
  <si>
    <t>0262212332; 0372624187</t>
  </si>
  <si>
    <t>primar@baiamare.ro</t>
  </si>
  <si>
    <t>AS NV - Antreprenoriat Sustenabil în regiunea de Nord Vest</t>
  </si>
  <si>
    <t>ADAM - Academia pentru Dezvoltarea Antreprenoriatului si Managementului</t>
  </si>
  <si>
    <t xml:space="preserve">UN NOU INCEPUT. ANTREPRENOR PLUS </t>
  </si>
  <si>
    <t>FUNDATIA "ZI DESCHISA"</t>
  </si>
  <si>
    <t>zideschisa@yahoo.com; office@sorste.ro</t>
  </si>
  <si>
    <t>Afacerea mea!</t>
  </si>
  <si>
    <t>CENTRU EUROPEAN PENTRU PROMOVAREA SI INTEGRAREA ROMILOR</t>
  </si>
  <si>
    <t>cepir@yahoo.com</t>
  </si>
  <si>
    <t>Cresterea ocuparii prin sustinerea a minim 54 de intreprinderii cu profil non-agricol din Regiunea Sud -Vest Oltenia</t>
  </si>
  <si>
    <t>ASOCIATIA "AHAVA"</t>
  </si>
  <si>
    <t>754999666; 0758999999</t>
  </si>
  <si>
    <t>asociatiaahava@gmail.com</t>
  </si>
  <si>
    <t>DEAL-SM. Dezvoltarea Antreprenoriatului in Regiunea Sud-Muntenia</t>
  </si>
  <si>
    <t>LUGERA &amp; MAKLER ROMANIA SRL</t>
  </si>
  <si>
    <t>0722660020; +40 21 318 71 20</t>
  </si>
  <si>
    <t>40 21 318 71 28</t>
  </si>
  <si>
    <t>francesca.russu@lugera.ro</t>
  </si>
  <si>
    <t>Start antreprenorial in regiunea Nord-Est</t>
  </si>
  <si>
    <t>VENT CONSULTING TEAM SRL</t>
  </si>
  <si>
    <t xml:space="preserve">0721253435; </t>
  </si>
  <si>
    <t>contact@ventteam.ro; cristi@ventteam.ro</t>
  </si>
  <si>
    <t>START 4U - Dezvoltare sustenabila prin sustinerea antreprenoriatului in Regiunea Sud-Est</t>
  </si>
  <si>
    <t>total</t>
  </si>
  <si>
    <t>lei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</si>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</sst>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    &quot;;&quot;-&quot;#,##0.00&quot;     &quot;;&quot; -&quot;00&quot;     &quot;;&quot; &quot;@&quot; &quot;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u/>
      <sz val="10"/>
      <color rgb="FF0563C1"/>
      <name val="Calibri"/>
      <family val="2"/>
      <charset val="238"/>
    </font>
    <font>
      <sz val="12"/>
      <color rgb="FF000000"/>
      <name val="Trebuchet MS"/>
      <family val="2"/>
      <charset val="238"/>
    </font>
    <font>
      <sz val="10"/>
      <color rgb="FF222222"/>
      <name val="Calibri"/>
      <family val="2"/>
      <charset val="238"/>
    </font>
    <font>
      <b/>
      <sz val="12"/>
      <color rgb="FF000000"/>
      <name val="Trebuchet MS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A9D08E"/>
        <bgColor rgb="FFA9D08E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4" fontId="3" fillId="0" borderId="0" xfId="0" applyNumberFormat="1" applyFont="1" applyFill="1"/>
    <xf numFmtId="0" fontId="3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4" fontId="0" fillId="0" borderId="0" xfId="0" applyNumberFormat="1" applyFill="1"/>
    <xf numFmtId="4" fontId="0" fillId="0" borderId="1" xfId="0" applyNumberFormat="1" applyFill="1" applyBorder="1"/>
    <xf numFmtId="0" fontId="3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1" applyFont="1" applyFill="1" applyBorder="1" applyAlignment="1">
      <alignment horizontal="center" vertical="center" wrapText="1"/>
    </xf>
    <xf numFmtId="0" fontId="7" fillId="4" borderId="0" xfId="0" applyFont="1" applyFill="1"/>
    <xf numFmtId="0" fontId="0" fillId="4" borderId="0" xfId="0" applyFill="1"/>
  </cellXfs>
  <cellStyles count="3">
    <cellStyle name="Comma" xfId="1"/>
    <cellStyle name="Hyperlink" xfId="2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adra.ro;director@adra.ro" TargetMode="External"/><Relationship Id="rId2" Type="http://schemas.openxmlformats.org/officeDocument/2006/relationships/hyperlink" Target="mailto:contact@caritas-iasi.ro;egidiucondac@gmail.com" TargetMode="External"/><Relationship Id="rId1" Type="http://schemas.openxmlformats.org/officeDocument/2006/relationships/hyperlink" Target="mailto:rectorat@valahia.ro" TargetMode="External"/><Relationship Id="rId6" Type="http://schemas.openxmlformats.org/officeDocument/2006/relationships/hyperlink" Target="mailto:secretariat@gecost2001.ro" TargetMode="External"/><Relationship Id="rId5" Type="http://schemas.openxmlformats.org/officeDocument/2006/relationships/hyperlink" Target="mailto:office@ptir.ro;iulia@ptir.ro" TargetMode="External"/><Relationship Id="rId4" Type="http://schemas.openxmlformats.org/officeDocument/2006/relationships/hyperlink" Target="mailto:office@adieuronest.ro;maricel.popa@adieurones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"/>
  <sheetViews>
    <sheetView tabSelected="1" topLeftCell="A190" workbookViewId="0">
      <selection activeCell="A180" sqref="A180:XFD180"/>
    </sheetView>
  </sheetViews>
  <sheetFormatPr defaultColWidth="7.109375" defaultRowHeight="15" x14ac:dyDescent="0.3"/>
  <cols>
    <col min="1" max="1" width="7.88671875" style="35" customWidth="1"/>
    <col min="2" max="2" width="12.44140625" style="17" customWidth="1"/>
    <col min="3" max="3" width="35.5546875" style="36" customWidth="1"/>
    <col min="4" max="4" width="11.21875" style="17" customWidth="1"/>
    <col min="5" max="6" width="14.44140625" style="4" customWidth="1"/>
    <col min="7" max="7" width="30.88671875" style="4" customWidth="1"/>
    <col min="8" max="8" width="13.33203125" style="37" customWidth="1"/>
    <col min="9" max="9" width="37.5546875" style="36" customWidth="1"/>
    <col min="10" max="10" width="20.88671875" style="39" customWidth="1"/>
    <col min="11" max="11" width="7.109375" style="17" customWidth="1"/>
    <col min="12" max="16384" width="7.109375" style="17"/>
  </cols>
  <sheetData>
    <row r="1" spans="1:11" s="2" customFormat="1" ht="13.8" x14ac:dyDescent="0.3">
      <c r="A1" s="1"/>
      <c r="C1" s="3"/>
      <c r="E1" s="4"/>
      <c r="F1" s="4"/>
      <c r="G1" s="4"/>
      <c r="H1" s="5"/>
      <c r="I1" s="3"/>
      <c r="J1" s="6"/>
    </row>
    <row r="2" spans="1:11" s="2" customFormat="1" ht="13.8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s="2" customFormat="1" ht="13.8" x14ac:dyDescent="0.3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2" customFormat="1" ht="13.8" x14ac:dyDescent="0.3">
      <c r="A4" s="1"/>
      <c r="C4" s="3"/>
      <c r="E4" s="4"/>
      <c r="F4" s="4"/>
      <c r="G4" s="4"/>
      <c r="H4" s="5"/>
      <c r="I4" s="3"/>
      <c r="J4" s="6"/>
    </row>
    <row r="5" spans="1:11" s="2" customFormat="1" ht="13.8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</row>
    <row r="6" spans="1:11" ht="27.6" x14ac:dyDescent="0.35">
      <c r="A6" s="8">
        <v>1</v>
      </c>
      <c r="B6" s="8">
        <v>106396</v>
      </c>
      <c r="C6" s="9" t="s">
        <v>12</v>
      </c>
      <c r="D6" s="8" t="s">
        <v>13</v>
      </c>
      <c r="E6" s="10" t="s">
        <v>14</v>
      </c>
      <c r="F6" s="11">
        <v>253218222</v>
      </c>
      <c r="G6" s="12" t="s">
        <v>15</v>
      </c>
      <c r="H6" s="13">
        <v>100</v>
      </c>
      <c r="I6" s="14" t="s">
        <v>16</v>
      </c>
      <c r="J6" s="15">
        <v>9490028.6600000001</v>
      </c>
      <c r="K6" s="16"/>
    </row>
    <row r="7" spans="1:11" ht="27.6" x14ac:dyDescent="0.35">
      <c r="A7" s="8">
        <f t="shared" ref="A7:A38" si="0">A6+1</f>
        <v>2</v>
      </c>
      <c r="B7" s="8">
        <v>106050</v>
      </c>
      <c r="C7" s="9" t="s">
        <v>17</v>
      </c>
      <c r="D7" s="8" t="s">
        <v>18</v>
      </c>
      <c r="E7" s="10" t="s">
        <v>19</v>
      </c>
      <c r="F7" s="11" t="s">
        <v>20</v>
      </c>
      <c r="G7" s="12" t="s">
        <v>21</v>
      </c>
      <c r="H7" s="13">
        <v>100</v>
      </c>
      <c r="I7" s="14" t="s">
        <v>22</v>
      </c>
      <c r="J7" s="15">
        <v>9192735.2400000002</v>
      </c>
      <c r="K7" s="16"/>
    </row>
    <row r="8" spans="1:11" ht="27.6" x14ac:dyDescent="0.35">
      <c r="A8" s="8">
        <f t="shared" si="0"/>
        <v>3</v>
      </c>
      <c r="B8" s="8">
        <v>105868</v>
      </c>
      <c r="C8" s="9" t="s">
        <v>23</v>
      </c>
      <c r="D8" s="8" t="s">
        <v>24</v>
      </c>
      <c r="E8" s="10" t="s">
        <v>25</v>
      </c>
      <c r="F8" s="11">
        <v>358566826</v>
      </c>
      <c r="G8" s="12" t="s">
        <v>26</v>
      </c>
      <c r="H8" s="13">
        <v>100</v>
      </c>
      <c r="I8" s="14" t="s">
        <v>27</v>
      </c>
      <c r="J8" s="15">
        <v>10698319.279999999</v>
      </c>
      <c r="K8" s="16"/>
    </row>
    <row r="9" spans="1:11" ht="27.6" x14ac:dyDescent="0.35">
      <c r="A9" s="8">
        <f t="shared" si="0"/>
        <v>4</v>
      </c>
      <c r="B9" s="8">
        <v>105851</v>
      </c>
      <c r="C9" s="9" t="s">
        <v>28</v>
      </c>
      <c r="D9" s="8" t="s">
        <v>24</v>
      </c>
      <c r="E9" s="10" t="s">
        <v>29</v>
      </c>
      <c r="F9" s="11" t="s">
        <v>30</v>
      </c>
      <c r="G9" s="12" t="s">
        <v>31</v>
      </c>
      <c r="H9" s="13">
        <v>100</v>
      </c>
      <c r="I9" s="14" t="s">
        <v>32</v>
      </c>
      <c r="J9" s="15">
        <v>11889198.01</v>
      </c>
      <c r="K9" s="16"/>
    </row>
    <row r="10" spans="1:11" ht="27.6" x14ac:dyDescent="0.35">
      <c r="A10" s="8">
        <f t="shared" si="0"/>
        <v>5</v>
      </c>
      <c r="B10" s="8">
        <v>104001</v>
      </c>
      <c r="C10" s="9" t="s">
        <v>33</v>
      </c>
      <c r="D10" s="8" t="s">
        <v>34</v>
      </c>
      <c r="E10" s="10" t="s">
        <v>35</v>
      </c>
      <c r="F10" s="11">
        <v>213161620</v>
      </c>
      <c r="G10" s="12" t="s">
        <v>36</v>
      </c>
      <c r="H10" s="13">
        <v>100</v>
      </c>
      <c r="I10" s="14" t="s">
        <v>37</v>
      </c>
      <c r="J10" s="15">
        <v>14861364.789999999</v>
      </c>
      <c r="K10" s="16"/>
    </row>
    <row r="11" spans="1:11" ht="16.2" x14ac:dyDescent="0.35">
      <c r="A11" s="8">
        <f t="shared" si="0"/>
        <v>6</v>
      </c>
      <c r="B11" s="18">
        <v>106660</v>
      </c>
      <c r="C11" s="19" t="s">
        <v>38</v>
      </c>
      <c r="D11" s="18" t="s">
        <v>39</v>
      </c>
      <c r="E11" s="20">
        <v>733978525</v>
      </c>
      <c r="F11" s="11" t="s">
        <v>40</v>
      </c>
      <c r="G11" s="12" t="s">
        <v>41</v>
      </c>
      <c r="H11" s="21">
        <v>100</v>
      </c>
      <c r="I11" s="22" t="s">
        <v>42</v>
      </c>
      <c r="J11" s="23">
        <v>14571723.26</v>
      </c>
      <c r="K11" s="16"/>
    </row>
    <row r="12" spans="1:11" ht="27.6" x14ac:dyDescent="0.35">
      <c r="A12" s="8">
        <f t="shared" si="0"/>
        <v>7</v>
      </c>
      <c r="B12" s="8">
        <v>106495</v>
      </c>
      <c r="C12" s="9" t="s">
        <v>43</v>
      </c>
      <c r="D12" s="8" t="s">
        <v>34</v>
      </c>
      <c r="E12" s="10" t="s">
        <v>44</v>
      </c>
      <c r="F12" s="11">
        <v>212101042</v>
      </c>
      <c r="G12" s="12" t="s">
        <v>45</v>
      </c>
      <c r="H12" s="13">
        <v>99</v>
      </c>
      <c r="I12" s="14" t="s">
        <v>46</v>
      </c>
      <c r="J12" s="15">
        <v>8912404.5800000001</v>
      </c>
      <c r="K12" s="16"/>
    </row>
    <row r="13" spans="1:11" ht="27.6" x14ac:dyDescent="0.35">
      <c r="A13" s="8">
        <f t="shared" si="0"/>
        <v>8</v>
      </c>
      <c r="B13" s="8">
        <v>106494</v>
      </c>
      <c r="C13" s="9" t="s">
        <v>43</v>
      </c>
      <c r="D13" s="8" t="s">
        <v>13</v>
      </c>
      <c r="E13" s="10" t="s">
        <v>44</v>
      </c>
      <c r="F13" s="11">
        <v>212101042</v>
      </c>
      <c r="G13" s="12" t="s">
        <v>45</v>
      </c>
      <c r="H13" s="13">
        <v>99</v>
      </c>
      <c r="I13" s="14" t="s">
        <v>47</v>
      </c>
      <c r="J13" s="15">
        <v>8862572.3800000008</v>
      </c>
      <c r="K13" s="16"/>
    </row>
    <row r="14" spans="1:11" ht="27.6" x14ac:dyDescent="0.35">
      <c r="A14" s="8">
        <f t="shared" si="0"/>
        <v>9</v>
      </c>
      <c r="B14" s="8">
        <v>105929</v>
      </c>
      <c r="C14" s="9" t="s">
        <v>48</v>
      </c>
      <c r="D14" s="8" t="s">
        <v>34</v>
      </c>
      <c r="E14" s="10" t="s">
        <v>49</v>
      </c>
      <c r="F14" s="11">
        <v>245211202</v>
      </c>
      <c r="G14" s="12" t="s">
        <v>50</v>
      </c>
      <c r="H14" s="13">
        <v>99</v>
      </c>
      <c r="I14" s="14" t="s">
        <v>51</v>
      </c>
      <c r="J14" s="15">
        <v>8486351.9800000004</v>
      </c>
      <c r="K14" s="16"/>
    </row>
    <row r="15" spans="1:11" ht="16.2" x14ac:dyDescent="0.35">
      <c r="A15" s="8">
        <f t="shared" si="0"/>
        <v>10</v>
      </c>
      <c r="B15" s="8">
        <v>105717</v>
      </c>
      <c r="C15" s="9" t="s">
        <v>52</v>
      </c>
      <c r="D15" s="8" t="s">
        <v>18</v>
      </c>
      <c r="E15" s="10" t="s">
        <v>53</v>
      </c>
      <c r="F15" s="11">
        <v>318052401</v>
      </c>
      <c r="G15" s="12" t="s">
        <v>54</v>
      </c>
      <c r="H15" s="13">
        <v>99</v>
      </c>
      <c r="I15" s="14" t="s">
        <v>55</v>
      </c>
      <c r="J15" s="15">
        <v>14022982.109999999</v>
      </c>
      <c r="K15" s="16"/>
    </row>
    <row r="16" spans="1:11" ht="27.6" x14ac:dyDescent="0.35">
      <c r="A16" s="8">
        <f t="shared" si="0"/>
        <v>11</v>
      </c>
      <c r="B16" s="8">
        <v>105618</v>
      </c>
      <c r="C16" s="9" t="s">
        <v>56</v>
      </c>
      <c r="D16" s="8" t="s">
        <v>24</v>
      </c>
      <c r="E16" s="10">
        <v>743517659</v>
      </c>
      <c r="F16" s="11">
        <v>267311190</v>
      </c>
      <c r="G16" s="12" t="s">
        <v>57</v>
      </c>
      <c r="H16" s="13">
        <v>99</v>
      </c>
      <c r="I16" s="14" t="s">
        <v>58</v>
      </c>
      <c r="J16" s="15">
        <v>11765284</v>
      </c>
      <c r="K16" s="16"/>
    </row>
    <row r="17" spans="1:11" ht="27.6" x14ac:dyDescent="0.35">
      <c r="A17" s="8">
        <f t="shared" si="0"/>
        <v>12</v>
      </c>
      <c r="B17" s="8">
        <v>105394</v>
      </c>
      <c r="C17" s="9" t="s">
        <v>59</v>
      </c>
      <c r="D17" s="8" t="s">
        <v>60</v>
      </c>
      <c r="E17" s="10" t="s">
        <v>61</v>
      </c>
      <c r="F17" s="11">
        <v>241616310</v>
      </c>
      <c r="G17" s="12" t="s">
        <v>62</v>
      </c>
      <c r="H17" s="13">
        <v>99</v>
      </c>
      <c r="I17" s="14" t="s">
        <v>63</v>
      </c>
      <c r="J17" s="15">
        <v>10257142.08</v>
      </c>
      <c r="K17" s="16"/>
    </row>
    <row r="18" spans="1:11" ht="27.6" x14ac:dyDescent="0.35">
      <c r="A18" s="8">
        <f t="shared" si="0"/>
        <v>13</v>
      </c>
      <c r="B18" s="8">
        <v>105354</v>
      </c>
      <c r="C18" s="9" t="s">
        <v>64</v>
      </c>
      <c r="D18" s="8" t="s">
        <v>13</v>
      </c>
      <c r="E18" s="10">
        <v>351403145</v>
      </c>
      <c r="F18" s="11">
        <v>351403145</v>
      </c>
      <c r="G18" s="12" t="s">
        <v>65</v>
      </c>
      <c r="H18" s="13">
        <v>99</v>
      </c>
      <c r="I18" s="14" t="s">
        <v>66</v>
      </c>
      <c r="J18" s="15">
        <v>8745743.5999999996</v>
      </c>
      <c r="K18" s="16"/>
    </row>
    <row r="19" spans="1:11" ht="27.6" x14ac:dyDescent="0.35">
      <c r="A19" s="8">
        <f t="shared" si="0"/>
        <v>14</v>
      </c>
      <c r="B19" s="8">
        <v>105344</v>
      </c>
      <c r="C19" s="9" t="s">
        <v>67</v>
      </c>
      <c r="D19" s="8" t="s">
        <v>60</v>
      </c>
      <c r="E19" s="10">
        <v>237213210</v>
      </c>
      <c r="F19" s="11">
        <v>237213210</v>
      </c>
      <c r="G19" s="12" t="s">
        <v>68</v>
      </c>
      <c r="H19" s="13">
        <v>99</v>
      </c>
      <c r="I19" s="14" t="s">
        <v>69</v>
      </c>
      <c r="J19" s="15">
        <v>13140677.439999999</v>
      </c>
      <c r="K19" s="16"/>
    </row>
    <row r="20" spans="1:11" ht="41.4" x14ac:dyDescent="0.35">
      <c r="A20" s="8">
        <f t="shared" si="0"/>
        <v>15</v>
      </c>
      <c r="B20" s="8">
        <v>104010</v>
      </c>
      <c r="C20" s="9" t="s">
        <v>70</v>
      </c>
      <c r="D20" s="8" t="s">
        <v>34</v>
      </c>
      <c r="E20" s="10">
        <v>314328436</v>
      </c>
      <c r="F20" s="11">
        <v>314328433</v>
      </c>
      <c r="G20" s="12" t="s">
        <v>71</v>
      </c>
      <c r="H20" s="13">
        <v>99</v>
      </c>
      <c r="I20" s="14" t="s">
        <v>72</v>
      </c>
      <c r="J20" s="15">
        <v>13305337.68</v>
      </c>
      <c r="K20" s="16"/>
    </row>
    <row r="21" spans="1:11" ht="69" x14ac:dyDescent="0.35">
      <c r="A21" s="8">
        <f t="shared" si="0"/>
        <v>16</v>
      </c>
      <c r="B21" s="8">
        <v>103921</v>
      </c>
      <c r="C21" s="9" t="s">
        <v>73</v>
      </c>
      <c r="D21" s="8" t="s">
        <v>24</v>
      </c>
      <c r="E21" s="10">
        <v>752251504</v>
      </c>
      <c r="F21" s="11">
        <v>752251504</v>
      </c>
      <c r="G21" s="12" t="s">
        <v>74</v>
      </c>
      <c r="H21" s="13">
        <v>99</v>
      </c>
      <c r="I21" s="14" t="s">
        <v>75</v>
      </c>
      <c r="J21" s="15">
        <v>8912589.4399999995</v>
      </c>
      <c r="K21" s="16"/>
    </row>
    <row r="22" spans="1:11" ht="56.25" customHeight="1" x14ac:dyDescent="0.35">
      <c r="A22" s="8">
        <f t="shared" si="0"/>
        <v>17</v>
      </c>
      <c r="B22" s="8">
        <v>105482</v>
      </c>
      <c r="C22" s="9" t="s">
        <v>17</v>
      </c>
      <c r="D22" s="8" t="s">
        <v>18</v>
      </c>
      <c r="E22" s="10" t="s">
        <v>76</v>
      </c>
      <c r="F22" s="11" t="s">
        <v>20</v>
      </c>
      <c r="G22" s="12" t="s">
        <v>21</v>
      </c>
      <c r="H22" s="13">
        <v>98.5</v>
      </c>
      <c r="I22" s="14" t="s">
        <v>77</v>
      </c>
      <c r="J22" s="15">
        <v>12907287.939999999</v>
      </c>
      <c r="K22" s="16"/>
    </row>
    <row r="23" spans="1:11" ht="27.6" x14ac:dyDescent="0.35">
      <c r="A23" s="8">
        <f t="shared" si="0"/>
        <v>18</v>
      </c>
      <c r="B23" s="8">
        <v>105328</v>
      </c>
      <c r="C23" s="9" t="s">
        <v>78</v>
      </c>
      <c r="D23" s="8" t="s">
        <v>24</v>
      </c>
      <c r="E23" s="10" t="s">
        <v>79</v>
      </c>
      <c r="F23" s="11">
        <v>374474383</v>
      </c>
      <c r="G23" s="12" t="s">
        <v>80</v>
      </c>
      <c r="H23" s="13">
        <v>98.5</v>
      </c>
      <c r="I23" s="14" t="s">
        <v>81</v>
      </c>
      <c r="J23" s="15">
        <v>21905155.559999999</v>
      </c>
      <c r="K23" s="16"/>
    </row>
    <row r="24" spans="1:11" ht="27.6" x14ac:dyDescent="0.35">
      <c r="A24" s="8">
        <f t="shared" si="0"/>
        <v>19</v>
      </c>
      <c r="B24" s="8">
        <v>105255</v>
      </c>
      <c r="C24" s="9" t="s">
        <v>82</v>
      </c>
      <c r="D24" s="8" t="s">
        <v>18</v>
      </c>
      <c r="E24" s="10" t="s">
        <v>83</v>
      </c>
      <c r="F24" s="11" t="s">
        <v>84</v>
      </c>
      <c r="G24" s="12" t="s">
        <v>85</v>
      </c>
      <c r="H24" s="13">
        <v>98.5</v>
      </c>
      <c r="I24" s="14" t="s">
        <v>86</v>
      </c>
      <c r="J24" s="15">
        <v>10473454.42</v>
      </c>
      <c r="K24" s="16"/>
    </row>
    <row r="25" spans="1:11" ht="16.2" x14ac:dyDescent="0.35">
      <c r="A25" s="8">
        <f t="shared" si="0"/>
        <v>20</v>
      </c>
      <c r="B25" s="8">
        <v>104013</v>
      </c>
      <c r="C25" s="9" t="s">
        <v>87</v>
      </c>
      <c r="D25" s="8" t="s">
        <v>18</v>
      </c>
      <c r="E25" s="10">
        <v>40758114773</v>
      </c>
      <c r="F25" s="11">
        <v>40758114773</v>
      </c>
      <c r="G25" s="12" t="s">
        <v>88</v>
      </c>
      <c r="H25" s="13">
        <v>98.5</v>
      </c>
      <c r="I25" s="14" t="s">
        <v>89</v>
      </c>
      <c r="J25" s="15">
        <v>8801908.0399999991</v>
      </c>
      <c r="K25" s="16"/>
    </row>
    <row r="26" spans="1:11" ht="41.4" x14ac:dyDescent="0.35">
      <c r="A26" s="8">
        <f t="shared" si="0"/>
        <v>21</v>
      </c>
      <c r="B26" s="8">
        <v>106538</v>
      </c>
      <c r="C26" s="9" t="s">
        <v>90</v>
      </c>
      <c r="D26" s="8" t="s">
        <v>24</v>
      </c>
      <c r="E26" s="10" t="s">
        <v>91</v>
      </c>
      <c r="F26" s="11" t="s">
        <v>92</v>
      </c>
      <c r="G26" s="12" t="s">
        <v>93</v>
      </c>
      <c r="H26" s="13">
        <v>98</v>
      </c>
      <c r="I26" s="14" t="s">
        <v>94</v>
      </c>
      <c r="J26" s="15">
        <v>8958557.6600000001</v>
      </c>
      <c r="K26" s="16"/>
    </row>
    <row r="27" spans="1:11" ht="27.6" x14ac:dyDescent="0.35">
      <c r="A27" s="8">
        <f t="shared" si="0"/>
        <v>22</v>
      </c>
      <c r="B27" s="8">
        <v>106160</v>
      </c>
      <c r="C27" s="9" t="s">
        <v>70</v>
      </c>
      <c r="D27" s="8" t="s">
        <v>24</v>
      </c>
      <c r="E27" s="10">
        <v>314328436</v>
      </c>
      <c r="F27" s="11">
        <v>314328433</v>
      </c>
      <c r="G27" s="12" t="s">
        <v>71</v>
      </c>
      <c r="H27" s="13">
        <v>98</v>
      </c>
      <c r="I27" s="14" t="s">
        <v>95</v>
      </c>
      <c r="J27" s="15">
        <v>13358916.35</v>
      </c>
      <c r="K27" s="16"/>
    </row>
    <row r="28" spans="1:11" ht="27.6" x14ac:dyDescent="0.35">
      <c r="A28" s="8">
        <f t="shared" si="0"/>
        <v>23</v>
      </c>
      <c r="B28" s="8">
        <v>105858</v>
      </c>
      <c r="C28" s="9" t="s">
        <v>96</v>
      </c>
      <c r="D28" s="8" t="s">
        <v>39</v>
      </c>
      <c r="E28" s="10">
        <v>740142888</v>
      </c>
      <c r="F28" s="11">
        <v>362800401</v>
      </c>
      <c r="G28" s="12" t="s">
        <v>97</v>
      </c>
      <c r="H28" s="13">
        <v>98</v>
      </c>
      <c r="I28" s="14" t="s">
        <v>98</v>
      </c>
      <c r="J28" s="15">
        <v>8468042.2300000004</v>
      </c>
      <c r="K28" s="16"/>
    </row>
    <row r="29" spans="1:11" ht="27.6" x14ac:dyDescent="0.35">
      <c r="A29" s="8">
        <f t="shared" si="0"/>
        <v>24</v>
      </c>
      <c r="B29" s="8">
        <v>105473</v>
      </c>
      <c r="C29" s="9" t="s">
        <v>33</v>
      </c>
      <c r="D29" s="8" t="s">
        <v>60</v>
      </c>
      <c r="E29" s="10" t="s">
        <v>99</v>
      </c>
      <c r="F29" s="11" t="s">
        <v>100</v>
      </c>
      <c r="G29" s="12" t="s">
        <v>101</v>
      </c>
      <c r="H29" s="13">
        <v>98</v>
      </c>
      <c r="I29" s="14" t="s">
        <v>102</v>
      </c>
      <c r="J29" s="15">
        <v>14861447.800000001</v>
      </c>
      <c r="K29" s="16"/>
    </row>
    <row r="30" spans="1:11" ht="27.6" x14ac:dyDescent="0.35">
      <c r="A30" s="8">
        <f t="shared" si="0"/>
        <v>25</v>
      </c>
      <c r="B30" s="8">
        <v>105330</v>
      </c>
      <c r="C30" s="9" t="s">
        <v>103</v>
      </c>
      <c r="D30" s="8" t="s">
        <v>24</v>
      </c>
      <c r="E30" s="10">
        <v>268547077</v>
      </c>
      <c r="F30" s="11">
        <v>268547086</v>
      </c>
      <c r="G30" s="12" t="s">
        <v>104</v>
      </c>
      <c r="H30" s="13">
        <v>98</v>
      </c>
      <c r="I30" s="14" t="s">
        <v>105</v>
      </c>
      <c r="J30" s="15">
        <v>8755814.6600000001</v>
      </c>
      <c r="K30" s="16"/>
    </row>
    <row r="31" spans="1:11" ht="27.6" x14ac:dyDescent="0.35">
      <c r="A31" s="8">
        <f t="shared" si="0"/>
        <v>26</v>
      </c>
      <c r="B31" s="8">
        <v>104021</v>
      </c>
      <c r="C31" s="9" t="s">
        <v>106</v>
      </c>
      <c r="D31" s="8" t="s">
        <v>13</v>
      </c>
      <c r="E31" s="10">
        <v>764444544</v>
      </c>
      <c r="F31" s="11">
        <v>216367085</v>
      </c>
      <c r="G31" s="12" t="s">
        <v>107</v>
      </c>
      <c r="H31" s="13">
        <v>98</v>
      </c>
      <c r="I31" s="14" t="s">
        <v>108</v>
      </c>
      <c r="J31" s="15">
        <v>11197731.07</v>
      </c>
      <c r="K31" s="16"/>
    </row>
    <row r="32" spans="1:11" ht="27.6" x14ac:dyDescent="0.35">
      <c r="A32" s="8">
        <f t="shared" si="0"/>
        <v>27</v>
      </c>
      <c r="B32" s="8">
        <v>103886</v>
      </c>
      <c r="C32" s="9" t="s">
        <v>17</v>
      </c>
      <c r="D32" s="8" t="s">
        <v>18</v>
      </c>
      <c r="E32" s="10" t="s">
        <v>19</v>
      </c>
      <c r="F32" s="11" t="s">
        <v>20</v>
      </c>
      <c r="G32" s="12" t="s">
        <v>109</v>
      </c>
      <c r="H32" s="13">
        <v>98</v>
      </c>
      <c r="I32" s="14" t="s">
        <v>110</v>
      </c>
      <c r="J32" s="15">
        <v>8795599.9199999999</v>
      </c>
      <c r="K32" s="16"/>
    </row>
    <row r="33" spans="1:11" ht="27.6" x14ac:dyDescent="0.35">
      <c r="A33" s="8">
        <f t="shared" si="0"/>
        <v>28</v>
      </c>
      <c r="B33" s="8">
        <v>105903</v>
      </c>
      <c r="C33" s="9" t="s">
        <v>111</v>
      </c>
      <c r="D33" s="8" t="s">
        <v>39</v>
      </c>
      <c r="E33" s="10" t="s">
        <v>112</v>
      </c>
      <c r="F33" s="11" t="s">
        <v>113</v>
      </c>
      <c r="G33" s="12" t="s">
        <v>114</v>
      </c>
      <c r="H33" s="13">
        <v>97.5</v>
      </c>
      <c r="I33" s="14" t="s">
        <v>115</v>
      </c>
      <c r="J33" s="15">
        <v>8905185</v>
      </c>
      <c r="K33" s="16"/>
    </row>
    <row r="34" spans="1:11" ht="27.6" x14ac:dyDescent="0.35">
      <c r="A34" s="8">
        <f t="shared" si="0"/>
        <v>29</v>
      </c>
      <c r="B34" s="8">
        <v>104745</v>
      </c>
      <c r="C34" s="9" t="s">
        <v>33</v>
      </c>
      <c r="D34" s="8" t="s">
        <v>13</v>
      </c>
      <c r="E34" s="10" t="s">
        <v>116</v>
      </c>
      <c r="F34" s="11" t="s">
        <v>117</v>
      </c>
      <c r="G34" s="12" t="s">
        <v>36</v>
      </c>
      <c r="H34" s="13">
        <v>97.5</v>
      </c>
      <c r="I34" s="14" t="s">
        <v>118</v>
      </c>
      <c r="J34" s="15">
        <v>14861484.619999999</v>
      </c>
      <c r="K34" s="16"/>
    </row>
    <row r="35" spans="1:11" ht="54.75" customHeight="1" x14ac:dyDescent="0.35">
      <c r="A35" s="8">
        <f t="shared" si="0"/>
        <v>30</v>
      </c>
      <c r="B35" s="8">
        <v>104273</v>
      </c>
      <c r="C35" s="9" t="s">
        <v>119</v>
      </c>
      <c r="D35" s="8" t="s">
        <v>39</v>
      </c>
      <c r="E35" s="10" t="s">
        <v>120</v>
      </c>
      <c r="F35" s="11">
        <v>264590555</v>
      </c>
      <c r="G35" s="12" t="s">
        <v>121</v>
      </c>
      <c r="H35" s="13">
        <v>97.5</v>
      </c>
      <c r="I35" s="14" t="s">
        <v>122</v>
      </c>
      <c r="J35" s="15">
        <v>8905964.6899999995</v>
      </c>
      <c r="K35" s="16"/>
    </row>
    <row r="36" spans="1:11" ht="49.5" customHeight="1" x14ac:dyDescent="0.35">
      <c r="A36" s="8">
        <f t="shared" si="0"/>
        <v>31</v>
      </c>
      <c r="B36" s="8">
        <v>105949</v>
      </c>
      <c r="C36" s="9" t="s">
        <v>123</v>
      </c>
      <c r="D36" s="8" t="s">
        <v>34</v>
      </c>
      <c r="E36" s="10">
        <v>245206101</v>
      </c>
      <c r="F36" s="11">
        <v>245217692</v>
      </c>
      <c r="G36" s="12" t="s">
        <v>124</v>
      </c>
      <c r="H36" s="13">
        <v>97</v>
      </c>
      <c r="I36" s="14" t="s">
        <v>125</v>
      </c>
      <c r="J36" s="15">
        <v>9384283.1600000001</v>
      </c>
      <c r="K36" s="16"/>
    </row>
    <row r="37" spans="1:11" ht="16.2" x14ac:dyDescent="0.35">
      <c r="A37" s="8">
        <f t="shared" si="0"/>
        <v>32</v>
      </c>
      <c r="B37" s="8">
        <v>105887</v>
      </c>
      <c r="C37" s="9" t="s">
        <v>126</v>
      </c>
      <c r="D37" s="8" t="s">
        <v>24</v>
      </c>
      <c r="E37" s="10">
        <v>745758596</v>
      </c>
      <c r="F37" s="11" t="s">
        <v>40</v>
      </c>
      <c r="G37" s="12" t="s">
        <v>127</v>
      </c>
      <c r="H37" s="13">
        <v>97</v>
      </c>
      <c r="I37" s="14" t="s">
        <v>128</v>
      </c>
      <c r="J37" s="15">
        <v>22292083.890000001</v>
      </c>
      <c r="K37" s="16"/>
    </row>
    <row r="38" spans="1:11" ht="41.4" x14ac:dyDescent="0.35">
      <c r="A38" s="8">
        <f t="shared" si="0"/>
        <v>33</v>
      </c>
      <c r="B38" s="8">
        <v>105545</v>
      </c>
      <c r="C38" s="9" t="s">
        <v>129</v>
      </c>
      <c r="D38" s="8" t="s">
        <v>60</v>
      </c>
      <c r="E38" s="10" t="s">
        <v>130</v>
      </c>
      <c r="F38" s="11">
        <v>213122445</v>
      </c>
      <c r="G38" s="12" t="s">
        <v>131</v>
      </c>
      <c r="H38" s="13">
        <v>97</v>
      </c>
      <c r="I38" s="14" t="s">
        <v>132</v>
      </c>
      <c r="J38" s="15">
        <v>13340896.060000001</v>
      </c>
      <c r="K38" s="16"/>
    </row>
    <row r="39" spans="1:11" ht="27.6" x14ac:dyDescent="0.35">
      <c r="A39" s="8">
        <f t="shared" ref="A39:A70" si="1">A38+1</f>
        <v>34</v>
      </c>
      <c r="B39" s="8">
        <v>104052</v>
      </c>
      <c r="C39" s="9" t="s">
        <v>133</v>
      </c>
      <c r="D39" s="8" t="s">
        <v>13</v>
      </c>
      <c r="E39" s="10">
        <v>761061810</v>
      </c>
      <c r="F39" s="11">
        <v>250810322</v>
      </c>
      <c r="G39" s="12" t="s">
        <v>134</v>
      </c>
      <c r="H39" s="13">
        <v>97</v>
      </c>
      <c r="I39" s="14" t="s">
        <v>135</v>
      </c>
      <c r="J39" s="15">
        <v>8871381.8100000005</v>
      </c>
      <c r="K39" s="16"/>
    </row>
    <row r="40" spans="1:11" ht="27.6" x14ac:dyDescent="0.35">
      <c r="A40" s="8">
        <f t="shared" si="1"/>
        <v>35</v>
      </c>
      <c r="B40" s="8">
        <v>103906</v>
      </c>
      <c r="C40" s="9" t="s">
        <v>136</v>
      </c>
      <c r="D40" s="8" t="s">
        <v>18</v>
      </c>
      <c r="E40" s="24">
        <v>744577411</v>
      </c>
      <c r="F40" s="11">
        <v>255215829</v>
      </c>
      <c r="G40" s="12" t="s">
        <v>137</v>
      </c>
      <c r="H40" s="13">
        <v>97</v>
      </c>
      <c r="I40" s="14" t="s">
        <v>138</v>
      </c>
      <c r="J40" s="15">
        <v>8355210</v>
      </c>
      <c r="K40" s="16"/>
    </row>
    <row r="41" spans="1:11" ht="71.25" customHeight="1" x14ac:dyDescent="0.35">
      <c r="A41" s="8">
        <f t="shared" si="1"/>
        <v>36</v>
      </c>
      <c r="B41" s="8">
        <v>105729</v>
      </c>
      <c r="C41" s="9" t="s">
        <v>139</v>
      </c>
      <c r="D41" s="8" t="s">
        <v>18</v>
      </c>
      <c r="E41" s="10" t="s">
        <v>140</v>
      </c>
      <c r="F41" s="11" t="s">
        <v>141</v>
      </c>
      <c r="G41" s="12" t="s">
        <v>142</v>
      </c>
      <c r="H41" s="21">
        <v>97</v>
      </c>
      <c r="I41" s="14" t="s">
        <v>143</v>
      </c>
      <c r="J41" s="15">
        <v>15492847</v>
      </c>
      <c r="K41" s="16"/>
    </row>
    <row r="42" spans="1:11" ht="27.6" x14ac:dyDescent="0.35">
      <c r="A42" s="8">
        <f t="shared" si="1"/>
        <v>37</v>
      </c>
      <c r="B42" s="8">
        <v>105306</v>
      </c>
      <c r="C42" s="9" t="s">
        <v>144</v>
      </c>
      <c r="D42" s="8" t="s">
        <v>24</v>
      </c>
      <c r="E42" s="10">
        <v>746865369</v>
      </c>
      <c r="F42" s="8" t="s">
        <v>40</v>
      </c>
      <c r="G42" s="25" t="s">
        <v>145</v>
      </c>
      <c r="H42" s="13">
        <v>97</v>
      </c>
      <c r="I42" s="14" t="s">
        <v>146</v>
      </c>
      <c r="J42" s="15">
        <v>20794332.050000001</v>
      </c>
      <c r="K42" s="16"/>
    </row>
    <row r="43" spans="1:11" ht="27.6" x14ac:dyDescent="0.35">
      <c r="A43" s="8">
        <f t="shared" si="1"/>
        <v>38</v>
      </c>
      <c r="B43" s="8">
        <v>105674</v>
      </c>
      <c r="C43" s="9" t="s">
        <v>126</v>
      </c>
      <c r="D43" s="8" t="s">
        <v>39</v>
      </c>
      <c r="E43" s="10">
        <v>745758596</v>
      </c>
      <c r="F43" s="11" t="s">
        <v>40</v>
      </c>
      <c r="G43" s="12" t="s">
        <v>127</v>
      </c>
      <c r="H43" s="21">
        <v>96.5</v>
      </c>
      <c r="I43" s="14" t="s">
        <v>147</v>
      </c>
      <c r="J43" s="15">
        <v>22291805.920000002</v>
      </c>
      <c r="K43" s="16"/>
    </row>
    <row r="44" spans="1:11" ht="41.4" x14ac:dyDescent="0.35">
      <c r="A44" s="8">
        <f t="shared" si="1"/>
        <v>39</v>
      </c>
      <c r="B44" s="8">
        <v>105646</v>
      </c>
      <c r="C44" s="9" t="s">
        <v>148</v>
      </c>
      <c r="D44" s="8" t="s">
        <v>13</v>
      </c>
      <c r="E44" s="10" t="s">
        <v>149</v>
      </c>
      <c r="F44" s="11">
        <v>353414305</v>
      </c>
      <c r="G44" s="12" t="s">
        <v>150</v>
      </c>
      <c r="H44" s="21">
        <v>96.5</v>
      </c>
      <c r="I44" s="14" t="s">
        <v>151</v>
      </c>
      <c r="J44" s="15">
        <v>10886361</v>
      </c>
      <c r="K44" s="16"/>
    </row>
    <row r="45" spans="1:11" ht="27.6" x14ac:dyDescent="0.35">
      <c r="A45" s="8">
        <f t="shared" si="1"/>
        <v>40</v>
      </c>
      <c r="B45" s="8">
        <v>103962</v>
      </c>
      <c r="C45" s="9" t="s">
        <v>152</v>
      </c>
      <c r="D45" s="8" t="s">
        <v>60</v>
      </c>
      <c r="E45" s="10">
        <v>336130108</v>
      </c>
      <c r="F45" s="11">
        <v>236461353</v>
      </c>
      <c r="G45" s="12" t="s">
        <v>153</v>
      </c>
      <c r="H45" s="21">
        <v>96.5</v>
      </c>
      <c r="I45" s="14" t="s">
        <v>154</v>
      </c>
      <c r="J45" s="15">
        <v>17670548.870000001</v>
      </c>
      <c r="K45" s="16"/>
    </row>
    <row r="46" spans="1:11" ht="41.4" x14ac:dyDescent="0.35">
      <c r="A46" s="8">
        <f t="shared" si="1"/>
        <v>41</v>
      </c>
      <c r="B46" s="8">
        <v>106006</v>
      </c>
      <c r="C46" s="9" t="s">
        <v>155</v>
      </c>
      <c r="D46" s="8" t="s">
        <v>24</v>
      </c>
      <c r="E46" s="10" t="s">
        <v>156</v>
      </c>
      <c r="F46" s="11">
        <v>314362580</v>
      </c>
      <c r="G46" s="12" t="s">
        <v>157</v>
      </c>
      <c r="H46" s="13">
        <v>96.5</v>
      </c>
      <c r="I46" s="14" t="s">
        <v>158</v>
      </c>
      <c r="J46" s="15">
        <v>11859439.23</v>
      </c>
      <c r="K46" s="16"/>
    </row>
    <row r="47" spans="1:11" ht="27.6" x14ac:dyDescent="0.35">
      <c r="A47" s="8">
        <f t="shared" si="1"/>
        <v>42</v>
      </c>
      <c r="B47" s="8">
        <v>105388</v>
      </c>
      <c r="C47" s="9" t="s">
        <v>159</v>
      </c>
      <c r="D47" s="8" t="s">
        <v>13</v>
      </c>
      <c r="E47" s="10" t="s">
        <v>160</v>
      </c>
      <c r="F47" s="11">
        <v>351416041</v>
      </c>
      <c r="G47" s="12" t="s">
        <v>161</v>
      </c>
      <c r="H47" s="13">
        <v>96.5</v>
      </c>
      <c r="I47" s="14" t="s">
        <v>162</v>
      </c>
      <c r="J47" s="15">
        <v>3710894</v>
      </c>
      <c r="K47" s="16"/>
    </row>
    <row r="48" spans="1:11" ht="27.6" x14ac:dyDescent="0.35">
      <c r="A48" s="8">
        <f t="shared" si="1"/>
        <v>43</v>
      </c>
      <c r="B48" s="8">
        <v>103955</v>
      </c>
      <c r="C48" s="9" t="s">
        <v>163</v>
      </c>
      <c r="D48" s="8" t="s">
        <v>39</v>
      </c>
      <c r="E48" s="10">
        <v>745605361</v>
      </c>
      <c r="F48" s="11">
        <v>745605361</v>
      </c>
      <c r="G48" s="12" t="s">
        <v>164</v>
      </c>
      <c r="H48" s="13">
        <v>96.5</v>
      </c>
      <c r="I48" s="14" t="s">
        <v>165</v>
      </c>
      <c r="J48" s="15">
        <v>14698068.43</v>
      </c>
      <c r="K48" s="16"/>
    </row>
    <row r="49" spans="1:11" ht="41.4" x14ac:dyDescent="0.35">
      <c r="A49" s="8">
        <f t="shared" si="1"/>
        <v>44</v>
      </c>
      <c r="B49" s="8">
        <v>104247</v>
      </c>
      <c r="C49" s="9" t="s">
        <v>33</v>
      </c>
      <c r="D49" s="8" t="s">
        <v>24</v>
      </c>
      <c r="E49" s="10" t="s">
        <v>99</v>
      </c>
      <c r="F49" s="11" t="s">
        <v>100</v>
      </c>
      <c r="G49" s="12" t="s">
        <v>101</v>
      </c>
      <c r="H49" s="13">
        <v>96</v>
      </c>
      <c r="I49" s="14" t="s">
        <v>166</v>
      </c>
      <c r="J49" s="15">
        <v>14861619.050000001</v>
      </c>
      <c r="K49" s="16"/>
    </row>
    <row r="50" spans="1:11" ht="41.4" x14ac:dyDescent="0.35">
      <c r="A50" s="8">
        <f t="shared" si="1"/>
        <v>45</v>
      </c>
      <c r="B50" s="8">
        <v>105701</v>
      </c>
      <c r="C50" s="9" t="s">
        <v>159</v>
      </c>
      <c r="D50" s="8" t="s">
        <v>13</v>
      </c>
      <c r="E50" s="10" t="s">
        <v>167</v>
      </c>
      <c r="F50" s="11">
        <v>351416041</v>
      </c>
      <c r="G50" s="12" t="s">
        <v>161</v>
      </c>
      <c r="H50" s="13">
        <v>96</v>
      </c>
      <c r="I50" s="14" t="s">
        <v>168</v>
      </c>
      <c r="J50" s="15">
        <v>5452785.2000000002</v>
      </c>
      <c r="K50" s="16"/>
    </row>
    <row r="51" spans="1:11" ht="27.6" x14ac:dyDescent="0.35">
      <c r="A51" s="8">
        <f t="shared" si="1"/>
        <v>46</v>
      </c>
      <c r="B51" s="8">
        <v>105424</v>
      </c>
      <c r="C51" s="9" t="s">
        <v>169</v>
      </c>
      <c r="D51" s="8" t="s">
        <v>13</v>
      </c>
      <c r="E51" s="10" t="s">
        <v>170</v>
      </c>
      <c r="F51" s="11" t="s">
        <v>171</v>
      </c>
      <c r="G51" s="12" t="s">
        <v>172</v>
      </c>
      <c r="H51" s="13">
        <v>96</v>
      </c>
      <c r="I51" s="14" t="s">
        <v>173</v>
      </c>
      <c r="J51" s="15">
        <v>12213699.93</v>
      </c>
      <c r="K51" s="16"/>
    </row>
    <row r="52" spans="1:11" ht="27.6" x14ac:dyDescent="0.35">
      <c r="A52" s="8">
        <f t="shared" si="1"/>
        <v>47</v>
      </c>
      <c r="B52" s="8">
        <v>105384</v>
      </c>
      <c r="C52" s="9" t="s">
        <v>174</v>
      </c>
      <c r="D52" s="8" t="s">
        <v>39</v>
      </c>
      <c r="E52" s="10" t="s">
        <v>175</v>
      </c>
      <c r="F52" s="11">
        <v>213178945</v>
      </c>
      <c r="G52" s="12" t="s">
        <v>176</v>
      </c>
      <c r="H52" s="13">
        <v>96</v>
      </c>
      <c r="I52" s="14" t="s">
        <v>177</v>
      </c>
      <c r="J52" s="15">
        <v>13363244.15</v>
      </c>
      <c r="K52" s="16"/>
    </row>
    <row r="53" spans="1:11" ht="27.6" x14ac:dyDescent="0.35">
      <c r="A53" s="8">
        <f t="shared" si="1"/>
        <v>48</v>
      </c>
      <c r="B53" s="8">
        <v>105269</v>
      </c>
      <c r="C53" s="9" t="s">
        <v>178</v>
      </c>
      <c r="D53" s="8" t="s">
        <v>179</v>
      </c>
      <c r="E53" s="10">
        <v>213363961</v>
      </c>
      <c r="F53" s="11">
        <v>213363963</v>
      </c>
      <c r="G53" s="12" t="s">
        <v>180</v>
      </c>
      <c r="H53" s="13">
        <v>96</v>
      </c>
      <c r="I53" s="14" t="s">
        <v>181</v>
      </c>
      <c r="J53" s="15">
        <v>10394857.619999999</v>
      </c>
      <c r="K53" s="16"/>
    </row>
    <row r="54" spans="1:11" ht="69" customHeight="1" x14ac:dyDescent="0.35">
      <c r="A54" s="8">
        <f t="shared" si="1"/>
        <v>49</v>
      </c>
      <c r="B54" s="8">
        <v>105217</v>
      </c>
      <c r="C54" s="9" t="s">
        <v>182</v>
      </c>
      <c r="D54" s="8" t="s">
        <v>60</v>
      </c>
      <c r="E54" s="10">
        <v>213111514</v>
      </c>
      <c r="F54" s="11">
        <v>213134041</v>
      </c>
      <c r="G54" s="12" t="s">
        <v>183</v>
      </c>
      <c r="H54" s="13">
        <v>96</v>
      </c>
      <c r="I54" s="14" t="s">
        <v>184</v>
      </c>
      <c r="J54" s="15">
        <v>18283275</v>
      </c>
      <c r="K54" s="16"/>
    </row>
    <row r="55" spans="1:11" ht="16.2" x14ac:dyDescent="0.35">
      <c r="A55" s="8">
        <f t="shared" si="1"/>
        <v>50</v>
      </c>
      <c r="B55" s="8">
        <v>105165</v>
      </c>
      <c r="C55" s="9" t="s">
        <v>185</v>
      </c>
      <c r="D55" s="8" t="s">
        <v>179</v>
      </c>
      <c r="E55" s="10" t="s">
        <v>186</v>
      </c>
      <c r="F55" s="11" t="s">
        <v>40</v>
      </c>
      <c r="G55" s="12" t="s">
        <v>187</v>
      </c>
      <c r="H55" s="13">
        <v>96</v>
      </c>
      <c r="I55" s="14" t="s">
        <v>188</v>
      </c>
      <c r="J55" s="15">
        <v>14795561.300000001</v>
      </c>
      <c r="K55" s="16"/>
    </row>
    <row r="56" spans="1:11" ht="41.4" x14ac:dyDescent="0.35">
      <c r="A56" s="8">
        <f t="shared" si="1"/>
        <v>51</v>
      </c>
      <c r="B56" s="8">
        <v>104118</v>
      </c>
      <c r="C56" s="9" t="s">
        <v>189</v>
      </c>
      <c r="D56" s="8" t="s">
        <v>34</v>
      </c>
      <c r="E56" s="10">
        <v>314256426</v>
      </c>
      <c r="F56" s="11">
        <v>314256425</v>
      </c>
      <c r="G56" s="12" t="s">
        <v>190</v>
      </c>
      <c r="H56" s="13">
        <v>96</v>
      </c>
      <c r="I56" s="14" t="s">
        <v>191</v>
      </c>
      <c r="J56" s="15">
        <v>17833438.059999999</v>
      </c>
      <c r="K56" s="16"/>
    </row>
    <row r="57" spans="1:11" ht="27.6" x14ac:dyDescent="0.35">
      <c r="A57" s="8">
        <f t="shared" si="1"/>
        <v>52</v>
      </c>
      <c r="B57" s="8">
        <v>104085</v>
      </c>
      <c r="C57" s="9" t="s">
        <v>192</v>
      </c>
      <c r="D57" s="8" t="s">
        <v>179</v>
      </c>
      <c r="E57" s="10">
        <v>233216663</v>
      </c>
      <c r="F57" s="11">
        <v>233216657</v>
      </c>
      <c r="G57" s="12" t="s">
        <v>193</v>
      </c>
      <c r="H57" s="13">
        <v>96</v>
      </c>
      <c r="I57" s="14" t="s">
        <v>194</v>
      </c>
      <c r="J57" s="15">
        <v>10393030.119999999</v>
      </c>
      <c r="K57" s="16"/>
    </row>
    <row r="58" spans="1:11" ht="27.6" x14ac:dyDescent="0.35">
      <c r="A58" s="8">
        <f t="shared" si="1"/>
        <v>53</v>
      </c>
      <c r="B58" s="8">
        <v>105061</v>
      </c>
      <c r="C58" s="9" t="s">
        <v>195</v>
      </c>
      <c r="D58" s="8" t="s">
        <v>179</v>
      </c>
      <c r="E58" s="10" t="s">
        <v>196</v>
      </c>
      <c r="F58" s="11" t="s">
        <v>197</v>
      </c>
      <c r="G58" s="12" t="s">
        <v>198</v>
      </c>
      <c r="H58" s="13">
        <v>95.5</v>
      </c>
      <c r="I58" s="14" t="s">
        <v>199</v>
      </c>
      <c r="J58" s="15">
        <v>8867087.5800000001</v>
      </c>
      <c r="K58" s="16"/>
    </row>
    <row r="59" spans="1:11" ht="27.6" x14ac:dyDescent="0.35">
      <c r="A59" s="8">
        <f t="shared" si="1"/>
        <v>54</v>
      </c>
      <c r="B59" s="8">
        <v>105021</v>
      </c>
      <c r="C59" s="9" t="s">
        <v>200</v>
      </c>
      <c r="D59" s="8" t="s">
        <v>39</v>
      </c>
      <c r="E59" s="10" t="s">
        <v>201</v>
      </c>
      <c r="F59" s="11" t="s">
        <v>40</v>
      </c>
      <c r="G59" s="12" t="s">
        <v>202</v>
      </c>
      <c r="H59" s="13">
        <v>95.5</v>
      </c>
      <c r="I59" s="14" t="s">
        <v>203</v>
      </c>
      <c r="J59" s="15">
        <v>18319067.609999999</v>
      </c>
      <c r="K59" s="16"/>
    </row>
    <row r="60" spans="1:11" ht="27.6" x14ac:dyDescent="0.35">
      <c r="A60" s="8">
        <f t="shared" si="1"/>
        <v>55</v>
      </c>
      <c r="B60" s="8">
        <v>105020</v>
      </c>
      <c r="C60" s="9" t="s">
        <v>200</v>
      </c>
      <c r="D60" s="8" t="s">
        <v>179</v>
      </c>
      <c r="E60" s="10" t="s">
        <v>201</v>
      </c>
      <c r="F60" s="11" t="s">
        <v>40</v>
      </c>
      <c r="G60" s="12" t="s">
        <v>202</v>
      </c>
      <c r="H60" s="13">
        <v>95.5</v>
      </c>
      <c r="I60" s="14" t="s">
        <v>204</v>
      </c>
      <c r="J60" s="15">
        <v>18162536.73</v>
      </c>
      <c r="K60" s="16"/>
    </row>
    <row r="61" spans="1:11" ht="41.4" x14ac:dyDescent="0.35">
      <c r="A61" s="8">
        <f t="shared" si="1"/>
        <v>56</v>
      </c>
      <c r="B61" s="8">
        <v>104703</v>
      </c>
      <c r="C61" s="9" t="s">
        <v>205</v>
      </c>
      <c r="D61" s="8" t="s">
        <v>34</v>
      </c>
      <c r="E61" s="10">
        <v>731325893</v>
      </c>
      <c r="F61" s="11">
        <v>242318910</v>
      </c>
      <c r="G61" s="12" t="s">
        <v>206</v>
      </c>
      <c r="H61" s="13">
        <v>95.5</v>
      </c>
      <c r="I61" s="14" t="s">
        <v>207</v>
      </c>
      <c r="J61" s="15">
        <v>7896530.3399999999</v>
      </c>
      <c r="K61" s="16"/>
    </row>
    <row r="62" spans="1:11" ht="41.4" x14ac:dyDescent="0.35">
      <c r="A62" s="8">
        <f t="shared" si="1"/>
        <v>57</v>
      </c>
      <c r="B62" s="8">
        <v>104067</v>
      </c>
      <c r="C62" s="9" t="s">
        <v>33</v>
      </c>
      <c r="D62" s="8" t="s">
        <v>39</v>
      </c>
      <c r="E62" s="10" t="s">
        <v>35</v>
      </c>
      <c r="F62" s="11" t="s">
        <v>208</v>
      </c>
      <c r="G62" s="12" t="s">
        <v>36</v>
      </c>
      <c r="H62" s="13">
        <v>95.5</v>
      </c>
      <c r="I62" s="14" t="s">
        <v>209</v>
      </c>
      <c r="J62" s="15">
        <v>14861620.09</v>
      </c>
      <c r="K62" s="16"/>
    </row>
    <row r="63" spans="1:11" ht="27.6" x14ac:dyDescent="0.35">
      <c r="A63" s="8">
        <f t="shared" si="1"/>
        <v>58</v>
      </c>
      <c r="B63" s="8">
        <v>106360</v>
      </c>
      <c r="C63" s="9" t="s">
        <v>210</v>
      </c>
      <c r="D63" s="8" t="s">
        <v>24</v>
      </c>
      <c r="E63" s="10" t="s">
        <v>211</v>
      </c>
      <c r="F63" s="11" t="s">
        <v>40</v>
      </c>
      <c r="G63" s="12" t="s">
        <v>212</v>
      </c>
      <c r="H63" s="13">
        <v>95</v>
      </c>
      <c r="I63" s="14" t="s">
        <v>213</v>
      </c>
      <c r="J63" s="15">
        <v>8916959.1099999994</v>
      </c>
      <c r="K63" s="16"/>
    </row>
    <row r="64" spans="1:11" ht="27.6" x14ac:dyDescent="0.35">
      <c r="A64" s="8">
        <f t="shared" si="1"/>
        <v>59</v>
      </c>
      <c r="B64" s="8">
        <v>106029</v>
      </c>
      <c r="C64" s="9" t="s">
        <v>214</v>
      </c>
      <c r="D64" s="8" t="s">
        <v>24</v>
      </c>
      <c r="E64" s="10" t="s">
        <v>215</v>
      </c>
      <c r="F64" s="11">
        <v>266312111</v>
      </c>
      <c r="G64" s="12" t="s">
        <v>216</v>
      </c>
      <c r="H64" s="13">
        <v>95</v>
      </c>
      <c r="I64" s="14" t="s">
        <v>217</v>
      </c>
      <c r="J64" s="15">
        <v>10698319.279999999</v>
      </c>
      <c r="K64" s="16"/>
    </row>
    <row r="65" spans="1:11" ht="53.25" customHeight="1" x14ac:dyDescent="0.35">
      <c r="A65" s="8">
        <f t="shared" si="1"/>
        <v>60</v>
      </c>
      <c r="B65" s="8">
        <v>105025</v>
      </c>
      <c r="C65" s="9" t="s">
        <v>218</v>
      </c>
      <c r="D65" s="8" t="s">
        <v>13</v>
      </c>
      <c r="E65" s="10">
        <v>722454917</v>
      </c>
      <c r="F65" s="11" t="s">
        <v>40</v>
      </c>
      <c r="G65" s="12" t="s">
        <v>219</v>
      </c>
      <c r="H65" s="13">
        <v>95</v>
      </c>
      <c r="I65" s="14" t="s">
        <v>220</v>
      </c>
      <c r="J65" s="15">
        <v>18263370.780000001</v>
      </c>
      <c r="K65" s="16"/>
    </row>
    <row r="66" spans="1:11" ht="27.6" x14ac:dyDescent="0.35">
      <c r="A66" s="8">
        <f t="shared" si="1"/>
        <v>61</v>
      </c>
      <c r="B66" s="8">
        <v>104802</v>
      </c>
      <c r="C66" s="9" t="s">
        <v>43</v>
      </c>
      <c r="D66" s="8" t="s">
        <v>60</v>
      </c>
      <c r="E66" s="10" t="s">
        <v>221</v>
      </c>
      <c r="F66" s="11">
        <v>212101042</v>
      </c>
      <c r="G66" s="12" t="s">
        <v>45</v>
      </c>
      <c r="H66" s="13">
        <v>95</v>
      </c>
      <c r="I66" s="14" t="s">
        <v>222</v>
      </c>
      <c r="J66" s="15">
        <v>8911735.0099999998</v>
      </c>
      <c r="K66" s="16"/>
    </row>
    <row r="67" spans="1:11" ht="27.6" x14ac:dyDescent="0.35">
      <c r="A67" s="8">
        <f t="shared" si="1"/>
        <v>62</v>
      </c>
      <c r="B67" s="8">
        <v>104255</v>
      </c>
      <c r="C67" s="9" t="s">
        <v>17</v>
      </c>
      <c r="D67" s="8" t="s">
        <v>18</v>
      </c>
      <c r="E67" s="10" t="s">
        <v>19</v>
      </c>
      <c r="F67" s="11" t="s">
        <v>20</v>
      </c>
      <c r="G67" s="12" t="s">
        <v>21</v>
      </c>
      <c r="H67" s="13">
        <v>95</v>
      </c>
      <c r="I67" s="14" t="s">
        <v>223</v>
      </c>
      <c r="J67" s="15">
        <v>8900401.8399999999</v>
      </c>
      <c r="K67" s="16"/>
    </row>
    <row r="68" spans="1:11" ht="27.6" x14ac:dyDescent="0.35">
      <c r="A68" s="8">
        <f t="shared" si="1"/>
        <v>63</v>
      </c>
      <c r="B68" s="8">
        <v>105590</v>
      </c>
      <c r="C68" s="9" t="s">
        <v>78</v>
      </c>
      <c r="D68" s="8" t="s">
        <v>13</v>
      </c>
      <c r="E68" s="10" t="s">
        <v>79</v>
      </c>
      <c r="F68" s="11">
        <v>374474383</v>
      </c>
      <c r="G68" s="12" t="s">
        <v>80</v>
      </c>
      <c r="H68" s="13">
        <v>94.5</v>
      </c>
      <c r="I68" s="14" t="s">
        <v>224</v>
      </c>
      <c r="J68" s="15">
        <v>17826363.210000001</v>
      </c>
      <c r="K68" s="16"/>
    </row>
    <row r="69" spans="1:11" ht="27.6" x14ac:dyDescent="0.35">
      <c r="A69" s="8">
        <f t="shared" si="1"/>
        <v>64</v>
      </c>
      <c r="B69" s="8">
        <v>105220</v>
      </c>
      <c r="C69" s="9" t="s">
        <v>225</v>
      </c>
      <c r="D69" s="8" t="s">
        <v>18</v>
      </c>
      <c r="E69" s="10" t="s">
        <v>226</v>
      </c>
      <c r="F69" s="11">
        <v>254606005</v>
      </c>
      <c r="G69" s="12" t="s">
        <v>227</v>
      </c>
      <c r="H69" s="13">
        <v>94.5</v>
      </c>
      <c r="I69" s="14" t="s">
        <v>228</v>
      </c>
      <c r="J69" s="15">
        <v>9487414.3200000003</v>
      </c>
      <c r="K69" s="16"/>
    </row>
    <row r="70" spans="1:11" ht="41.4" x14ac:dyDescent="0.35">
      <c r="A70" s="8">
        <f t="shared" si="1"/>
        <v>65</v>
      </c>
      <c r="B70" s="8">
        <v>105026</v>
      </c>
      <c r="C70" s="9" t="s">
        <v>218</v>
      </c>
      <c r="D70" s="8" t="s">
        <v>34</v>
      </c>
      <c r="E70" s="10">
        <v>722454917</v>
      </c>
      <c r="F70" s="11" t="s">
        <v>40</v>
      </c>
      <c r="G70" s="12" t="s">
        <v>219</v>
      </c>
      <c r="H70" s="13">
        <v>94.5</v>
      </c>
      <c r="I70" s="14" t="s">
        <v>229</v>
      </c>
      <c r="J70" s="15">
        <v>13567664.73</v>
      </c>
      <c r="K70" s="16"/>
    </row>
    <row r="71" spans="1:11" ht="27.6" x14ac:dyDescent="0.35">
      <c r="A71" s="8">
        <f t="shared" ref="A71:A102" si="2">A70+1</f>
        <v>66</v>
      </c>
      <c r="B71" s="8">
        <v>104927</v>
      </c>
      <c r="C71" s="9" t="s">
        <v>70</v>
      </c>
      <c r="D71" s="8" t="s">
        <v>179</v>
      </c>
      <c r="E71" s="10">
        <v>314328436</v>
      </c>
      <c r="F71" s="11">
        <v>314328433</v>
      </c>
      <c r="G71" s="12" t="s">
        <v>71</v>
      </c>
      <c r="H71" s="13">
        <v>94.5</v>
      </c>
      <c r="I71" s="14" t="s">
        <v>230</v>
      </c>
      <c r="J71" s="15">
        <v>13354716.460000001</v>
      </c>
      <c r="K71" s="16"/>
    </row>
    <row r="72" spans="1:11" ht="27.6" x14ac:dyDescent="0.35">
      <c r="A72" s="8">
        <f t="shared" si="2"/>
        <v>67</v>
      </c>
      <c r="B72" s="8">
        <v>104902</v>
      </c>
      <c r="C72" s="9" t="s">
        <v>195</v>
      </c>
      <c r="D72" s="8" t="s">
        <v>39</v>
      </c>
      <c r="E72" s="10" t="s">
        <v>231</v>
      </c>
      <c r="F72" s="11" t="s">
        <v>232</v>
      </c>
      <c r="G72" s="12" t="s">
        <v>233</v>
      </c>
      <c r="H72" s="13">
        <v>94.5</v>
      </c>
      <c r="I72" s="14" t="s">
        <v>234</v>
      </c>
      <c r="J72" s="15">
        <v>11260087.98</v>
      </c>
      <c r="K72" s="16"/>
    </row>
    <row r="73" spans="1:11" ht="16.2" x14ac:dyDescent="0.35">
      <c r="A73" s="8">
        <f t="shared" si="2"/>
        <v>68</v>
      </c>
      <c r="B73" s="8">
        <v>104893</v>
      </c>
      <c r="C73" s="9" t="s">
        <v>235</v>
      </c>
      <c r="D73" s="8" t="s">
        <v>179</v>
      </c>
      <c r="E73" s="10">
        <v>311010108</v>
      </c>
      <c r="F73" s="11">
        <v>311079220</v>
      </c>
      <c r="G73" s="12" t="s">
        <v>236</v>
      </c>
      <c r="H73" s="13">
        <v>94.5</v>
      </c>
      <c r="I73" s="14" t="s">
        <v>237</v>
      </c>
      <c r="J73" s="15">
        <v>13763662.23</v>
      </c>
      <c r="K73" s="16"/>
    </row>
    <row r="74" spans="1:11" ht="27.6" x14ac:dyDescent="0.35">
      <c r="A74" s="8">
        <f t="shared" si="2"/>
        <v>69</v>
      </c>
      <c r="B74" s="8">
        <v>104643</v>
      </c>
      <c r="C74" s="9" t="s">
        <v>238</v>
      </c>
      <c r="D74" s="8" t="s">
        <v>24</v>
      </c>
      <c r="E74" s="10" t="s">
        <v>239</v>
      </c>
      <c r="F74" s="11">
        <v>318145925</v>
      </c>
      <c r="G74" s="12" t="s">
        <v>240</v>
      </c>
      <c r="H74" s="13">
        <v>94.5</v>
      </c>
      <c r="I74" s="14" t="s">
        <v>241</v>
      </c>
      <c r="J74" s="15">
        <v>13370463.35</v>
      </c>
      <c r="K74" s="16"/>
    </row>
    <row r="75" spans="1:11" ht="41.4" x14ac:dyDescent="0.35">
      <c r="A75" s="8">
        <f t="shared" si="2"/>
        <v>70</v>
      </c>
      <c r="B75" s="8">
        <v>104174</v>
      </c>
      <c r="C75" s="9" t="s">
        <v>242</v>
      </c>
      <c r="D75" s="8" t="s">
        <v>24</v>
      </c>
      <c r="E75" s="10" t="s">
        <v>243</v>
      </c>
      <c r="F75" s="11" t="s">
        <v>40</v>
      </c>
      <c r="G75" s="12" t="s">
        <v>244</v>
      </c>
      <c r="H75" s="13">
        <v>94.5</v>
      </c>
      <c r="I75" s="14" t="s">
        <v>245</v>
      </c>
      <c r="J75" s="15">
        <v>11889321.52</v>
      </c>
      <c r="K75" s="16"/>
    </row>
    <row r="76" spans="1:11" ht="27.6" x14ac:dyDescent="0.35">
      <c r="A76" s="8">
        <f t="shared" si="2"/>
        <v>71</v>
      </c>
      <c r="B76" s="8">
        <v>105941</v>
      </c>
      <c r="C76" s="9" t="s">
        <v>246</v>
      </c>
      <c r="D76" s="8" t="s">
        <v>60</v>
      </c>
      <c r="E76" s="10" t="s">
        <v>247</v>
      </c>
      <c r="F76" s="11" t="s">
        <v>40</v>
      </c>
      <c r="G76" s="12" t="s">
        <v>248</v>
      </c>
      <c r="H76" s="13">
        <v>94</v>
      </c>
      <c r="I76" s="14" t="s">
        <v>249</v>
      </c>
      <c r="J76" s="15">
        <v>11284605.76</v>
      </c>
      <c r="K76" s="16"/>
    </row>
    <row r="77" spans="1:11" ht="53.25" customHeight="1" x14ac:dyDescent="0.35">
      <c r="A77" s="8">
        <f t="shared" si="2"/>
        <v>72</v>
      </c>
      <c r="B77" s="8">
        <v>105412</v>
      </c>
      <c r="C77" s="9" t="s">
        <v>250</v>
      </c>
      <c r="D77" s="8" t="s">
        <v>13</v>
      </c>
      <c r="E77" s="10">
        <v>214120186</v>
      </c>
      <c r="F77" s="11">
        <v>214120186</v>
      </c>
      <c r="G77" s="12" t="s">
        <v>251</v>
      </c>
      <c r="H77" s="13">
        <v>94</v>
      </c>
      <c r="I77" s="14" t="s">
        <v>252</v>
      </c>
      <c r="J77" s="15">
        <v>16872210.260000002</v>
      </c>
      <c r="K77" s="16"/>
    </row>
    <row r="78" spans="1:11" ht="55.2" x14ac:dyDescent="0.35">
      <c r="A78" s="8">
        <f t="shared" si="2"/>
        <v>73</v>
      </c>
      <c r="B78" s="8">
        <v>105333</v>
      </c>
      <c r="C78" s="9" t="s">
        <v>253</v>
      </c>
      <c r="D78" s="8" t="s">
        <v>60</v>
      </c>
      <c r="E78" s="10" t="s">
        <v>254</v>
      </c>
      <c r="F78" s="11" t="s">
        <v>255</v>
      </c>
      <c r="G78" s="12" t="s">
        <v>256</v>
      </c>
      <c r="H78" s="13">
        <v>94</v>
      </c>
      <c r="I78" s="14" t="s">
        <v>257</v>
      </c>
      <c r="J78" s="15">
        <v>14791347.970000001</v>
      </c>
      <c r="K78" s="16"/>
    </row>
    <row r="79" spans="1:11" ht="27.6" x14ac:dyDescent="0.35">
      <c r="A79" s="8">
        <f t="shared" si="2"/>
        <v>74</v>
      </c>
      <c r="B79" s="8">
        <v>105214</v>
      </c>
      <c r="C79" s="9" t="s">
        <v>258</v>
      </c>
      <c r="D79" s="8" t="s">
        <v>34</v>
      </c>
      <c r="E79" s="10">
        <v>721221937</v>
      </c>
      <c r="F79" s="11" t="s">
        <v>259</v>
      </c>
      <c r="G79" s="12" t="s">
        <v>260</v>
      </c>
      <c r="H79" s="13">
        <v>94</v>
      </c>
      <c r="I79" s="14" t="s">
        <v>261</v>
      </c>
      <c r="J79" s="15">
        <v>9302815.4600000009</v>
      </c>
      <c r="K79" s="16"/>
    </row>
    <row r="80" spans="1:11" ht="27.6" x14ac:dyDescent="0.35">
      <c r="A80" s="8">
        <f t="shared" si="2"/>
        <v>75</v>
      </c>
      <c r="B80" s="8">
        <v>105198</v>
      </c>
      <c r="C80" s="9" t="s">
        <v>262</v>
      </c>
      <c r="D80" s="8" t="s">
        <v>18</v>
      </c>
      <c r="E80" s="10" t="s">
        <v>263</v>
      </c>
      <c r="F80" s="11">
        <v>254744133</v>
      </c>
      <c r="G80" s="12" t="s">
        <v>264</v>
      </c>
      <c r="H80" s="13">
        <v>94</v>
      </c>
      <c r="I80" s="14" t="s">
        <v>265</v>
      </c>
      <c r="J80" s="15">
        <v>8781153.1999999993</v>
      </c>
      <c r="K80" s="16"/>
    </row>
    <row r="81" spans="1:11" ht="27.6" x14ac:dyDescent="0.35">
      <c r="A81" s="8">
        <f t="shared" si="2"/>
        <v>76</v>
      </c>
      <c r="B81" s="8">
        <v>105176</v>
      </c>
      <c r="C81" s="9" t="s">
        <v>266</v>
      </c>
      <c r="D81" s="8" t="s">
        <v>34</v>
      </c>
      <c r="E81" s="10" t="s">
        <v>267</v>
      </c>
      <c r="F81" s="11">
        <v>213107972</v>
      </c>
      <c r="G81" s="12" t="s">
        <v>268</v>
      </c>
      <c r="H81" s="13">
        <v>94</v>
      </c>
      <c r="I81" s="14" t="s">
        <v>269</v>
      </c>
      <c r="J81" s="15">
        <v>10367137.9</v>
      </c>
      <c r="K81" s="16"/>
    </row>
    <row r="82" spans="1:11" ht="27.6" x14ac:dyDescent="0.35">
      <c r="A82" s="8">
        <f t="shared" si="2"/>
        <v>77</v>
      </c>
      <c r="B82" s="8">
        <v>105156</v>
      </c>
      <c r="C82" s="9" t="s">
        <v>270</v>
      </c>
      <c r="D82" s="8" t="s">
        <v>179</v>
      </c>
      <c r="E82" s="10" t="s">
        <v>271</v>
      </c>
      <c r="F82" s="11">
        <v>232217998</v>
      </c>
      <c r="G82" s="12" t="s">
        <v>272</v>
      </c>
      <c r="H82" s="13">
        <v>94</v>
      </c>
      <c r="I82" s="14" t="s">
        <v>273</v>
      </c>
      <c r="J82" s="15">
        <v>14315374.199999999</v>
      </c>
      <c r="K82" s="16"/>
    </row>
    <row r="83" spans="1:11" ht="41.4" x14ac:dyDescent="0.35">
      <c r="A83" s="8">
        <f t="shared" si="2"/>
        <v>78</v>
      </c>
      <c r="B83" s="8">
        <v>104098</v>
      </c>
      <c r="C83" s="9" t="s">
        <v>274</v>
      </c>
      <c r="D83" s="8" t="s">
        <v>34</v>
      </c>
      <c r="E83" s="10" t="s">
        <v>275</v>
      </c>
      <c r="F83" s="11" t="s">
        <v>275</v>
      </c>
      <c r="G83" s="12" t="s">
        <v>276</v>
      </c>
      <c r="H83" s="13">
        <v>94</v>
      </c>
      <c r="I83" s="14" t="s">
        <v>277</v>
      </c>
      <c r="J83" s="15">
        <v>12463337.939999999</v>
      </c>
      <c r="K83" s="16"/>
    </row>
    <row r="84" spans="1:11" ht="27.6" x14ac:dyDescent="0.35">
      <c r="A84" s="8">
        <f t="shared" si="2"/>
        <v>79</v>
      </c>
      <c r="B84" s="8">
        <v>106796</v>
      </c>
      <c r="C84" s="9" t="s">
        <v>278</v>
      </c>
      <c r="D84" s="8" t="s">
        <v>13</v>
      </c>
      <c r="E84" s="10" t="s">
        <v>279</v>
      </c>
      <c r="F84" s="11" t="s">
        <v>280</v>
      </c>
      <c r="G84" s="12" t="s">
        <v>281</v>
      </c>
      <c r="H84" s="13">
        <v>93.5</v>
      </c>
      <c r="I84" s="14" t="s">
        <v>282</v>
      </c>
      <c r="J84" s="15">
        <v>11230818.16</v>
      </c>
      <c r="K84" s="16"/>
    </row>
    <row r="85" spans="1:11" ht="41.4" x14ac:dyDescent="0.35">
      <c r="A85" s="8">
        <f t="shared" si="2"/>
        <v>80</v>
      </c>
      <c r="B85" s="8">
        <v>105760</v>
      </c>
      <c r="C85" s="9" t="s">
        <v>283</v>
      </c>
      <c r="D85" s="8" t="s">
        <v>179</v>
      </c>
      <c r="E85" s="10" t="s">
        <v>284</v>
      </c>
      <c r="F85" s="11" t="s">
        <v>285</v>
      </c>
      <c r="G85" s="12" t="s">
        <v>286</v>
      </c>
      <c r="H85" s="13">
        <v>93.5</v>
      </c>
      <c r="I85" s="14" t="s">
        <v>287</v>
      </c>
      <c r="J85" s="15">
        <v>17681960.199999999</v>
      </c>
      <c r="K85" s="16"/>
    </row>
    <row r="86" spans="1:11" ht="41.4" x14ac:dyDescent="0.35">
      <c r="A86" s="8">
        <f t="shared" si="2"/>
        <v>81</v>
      </c>
      <c r="B86" s="8">
        <v>105759</v>
      </c>
      <c r="C86" s="9" t="s">
        <v>283</v>
      </c>
      <c r="D86" s="8" t="s">
        <v>18</v>
      </c>
      <c r="E86" s="10" t="s">
        <v>284</v>
      </c>
      <c r="F86" s="11" t="s">
        <v>285</v>
      </c>
      <c r="G86" s="12" t="s">
        <v>286</v>
      </c>
      <c r="H86" s="13">
        <v>93.5</v>
      </c>
      <c r="I86" s="14" t="s">
        <v>288</v>
      </c>
      <c r="J86" s="15">
        <v>17806973.329999998</v>
      </c>
      <c r="K86" s="16"/>
    </row>
    <row r="87" spans="1:11" ht="27.6" x14ac:dyDescent="0.35">
      <c r="A87" s="8">
        <f t="shared" si="2"/>
        <v>82</v>
      </c>
      <c r="B87" s="8">
        <v>105924</v>
      </c>
      <c r="C87" s="9" t="s">
        <v>289</v>
      </c>
      <c r="D87" s="8" t="s">
        <v>179</v>
      </c>
      <c r="E87" s="10" t="s">
        <v>290</v>
      </c>
      <c r="F87" s="11">
        <v>230520080</v>
      </c>
      <c r="G87" s="12" t="s">
        <v>291</v>
      </c>
      <c r="H87" s="13">
        <v>93.5</v>
      </c>
      <c r="I87" s="14" t="s">
        <v>292</v>
      </c>
      <c r="J87" s="15">
        <v>8785889.7699999996</v>
      </c>
      <c r="K87" s="16"/>
    </row>
    <row r="88" spans="1:11" ht="41.4" x14ac:dyDescent="0.35">
      <c r="A88" s="8">
        <f t="shared" si="2"/>
        <v>83</v>
      </c>
      <c r="B88" s="8">
        <v>106743</v>
      </c>
      <c r="C88" s="9" t="s">
        <v>293</v>
      </c>
      <c r="D88" s="8" t="s">
        <v>18</v>
      </c>
      <c r="E88" s="10" t="s">
        <v>294</v>
      </c>
      <c r="F88" s="11">
        <v>40262222226</v>
      </c>
      <c r="G88" s="12" t="s">
        <v>295</v>
      </c>
      <c r="H88" s="13">
        <v>93</v>
      </c>
      <c r="I88" s="14" t="s">
        <v>296</v>
      </c>
      <c r="J88" s="15">
        <v>20330145.399999999</v>
      </c>
      <c r="K88" s="16"/>
    </row>
    <row r="89" spans="1:11" ht="27.6" x14ac:dyDescent="0.35">
      <c r="A89" s="8">
        <f t="shared" si="2"/>
        <v>84</v>
      </c>
      <c r="B89" s="8">
        <v>105757</v>
      </c>
      <c r="C89" s="9" t="s">
        <v>297</v>
      </c>
      <c r="D89" s="8" t="s">
        <v>24</v>
      </c>
      <c r="E89" s="10" t="s">
        <v>298</v>
      </c>
      <c r="F89" s="11">
        <v>366089968</v>
      </c>
      <c r="G89" s="12" t="s">
        <v>299</v>
      </c>
      <c r="H89" s="13">
        <v>93</v>
      </c>
      <c r="I89" s="14" t="s">
        <v>300</v>
      </c>
      <c r="J89" s="15">
        <v>9348513.3699999992</v>
      </c>
      <c r="K89" s="16"/>
    </row>
    <row r="90" spans="1:11" ht="41.4" x14ac:dyDescent="0.35">
      <c r="A90" s="8">
        <f t="shared" si="2"/>
        <v>85</v>
      </c>
      <c r="B90" s="8">
        <v>105479</v>
      </c>
      <c r="C90" s="9" t="s">
        <v>301</v>
      </c>
      <c r="D90" s="8" t="s">
        <v>60</v>
      </c>
      <c r="E90" s="10" t="s">
        <v>302</v>
      </c>
      <c r="F90" s="11" t="s">
        <v>303</v>
      </c>
      <c r="G90" s="12" t="s">
        <v>304</v>
      </c>
      <c r="H90" s="13">
        <v>93</v>
      </c>
      <c r="I90" s="14" t="s">
        <v>305</v>
      </c>
      <c r="J90" s="15">
        <v>7944451.2999999998</v>
      </c>
      <c r="K90" s="16"/>
    </row>
    <row r="91" spans="1:11" ht="27.6" x14ac:dyDescent="0.35">
      <c r="A91" s="8">
        <f t="shared" si="2"/>
        <v>86</v>
      </c>
      <c r="B91" s="8">
        <v>105215</v>
      </c>
      <c r="C91" s="9" t="s">
        <v>258</v>
      </c>
      <c r="D91" s="8" t="s">
        <v>60</v>
      </c>
      <c r="E91" s="10">
        <v>721221937</v>
      </c>
      <c r="F91" s="11" t="s">
        <v>259</v>
      </c>
      <c r="G91" s="12" t="s">
        <v>260</v>
      </c>
      <c r="H91" s="13">
        <v>93</v>
      </c>
      <c r="I91" s="14" t="s">
        <v>306</v>
      </c>
      <c r="J91" s="15">
        <v>9346125.2799999993</v>
      </c>
      <c r="K91" s="16"/>
    </row>
    <row r="92" spans="1:11" ht="27.6" x14ac:dyDescent="0.35">
      <c r="A92" s="8">
        <f t="shared" si="2"/>
        <v>87</v>
      </c>
      <c r="B92" s="8">
        <v>104387</v>
      </c>
      <c r="C92" s="9" t="s">
        <v>307</v>
      </c>
      <c r="D92" s="8" t="s">
        <v>34</v>
      </c>
      <c r="E92" s="10">
        <v>760664558</v>
      </c>
      <c r="F92" s="11">
        <v>241510133</v>
      </c>
      <c r="G92" s="12" t="s">
        <v>308</v>
      </c>
      <c r="H92" s="13">
        <v>93</v>
      </c>
      <c r="I92" s="14" t="s">
        <v>309</v>
      </c>
      <c r="J92" s="15">
        <v>17885838.760000002</v>
      </c>
      <c r="K92" s="16"/>
    </row>
    <row r="93" spans="1:11" ht="27.6" x14ac:dyDescent="0.35">
      <c r="A93" s="8">
        <f t="shared" si="2"/>
        <v>88</v>
      </c>
      <c r="B93" s="8">
        <v>103896</v>
      </c>
      <c r="C93" s="9" t="s">
        <v>310</v>
      </c>
      <c r="D93" s="8" t="s">
        <v>13</v>
      </c>
      <c r="E93" s="10">
        <v>351401692</v>
      </c>
      <c r="F93" s="11">
        <v>351401692</v>
      </c>
      <c r="G93" s="12" t="s">
        <v>311</v>
      </c>
      <c r="H93" s="13">
        <v>93</v>
      </c>
      <c r="I93" s="14" t="s">
        <v>312</v>
      </c>
      <c r="J93" s="15">
        <v>9685679.2200000007</v>
      </c>
      <c r="K93" s="16"/>
    </row>
    <row r="94" spans="1:11" ht="27.6" x14ac:dyDescent="0.35">
      <c r="A94" s="8">
        <f t="shared" si="2"/>
        <v>89</v>
      </c>
      <c r="B94" s="8">
        <v>103860</v>
      </c>
      <c r="C94" s="9" t="s">
        <v>313</v>
      </c>
      <c r="D94" s="8" t="s">
        <v>24</v>
      </c>
      <c r="E94" s="10" t="s">
        <v>314</v>
      </c>
      <c r="F94" s="11">
        <v>365455043</v>
      </c>
      <c r="G94" s="12" t="s">
        <v>315</v>
      </c>
      <c r="H94" s="13">
        <v>93</v>
      </c>
      <c r="I94" s="14" t="s">
        <v>316</v>
      </c>
      <c r="J94" s="15">
        <v>8914081.1500000004</v>
      </c>
      <c r="K94" s="16"/>
    </row>
    <row r="95" spans="1:11" ht="27.6" x14ac:dyDescent="0.35">
      <c r="A95" s="8">
        <f t="shared" si="2"/>
        <v>90</v>
      </c>
      <c r="B95" s="8">
        <v>105752</v>
      </c>
      <c r="C95" s="9" t="s">
        <v>317</v>
      </c>
      <c r="D95" s="8" t="s">
        <v>60</v>
      </c>
      <c r="E95" s="10" t="s">
        <v>318</v>
      </c>
      <c r="F95" s="11" t="s">
        <v>319</v>
      </c>
      <c r="G95" s="12" t="s">
        <v>320</v>
      </c>
      <c r="H95" s="13">
        <v>92.5</v>
      </c>
      <c r="I95" s="14" t="s">
        <v>321</v>
      </c>
      <c r="J95" s="15">
        <v>8849876.5700000003</v>
      </c>
      <c r="K95" s="16"/>
    </row>
    <row r="96" spans="1:11" ht="27.6" x14ac:dyDescent="0.35">
      <c r="A96" s="8">
        <f t="shared" si="2"/>
        <v>91</v>
      </c>
      <c r="B96" s="8">
        <v>105744</v>
      </c>
      <c r="C96" s="9" t="s">
        <v>258</v>
      </c>
      <c r="D96" s="8" t="s">
        <v>24</v>
      </c>
      <c r="E96" s="10">
        <v>721221937</v>
      </c>
      <c r="F96" s="11" t="s">
        <v>322</v>
      </c>
      <c r="G96" s="12" t="s">
        <v>260</v>
      </c>
      <c r="H96" s="13">
        <v>92.5</v>
      </c>
      <c r="I96" s="14" t="s">
        <v>323</v>
      </c>
      <c r="J96" s="15">
        <v>9356250.5800000001</v>
      </c>
      <c r="K96" s="16"/>
    </row>
    <row r="97" spans="1:11" ht="27.6" x14ac:dyDescent="0.35">
      <c r="A97" s="8">
        <f t="shared" si="2"/>
        <v>92</v>
      </c>
      <c r="B97" s="8">
        <v>105939</v>
      </c>
      <c r="C97" s="9" t="s">
        <v>324</v>
      </c>
      <c r="D97" s="8" t="s">
        <v>18</v>
      </c>
      <c r="E97" s="10" t="s">
        <v>325</v>
      </c>
      <c r="F97" s="11" t="s">
        <v>326</v>
      </c>
      <c r="G97" s="12" t="s">
        <v>327</v>
      </c>
      <c r="H97" s="13">
        <v>92.5</v>
      </c>
      <c r="I97" s="14" t="s">
        <v>328</v>
      </c>
      <c r="J97" s="15">
        <v>8378020</v>
      </c>
      <c r="K97" s="16"/>
    </row>
    <row r="98" spans="1:11" ht="27.6" x14ac:dyDescent="0.35">
      <c r="A98" s="8">
        <f t="shared" si="2"/>
        <v>93</v>
      </c>
      <c r="B98" s="8">
        <v>105598</v>
      </c>
      <c r="C98" s="9" t="s">
        <v>329</v>
      </c>
      <c r="D98" s="8" t="s">
        <v>18</v>
      </c>
      <c r="E98" s="10" t="s">
        <v>330</v>
      </c>
      <c r="F98" s="11">
        <v>250732836</v>
      </c>
      <c r="G98" s="12" t="s">
        <v>331</v>
      </c>
      <c r="H98" s="13">
        <v>92.5</v>
      </c>
      <c r="I98" s="14" t="s">
        <v>332</v>
      </c>
      <c r="J98" s="15">
        <v>9797939.9700000007</v>
      </c>
      <c r="K98" s="16"/>
    </row>
    <row r="99" spans="1:11" ht="27.6" x14ac:dyDescent="0.35">
      <c r="A99" s="8">
        <f t="shared" si="2"/>
        <v>94</v>
      </c>
      <c r="B99" s="8">
        <v>105266</v>
      </c>
      <c r="C99" s="9" t="s">
        <v>333</v>
      </c>
      <c r="D99" s="8" t="s">
        <v>39</v>
      </c>
      <c r="E99" s="10" t="s">
        <v>334</v>
      </c>
      <c r="F99" s="11" t="s">
        <v>335</v>
      </c>
      <c r="G99" s="12" t="s">
        <v>336</v>
      </c>
      <c r="H99" s="13">
        <v>92.5</v>
      </c>
      <c r="I99" s="14" t="s">
        <v>337</v>
      </c>
      <c r="J99" s="15">
        <v>19194529.129999999</v>
      </c>
      <c r="K99" s="16"/>
    </row>
    <row r="100" spans="1:11" ht="27.6" x14ac:dyDescent="0.35">
      <c r="A100" s="8">
        <f t="shared" si="2"/>
        <v>95</v>
      </c>
      <c r="B100" s="8">
        <v>104331</v>
      </c>
      <c r="C100" s="9" t="s">
        <v>338</v>
      </c>
      <c r="D100" s="8" t="s">
        <v>18</v>
      </c>
      <c r="E100" s="10" t="s">
        <v>339</v>
      </c>
      <c r="F100" s="11">
        <v>356108800</v>
      </c>
      <c r="G100" s="12" t="s">
        <v>340</v>
      </c>
      <c r="H100" s="13">
        <v>92.5</v>
      </c>
      <c r="I100" s="14" t="s">
        <v>341</v>
      </c>
      <c r="J100" s="15">
        <v>10835518.82</v>
      </c>
      <c r="K100" s="16"/>
    </row>
    <row r="101" spans="1:11" ht="41.4" x14ac:dyDescent="0.35">
      <c r="A101" s="8">
        <f t="shared" si="2"/>
        <v>96</v>
      </c>
      <c r="B101" s="8">
        <v>103970</v>
      </c>
      <c r="C101" s="9" t="s">
        <v>342</v>
      </c>
      <c r="D101" s="8" t="s">
        <v>60</v>
      </c>
      <c r="E101" s="10">
        <v>213160252</v>
      </c>
      <c r="F101" s="11">
        <v>213160251</v>
      </c>
      <c r="G101" s="12" t="s">
        <v>343</v>
      </c>
      <c r="H101" s="13">
        <v>92.5</v>
      </c>
      <c r="I101" s="14" t="s">
        <v>344</v>
      </c>
      <c r="J101" s="15">
        <v>11603302.369999999</v>
      </c>
      <c r="K101" s="16"/>
    </row>
    <row r="102" spans="1:11" ht="27.6" x14ac:dyDescent="0.35">
      <c r="A102" s="8">
        <f t="shared" si="2"/>
        <v>97</v>
      </c>
      <c r="B102" s="8">
        <v>107189</v>
      </c>
      <c r="C102" s="9" t="s">
        <v>345</v>
      </c>
      <c r="D102" s="8" t="s">
        <v>34</v>
      </c>
      <c r="E102" s="26">
        <v>741989024</v>
      </c>
      <c r="F102" s="11" t="s">
        <v>40</v>
      </c>
      <c r="G102" s="12" t="s">
        <v>346</v>
      </c>
      <c r="H102" s="13">
        <v>92</v>
      </c>
      <c r="I102" s="14" t="s">
        <v>347</v>
      </c>
      <c r="J102" s="15">
        <v>10963038.199999999</v>
      </c>
      <c r="K102" s="16"/>
    </row>
    <row r="103" spans="1:11" ht="41.4" x14ac:dyDescent="0.35">
      <c r="A103" s="8">
        <f t="shared" ref="A103:A134" si="3">A102+1</f>
        <v>98</v>
      </c>
      <c r="B103" s="8">
        <v>106121</v>
      </c>
      <c r="C103" s="9" t="s">
        <v>293</v>
      </c>
      <c r="D103" s="8" t="s">
        <v>39</v>
      </c>
      <c r="E103" s="10" t="s">
        <v>294</v>
      </c>
      <c r="F103" s="11">
        <v>40262222226</v>
      </c>
      <c r="G103" s="12" t="s">
        <v>295</v>
      </c>
      <c r="H103" s="13">
        <v>92</v>
      </c>
      <c r="I103" s="14" t="s">
        <v>348</v>
      </c>
      <c r="J103" s="15">
        <v>19973978.800000001</v>
      </c>
      <c r="K103" s="16"/>
    </row>
    <row r="104" spans="1:11" ht="41.4" x14ac:dyDescent="0.35">
      <c r="A104" s="8">
        <f t="shared" si="3"/>
        <v>99</v>
      </c>
      <c r="B104" s="8">
        <v>105896</v>
      </c>
      <c r="C104" s="9" t="s">
        <v>246</v>
      </c>
      <c r="D104" s="8" t="s">
        <v>13</v>
      </c>
      <c r="E104" s="10" t="s">
        <v>247</v>
      </c>
      <c r="F104" s="11" t="s">
        <v>40</v>
      </c>
      <c r="G104" s="12" t="s">
        <v>349</v>
      </c>
      <c r="H104" s="13">
        <v>92</v>
      </c>
      <c r="I104" s="14" t="s">
        <v>350</v>
      </c>
      <c r="J104" s="15">
        <v>11259213.76</v>
      </c>
      <c r="K104" s="16"/>
    </row>
    <row r="105" spans="1:11" ht="41.4" x14ac:dyDescent="0.35">
      <c r="A105" s="8">
        <f t="shared" si="3"/>
        <v>100</v>
      </c>
      <c r="B105" s="8">
        <v>105758</v>
      </c>
      <c r="C105" s="9" t="s">
        <v>283</v>
      </c>
      <c r="D105" s="8" t="s">
        <v>39</v>
      </c>
      <c r="E105" s="10" t="s">
        <v>284</v>
      </c>
      <c r="F105" s="11" t="s">
        <v>285</v>
      </c>
      <c r="G105" s="12" t="s">
        <v>286</v>
      </c>
      <c r="H105" s="13">
        <v>92</v>
      </c>
      <c r="I105" s="14" t="s">
        <v>351</v>
      </c>
      <c r="J105" s="15">
        <v>21864621.379999999</v>
      </c>
      <c r="K105" s="16"/>
    </row>
    <row r="106" spans="1:11" ht="27.6" x14ac:dyDescent="0.35">
      <c r="A106" s="8">
        <f t="shared" si="3"/>
        <v>101</v>
      </c>
      <c r="B106" s="8">
        <v>105600</v>
      </c>
      <c r="C106" s="9" t="s">
        <v>352</v>
      </c>
      <c r="D106" s="8" t="s">
        <v>13</v>
      </c>
      <c r="E106" s="10" t="s">
        <v>353</v>
      </c>
      <c r="F106" s="11">
        <v>250732836</v>
      </c>
      <c r="G106" s="12" t="s">
        <v>354</v>
      </c>
      <c r="H106" s="13">
        <v>92</v>
      </c>
      <c r="I106" s="14" t="s">
        <v>355</v>
      </c>
      <c r="J106" s="15">
        <v>9800216.0299999993</v>
      </c>
      <c r="K106" s="16"/>
    </row>
    <row r="107" spans="1:11" ht="41.4" x14ac:dyDescent="0.35">
      <c r="A107" s="8">
        <f t="shared" si="3"/>
        <v>102</v>
      </c>
      <c r="B107" s="8">
        <v>105498</v>
      </c>
      <c r="C107" s="9" t="s">
        <v>70</v>
      </c>
      <c r="D107" s="8" t="s">
        <v>39</v>
      </c>
      <c r="E107" s="10">
        <v>314328436</v>
      </c>
      <c r="F107" s="11">
        <v>314328433</v>
      </c>
      <c r="G107" s="12" t="s">
        <v>71</v>
      </c>
      <c r="H107" s="13">
        <v>92</v>
      </c>
      <c r="I107" s="14" t="s">
        <v>356</v>
      </c>
      <c r="J107" s="15">
        <v>14831047.189999999</v>
      </c>
      <c r="K107" s="16"/>
    </row>
    <row r="108" spans="1:11" ht="27.6" x14ac:dyDescent="0.35">
      <c r="A108" s="8">
        <f t="shared" si="3"/>
        <v>103</v>
      </c>
      <c r="B108" s="8">
        <v>105270</v>
      </c>
      <c r="C108" s="9" t="s">
        <v>357</v>
      </c>
      <c r="D108" s="8" t="s">
        <v>179</v>
      </c>
      <c r="E108" s="10">
        <v>752100483</v>
      </c>
      <c r="F108" s="11">
        <v>365882004</v>
      </c>
      <c r="G108" s="12" t="s">
        <v>358</v>
      </c>
      <c r="H108" s="13">
        <v>92</v>
      </c>
      <c r="I108" s="14" t="s">
        <v>359</v>
      </c>
      <c r="J108" s="15">
        <v>21829089.07</v>
      </c>
      <c r="K108" s="16"/>
    </row>
    <row r="109" spans="1:11" ht="41.4" x14ac:dyDescent="0.35">
      <c r="A109" s="8">
        <f t="shared" si="3"/>
        <v>104</v>
      </c>
      <c r="B109" s="8">
        <v>103968</v>
      </c>
      <c r="C109" s="9" t="s">
        <v>360</v>
      </c>
      <c r="D109" s="8" t="s">
        <v>39</v>
      </c>
      <c r="E109" s="10" t="s">
        <v>361</v>
      </c>
      <c r="F109" s="11">
        <v>262222409</v>
      </c>
      <c r="G109" s="12" t="s">
        <v>362</v>
      </c>
      <c r="H109" s="13">
        <v>92</v>
      </c>
      <c r="I109" s="14" t="s">
        <v>363</v>
      </c>
      <c r="J109" s="15">
        <v>14238029.439999999</v>
      </c>
      <c r="K109" s="16"/>
    </row>
    <row r="110" spans="1:11" ht="27.6" x14ac:dyDescent="0.35">
      <c r="A110" s="8">
        <f t="shared" si="3"/>
        <v>105</v>
      </c>
      <c r="B110" s="8">
        <v>104216</v>
      </c>
      <c r="C110" s="9" t="s">
        <v>364</v>
      </c>
      <c r="D110" s="8" t="s">
        <v>24</v>
      </c>
      <c r="E110" s="10" t="s">
        <v>365</v>
      </c>
      <c r="F110" s="8" t="s">
        <v>366</v>
      </c>
      <c r="G110" s="25" t="s">
        <v>367</v>
      </c>
      <c r="H110" s="13">
        <v>92</v>
      </c>
      <c r="I110" s="14" t="s">
        <v>368</v>
      </c>
      <c r="J110" s="15">
        <v>8902470.5700000003</v>
      </c>
      <c r="K110" s="16"/>
    </row>
    <row r="111" spans="1:11" ht="27.6" x14ac:dyDescent="0.35">
      <c r="A111" s="8">
        <f t="shared" si="3"/>
        <v>106</v>
      </c>
      <c r="B111" s="8">
        <v>105554</v>
      </c>
      <c r="C111" s="9" t="s">
        <v>59</v>
      </c>
      <c r="D111" s="8" t="s">
        <v>60</v>
      </c>
      <c r="E111" s="10" t="s">
        <v>369</v>
      </c>
      <c r="F111" s="11">
        <v>241616310</v>
      </c>
      <c r="G111" s="12" t="s">
        <v>370</v>
      </c>
      <c r="H111" s="13">
        <v>91.5</v>
      </c>
      <c r="I111" s="14" t="s">
        <v>371</v>
      </c>
      <c r="J111" s="15">
        <v>18420764.989999998</v>
      </c>
      <c r="K111" s="16"/>
    </row>
    <row r="112" spans="1:11" ht="27.6" x14ac:dyDescent="0.35">
      <c r="A112" s="8">
        <f t="shared" si="3"/>
        <v>107</v>
      </c>
      <c r="B112" s="8">
        <v>105904</v>
      </c>
      <c r="C112" s="9" t="s">
        <v>372</v>
      </c>
      <c r="D112" s="8" t="s">
        <v>24</v>
      </c>
      <c r="E112" s="10" t="s">
        <v>373</v>
      </c>
      <c r="F112" s="11" t="s">
        <v>374</v>
      </c>
      <c r="G112" s="12" t="s">
        <v>375</v>
      </c>
      <c r="H112" s="13">
        <v>91.5</v>
      </c>
      <c r="I112" s="14" t="s">
        <v>376</v>
      </c>
      <c r="J112" s="15">
        <v>11559536.25</v>
      </c>
      <c r="K112" s="16"/>
    </row>
    <row r="113" spans="1:11" ht="41.4" x14ac:dyDescent="0.35">
      <c r="A113" s="8">
        <f t="shared" si="3"/>
        <v>108</v>
      </c>
      <c r="B113" s="8">
        <v>104999</v>
      </c>
      <c r="C113" s="9" t="s">
        <v>377</v>
      </c>
      <c r="D113" s="8" t="s">
        <v>179</v>
      </c>
      <c r="E113" s="10" t="s">
        <v>378</v>
      </c>
      <c r="F113" s="11">
        <v>231517532</v>
      </c>
      <c r="G113" s="12" t="s">
        <v>379</v>
      </c>
      <c r="H113" s="13">
        <v>91.5</v>
      </c>
      <c r="I113" s="14" t="s">
        <v>380</v>
      </c>
      <c r="J113" s="15">
        <v>22263896.48</v>
      </c>
      <c r="K113" s="16"/>
    </row>
    <row r="114" spans="1:11" ht="27.6" x14ac:dyDescent="0.35">
      <c r="A114" s="8">
        <f t="shared" si="3"/>
        <v>109</v>
      </c>
      <c r="B114" s="8">
        <v>104998</v>
      </c>
      <c r="C114" s="9" t="s">
        <v>381</v>
      </c>
      <c r="D114" s="8" t="s">
        <v>24</v>
      </c>
      <c r="E114" s="10" t="s">
        <v>382</v>
      </c>
      <c r="F114" s="11">
        <v>266218481</v>
      </c>
      <c r="G114" s="12" t="s">
        <v>383</v>
      </c>
      <c r="H114" s="13">
        <v>91.5</v>
      </c>
      <c r="I114" s="14" t="s">
        <v>384</v>
      </c>
      <c r="J114" s="15">
        <v>10688223.43</v>
      </c>
      <c r="K114" s="16"/>
    </row>
    <row r="115" spans="1:11" ht="41.4" x14ac:dyDescent="0.35">
      <c r="A115" s="8">
        <f t="shared" si="3"/>
        <v>110</v>
      </c>
      <c r="B115" s="8">
        <v>104913</v>
      </c>
      <c r="C115" s="9" t="s">
        <v>385</v>
      </c>
      <c r="D115" s="8" t="s">
        <v>179</v>
      </c>
      <c r="E115" s="10" t="s">
        <v>386</v>
      </c>
      <c r="F115" s="8">
        <v>40212221660</v>
      </c>
      <c r="G115" s="25" t="s">
        <v>387</v>
      </c>
      <c r="H115" s="13">
        <v>91.5</v>
      </c>
      <c r="I115" s="14" t="s">
        <v>388</v>
      </c>
      <c r="J115" s="15">
        <v>15728525.449999999</v>
      </c>
      <c r="K115" s="16"/>
    </row>
    <row r="116" spans="1:11" ht="27.6" x14ac:dyDescent="0.35">
      <c r="A116" s="8">
        <f t="shared" si="3"/>
        <v>111</v>
      </c>
      <c r="B116" s="8">
        <v>105848</v>
      </c>
      <c r="C116" s="9" t="s">
        <v>78</v>
      </c>
      <c r="D116" s="8" t="s">
        <v>34</v>
      </c>
      <c r="E116" s="10" t="s">
        <v>79</v>
      </c>
      <c r="F116" s="11">
        <v>374474383</v>
      </c>
      <c r="G116" s="12" t="s">
        <v>80</v>
      </c>
      <c r="H116" s="13">
        <v>91</v>
      </c>
      <c r="I116" s="14" t="s">
        <v>389</v>
      </c>
      <c r="J116" s="15">
        <v>18142514.68</v>
      </c>
      <c r="K116" s="16"/>
    </row>
    <row r="117" spans="1:11" ht="27.6" x14ac:dyDescent="0.35">
      <c r="A117" s="8">
        <f t="shared" si="3"/>
        <v>112</v>
      </c>
      <c r="B117" s="8">
        <v>105585</v>
      </c>
      <c r="C117" s="9" t="s">
        <v>390</v>
      </c>
      <c r="D117" s="8" t="s">
        <v>34</v>
      </c>
      <c r="E117" s="10" t="s">
        <v>391</v>
      </c>
      <c r="F117" s="11">
        <v>372032313</v>
      </c>
      <c r="G117" s="12" t="s">
        <v>392</v>
      </c>
      <c r="H117" s="13">
        <v>91</v>
      </c>
      <c r="I117" s="14" t="s">
        <v>393</v>
      </c>
      <c r="J117" s="15">
        <v>13664685.4</v>
      </c>
      <c r="K117" s="16"/>
    </row>
    <row r="118" spans="1:11" ht="41.4" x14ac:dyDescent="0.35">
      <c r="A118" s="8">
        <f t="shared" si="3"/>
        <v>113</v>
      </c>
      <c r="B118" s="8">
        <v>105564</v>
      </c>
      <c r="C118" s="9" t="s">
        <v>342</v>
      </c>
      <c r="D118" s="8" t="s">
        <v>179</v>
      </c>
      <c r="E118" s="10">
        <v>213160252</v>
      </c>
      <c r="F118" s="11">
        <v>213160251</v>
      </c>
      <c r="G118" s="12" t="s">
        <v>394</v>
      </c>
      <c r="H118" s="13">
        <v>91</v>
      </c>
      <c r="I118" s="14" t="s">
        <v>395</v>
      </c>
      <c r="J118" s="15">
        <v>8525118.0999999996</v>
      </c>
      <c r="K118" s="16"/>
    </row>
    <row r="119" spans="1:11" ht="69" x14ac:dyDescent="0.35">
      <c r="A119" s="8">
        <f t="shared" si="3"/>
        <v>114</v>
      </c>
      <c r="B119" s="8">
        <v>106773</v>
      </c>
      <c r="C119" s="9" t="s">
        <v>396</v>
      </c>
      <c r="D119" s="8" t="s">
        <v>60</v>
      </c>
      <c r="E119" s="10" t="s">
        <v>397</v>
      </c>
      <c r="F119" s="11">
        <v>316205833</v>
      </c>
      <c r="G119" s="12" t="s">
        <v>398</v>
      </c>
      <c r="H119" s="13">
        <v>90.5</v>
      </c>
      <c r="I119" s="14" t="s">
        <v>399</v>
      </c>
      <c r="J119" s="15">
        <v>8082739.2199999997</v>
      </c>
      <c r="K119" s="16"/>
    </row>
    <row r="120" spans="1:11" ht="27.6" x14ac:dyDescent="0.35">
      <c r="A120" s="8">
        <f t="shared" si="3"/>
        <v>115</v>
      </c>
      <c r="B120" s="8">
        <v>107248</v>
      </c>
      <c r="C120" s="9" t="s">
        <v>307</v>
      </c>
      <c r="D120" s="8" t="s">
        <v>60</v>
      </c>
      <c r="E120" s="26">
        <v>760664558</v>
      </c>
      <c r="F120" s="11">
        <v>241510133</v>
      </c>
      <c r="G120" s="12" t="s">
        <v>308</v>
      </c>
      <c r="H120" s="13">
        <v>90.5</v>
      </c>
      <c r="I120" s="14" t="s">
        <v>400</v>
      </c>
      <c r="J120" s="15">
        <v>17258487.760000002</v>
      </c>
      <c r="K120" s="16"/>
    </row>
    <row r="121" spans="1:11" ht="41.4" x14ac:dyDescent="0.35">
      <c r="A121" s="8">
        <f t="shared" si="3"/>
        <v>116</v>
      </c>
      <c r="B121" s="8">
        <v>105944</v>
      </c>
      <c r="C121" s="9" t="s">
        <v>401</v>
      </c>
      <c r="D121" s="8" t="s">
        <v>34</v>
      </c>
      <c r="E121" s="10" t="s">
        <v>402</v>
      </c>
      <c r="F121" s="11" t="s">
        <v>403</v>
      </c>
      <c r="G121" s="12" t="s">
        <v>404</v>
      </c>
      <c r="H121" s="13">
        <v>90.5</v>
      </c>
      <c r="I121" s="14" t="s">
        <v>405</v>
      </c>
      <c r="J121" s="15">
        <v>22190826.149999999</v>
      </c>
      <c r="K121" s="16"/>
    </row>
    <row r="122" spans="1:11" ht="27.6" x14ac:dyDescent="0.35">
      <c r="A122" s="8">
        <f t="shared" si="3"/>
        <v>117</v>
      </c>
      <c r="B122" s="8">
        <v>105905</v>
      </c>
      <c r="C122" s="9" t="s">
        <v>372</v>
      </c>
      <c r="D122" s="8" t="s">
        <v>34</v>
      </c>
      <c r="E122" s="10" t="s">
        <v>373</v>
      </c>
      <c r="F122" s="11" t="s">
        <v>374</v>
      </c>
      <c r="G122" s="12" t="s">
        <v>375</v>
      </c>
      <c r="H122" s="13">
        <v>90.5</v>
      </c>
      <c r="I122" s="14" t="s">
        <v>406</v>
      </c>
      <c r="J122" s="15">
        <v>11769615.5</v>
      </c>
      <c r="K122" s="16"/>
    </row>
    <row r="123" spans="1:11" ht="27.6" x14ac:dyDescent="0.35">
      <c r="A123" s="8">
        <f t="shared" si="3"/>
        <v>118</v>
      </c>
      <c r="B123" s="8">
        <v>105768</v>
      </c>
      <c r="C123" s="9" t="s">
        <v>407</v>
      </c>
      <c r="D123" s="8" t="s">
        <v>24</v>
      </c>
      <c r="E123" s="10">
        <v>258839199</v>
      </c>
      <c r="F123" s="11">
        <v>258839199</v>
      </c>
      <c r="G123" s="12" t="s">
        <v>408</v>
      </c>
      <c r="H123" s="13">
        <v>90.5</v>
      </c>
      <c r="I123" s="14" t="s">
        <v>409</v>
      </c>
      <c r="J123" s="15">
        <v>14682233</v>
      </c>
      <c r="K123" s="16"/>
    </row>
    <row r="124" spans="1:11" ht="27.6" x14ac:dyDescent="0.35">
      <c r="A124" s="8">
        <f t="shared" si="3"/>
        <v>119</v>
      </c>
      <c r="B124" s="8">
        <v>105599</v>
      </c>
      <c r="C124" s="9" t="s">
        <v>364</v>
      </c>
      <c r="D124" s="8" t="s">
        <v>34</v>
      </c>
      <c r="E124" s="10" t="s">
        <v>366</v>
      </c>
      <c r="F124" s="11" t="s">
        <v>366</v>
      </c>
      <c r="G124" s="12" t="s">
        <v>410</v>
      </c>
      <c r="H124" s="13">
        <v>90.5</v>
      </c>
      <c r="I124" s="14" t="s">
        <v>411</v>
      </c>
      <c r="J124" s="15">
        <v>8849390.25</v>
      </c>
      <c r="K124" s="16"/>
    </row>
    <row r="125" spans="1:11" ht="27.6" x14ac:dyDescent="0.35">
      <c r="A125" s="8">
        <f t="shared" si="3"/>
        <v>120</v>
      </c>
      <c r="B125" s="8">
        <v>104926</v>
      </c>
      <c r="C125" s="9" t="s">
        <v>70</v>
      </c>
      <c r="D125" s="8" t="s">
        <v>13</v>
      </c>
      <c r="E125" s="10">
        <v>314328436</v>
      </c>
      <c r="F125" s="11">
        <v>314328433</v>
      </c>
      <c r="G125" s="12" t="s">
        <v>71</v>
      </c>
      <c r="H125" s="13">
        <v>90.5</v>
      </c>
      <c r="I125" s="14" t="s">
        <v>412</v>
      </c>
      <c r="J125" s="15">
        <v>10356041.369999999</v>
      </c>
      <c r="K125" s="16"/>
    </row>
    <row r="126" spans="1:11" ht="16.2" x14ac:dyDescent="0.35">
      <c r="A126" s="8">
        <f t="shared" si="3"/>
        <v>121</v>
      </c>
      <c r="B126" s="8">
        <v>106067</v>
      </c>
      <c r="C126" s="9" t="s">
        <v>413</v>
      </c>
      <c r="D126" s="8" t="s">
        <v>18</v>
      </c>
      <c r="E126" s="10">
        <v>732338855</v>
      </c>
      <c r="F126" s="11">
        <v>213174917</v>
      </c>
      <c r="G126" s="12" t="s">
        <v>414</v>
      </c>
      <c r="H126" s="13">
        <v>90</v>
      </c>
      <c r="I126" s="14" t="s">
        <v>415</v>
      </c>
      <c r="J126" s="15">
        <v>22292000</v>
      </c>
      <c r="K126" s="16"/>
    </row>
    <row r="127" spans="1:11" ht="27.6" x14ac:dyDescent="0.35">
      <c r="A127" s="8">
        <f t="shared" si="3"/>
        <v>122</v>
      </c>
      <c r="B127" s="8">
        <v>105954</v>
      </c>
      <c r="C127" s="9" t="s">
        <v>377</v>
      </c>
      <c r="D127" s="8" t="s">
        <v>34</v>
      </c>
      <c r="E127" s="10" t="s">
        <v>416</v>
      </c>
      <c r="F127" s="11" t="s">
        <v>417</v>
      </c>
      <c r="G127" s="12" t="s">
        <v>418</v>
      </c>
      <c r="H127" s="13">
        <v>90</v>
      </c>
      <c r="I127" s="14" t="s">
        <v>419</v>
      </c>
      <c r="J127" s="15">
        <v>9801784.3900000006</v>
      </c>
      <c r="K127" s="16"/>
    </row>
    <row r="128" spans="1:11" ht="27.6" x14ac:dyDescent="0.35">
      <c r="A128" s="8">
        <f t="shared" si="3"/>
        <v>123</v>
      </c>
      <c r="B128" s="8">
        <v>105931</v>
      </c>
      <c r="C128" s="9" t="s">
        <v>420</v>
      </c>
      <c r="D128" s="8" t="s">
        <v>39</v>
      </c>
      <c r="E128" s="10" t="s">
        <v>421</v>
      </c>
      <c r="F128" s="11">
        <v>264265002</v>
      </c>
      <c r="G128" s="12" t="s">
        <v>422</v>
      </c>
      <c r="H128" s="13">
        <v>90</v>
      </c>
      <c r="I128" s="14" t="s">
        <v>423</v>
      </c>
      <c r="J128" s="15">
        <v>17050952.52</v>
      </c>
      <c r="K128" s="16"/>
    </row>
    <row r="129" spans="1:11" ht="41.4" x14ac:dyDescent="0.35">
      <c r="A129" s="8">
        <f t="shared" si="3"/>
        <v>124</v>
      </c>
      <c r="B129" s="8">
        <v>105480</v>
      </c>
      <c r="C129" s="9" t="s">
        <v>301</v>
      </c>
      <c r="D129" s="8" t="s">
        <v>24</v>
      </c>
      <c r="E129" s="10" t="s">
        <v>302</v>
      </c>
      <c r="F129" s="11" t="s">
        <v>303</v>
      </c>
      <c r="G129" s="12" t="s">
        <v>424</v>
      </c>
      <c r="H129" s="13">
        <v>90</v>
      </c>
      <c r="I129" s="14" t="s">
        <v>425</v>
      </c>
      <c r="J129" s="15">
        <v>7939301.54</v>
      </c>
      <c r="K129" s="16"/>
    </row>
    <row r="130" spans="1:11" ht="41.4" x14ac:dyDescent="0.35">
      <c r="A130" s="8">
        <f t="shared" si="3"/>
        <v>125</v>
      </c>
      <c r="B130" s="8">
        <v>105243</v>
      </c>
      <c r="C130" s="9" t="s">
        <v>12</v>
      </c>
      <c r="D130" s="8" t="s">
        <v>13</v>
      </c>
      <c r="E130" s="10" t="s">
        <v>426</v>
      </c>
      <c r="F130" s="11">
        <v>253218222</v>
      </c>
      <c r="G130" s="12" t="s">
        <v>427</v>
      </c>
      <c r="H130" s="13">
        <v>90</v>
      </c>
      <c r="I130" s="14" t="s">
        <v>428</v>
      </c>
      <c r="J130" s="15">
        <v>11702411.199999999</v>
      </c>
      <c r="K130" s="16"/>
    </row>
    <row r="131" spans="1:11" ht="27.6" x14ac:dyDescent="0.35">
      <c r="A131" s="8">
        <f t="shared" si="3"/>
        <v>126</v>
      </c>
      <c r="B131" s="8">
        <v>104124</v>
      </c>
      <c r="C131" s="9" t="s">
        <v>429</v>
      </c>
      <c r="D131" s="8" t="s">
        <v>13</v>
      </c>
      <c r="E131" s="10" t="s">
        <v>430</v>
      </c>
      <c r="F131" s="11">
        <v>372877717</v>
      </c>
      <c r="G131" s="12" t="s">
        <v>431</v>
      </c>
      <c r="H131" s="13">
        <v>90</v>
      </c>
      <c r="I131" s="14" t="s">
        <v>432</v>
      </c>
      <c r="J131" s="15">
        <v>16343031.76</v>
      </c>
      <c r="K131" s="16"/>
    </row>
    <row r="132" spans="1:11" ht="27.6" x14ac:dyDescent="0.35">
      <c r="A132" s="8">
        <f t="shared" si="3"/>
        <v>127</v>
      </c>
      <c r="B132" s="8">
        <v>104121</v>
      </c>
      <c r="C132" s="9" t="s">
        <v>433</v>
      </c>
      <c r="D132" s="8" t="s">
        <v>34</v>
      </c>
      <c r="E132" s="10" t="s">
        <v>434</v>
      </c>
      <c r="F132" s="11">
        <v>213118839</v>
      </c>
      <c r="G132" s="12" t="s">
        <v>435</v>
      </c>
      <c r="H132" s="13">
        <v>90</v>
      </c>
      <c r="I132" s="14" t="s">
        <v>436</v>
      </c>
      <c r="J132" s="15">
        <v>10562772.449999999</v>
      </c>
      <c r="K132" s="16"/>
    </row>
    <row r="133" spans="1:11" ht="41.4" x14ac:dyDescent="0.35">
      <c r="A133" s="8">
        <f t="shared" si="3"/>
        <v>128</v>
      </c>
      <c r="B133" s="8">
        <v>105478</v>
      </c>
      <c r="C133" s="9" t="s">
        <v>301</v>
      </c>
      <c r="D133" s="8" t="s">
        <v>13</v>
      </c>
      <c r="E133" s="10" t="s">
        <v>302</v>
      </c>
      <c r="F133" s="11" t="s">
        <v>303</v>
      </c>
      <c r="G133" s="12" t="s">
        <v>424</v>
      </c>
      <c r="H133" s="13">
        <v>89.5</v>
      </c>
      <c r="I133" s="14" t="s">
        <v>437</v>
      </c>
      <c r="J133" s="15">
        <v>7910413.3099999996</v>
      </c>
      <c r="K133" s="16"/>
    </row>
    <row r="134" spans="1:11" ht="60.75" customHeight="1" x14ac:dyDescent="0.35">
      <c r="A134" s="8">
        <f t="shared" si="3"/>
        <v>129</v>
      </c>
      <c r="B134" s="8">
        <v>104206</v>
      </c>
      <c r="C134" s="9" t="s">
        <v>438</v>
      </c>
      <c r="D134" s="8" t="s">
        <v>179</v>
      </c>
      <c r="E134" s="10" t="s">
        <v>439</v>
      </c>
      <c r="F134" s="11">
        <v>40232273814</v>
      </c>
      <c r="G134" s="12" t="s">
        <v>440</v>
      </c>
      <c r="H134" s="13">
        <v>89.5</v>
      </c>
      <c r="I134" s="14" t="s">
        <v>441</v>
      </c>
      <c r="J134" s="15">
        <v>11846917.640000001</v>
      </c>
      <c r="K134" s="16"/>
    </row>
    <row r="135" spans="1:11" ht="16.2" x14ac:dyDescent="0.35">
      <c r="A135" s="8">
        <f t="shared" ref="A135:A166" si="4">A134+1</f>
        <v>130</v>
      </c>
      <c r="B135" s="8">
        <v>106972</v>
      </c>
      <c r="C135" s="9" t="s">
        <v>442</v>
      </c>
      <c r="D135" s="8" t="s">
        <v>24</v>
      </c>
      <c r="E135" s="10">
        <v>722455447</v>
      </c>
      <c r="F135" s="11" t="s">
        <v>40</v>
      </c>
      <c r="G135" s="12" t="s">
        <v>443</v>
      </c>
      <c r="H135" s="13">
        <v>89</v>
      </c>
      <c r="I135" s="14" t="s">
        <v>444</v>
      </c>
      <c r="J135" s="15">
        <v>22289524.98</v>
      </c>
      <c r="K135" s="16"/>
    </row>
    <row r="136" spans="1:11" ht="27.6" x14ac:dyDescent="0.35">
      <c r="A136" s="8">
        <f t="shared" si="4"/>
        <v>131</v>
      </c>
      <c r="B136" s="8">
        <v>106092</v>
      </c>
      <c r="C136" s="9" t="s">
        <v>246</v>
      </c>
      <c r="D136" s="8" t="s">
        <v>34</v>
      </c>
      <c r="E136" s="10" t="s">
        <v>445</v>
      </c>
      <c r="F136" s="11" t="s">
        <v>40</v>
      </c>
      <c r="G136" s="12" t="s">
        <v>248</v>
      </c>
      <c r="H136" s="13">
        <v>89</v>
      </c>
      <c r="I136" s="14" t="s">
        <v>446</v>
      </c>
      <c r="J136" s="15">
        <v>11284605.689999999</v>
      </c>
      <c r="K136" s="16"/>
    </row>
    <row r="137" spans="1:11" ht="27.6" x14ac:dyDescent="0.35">
      <c r="A137" s="8">
        <f t="shared" si="4"/>
        <v>132</v>
      </c>
      <c r="B137" s="8">
        <v>105009</v>
      </c>
      <c r="C137" s="9" t="s">
        <v>447</v>
      </c>
      <c r="D137" s="8" t="s">
        <v>60</v>
      </c>
      <c r="E137" s="10" t="s">
        <v>448</v>
      </c>
      <c r="F137" s="11" t="s">
        <v>40</v>
      </c>
      <c r="G137" s="12" t="s">
        <v>449</v>
      </c>
      <c r="H137" s="13">
        <v>89</v>
      </c>
      <c r="I137" s="14" t="s">
        <v>450</v>
      </c>
      <c r="J137" s="15">
        <v>8820204.1500000004</v>
      </c>
      <c r="K137" s="16"/>
    </row>
    <row r="138" spans="1:11" ht="27.6" x14ac:dyDescent="0.35">
      <c r="A138" s="8">
        <f t="shared" si="4"/>
        <v>133</v>
      </c>
      <c r="B138" s="8">
        <v>106535</v>
      </c>
      <c r="C138" s="9" t="s">
        <v>451</v>
      </c>
      <c r="D138" s="8" t="s">
        <v>34</v>
      </c>
      <c r="E138" s="10" t="s">
        <v>452</v>
      </c>
      <c r="F138" s="11" t="s">
        <v>453</v>
      </c>
      <c r="G138" s="12" t="s">
        <v>454</v>
      </c>
      <c r="H138" s="13">
        <v>89</v>
      </c>
      <c r="I138" s="14" t="s">
        <v>455</v>
      </c>
      <c r="J138" s="15">
        <v>10666018.380000001</v>
      </c>
      <c r="K138" s="16"/>
    </row>
    <row r="139" spans="1:11" ht="27.6" x14ac:dyDescent="0.35">
      <c r="A139" s="8">
        <f t="shared" si="4"/>
        <v>134</v>
      </c>
      <c r="B139" s="8">
        <v>106532</v>
      </c>
      <c r="C139" s="9" t="s">
        <v>456</v>
      </c>
      <c r="D139" s="8" t="s">
        <v>39</v>
      </c>
      <c r="E139" s="10" t="s">
        <v>457</v>
      </c>
      <c r="F139" s="11" t="s">
        <v>458</v>
      </c>
      <c r="G139" s="12" t="s">
        <v>459</v>
      </c>
      <c r="H139" s="13">
        <v>88.5</v>
      </c>
      <c r="I139" s="14" t="s">
        <v>460</v>
      </c>
      <c r="J139" s="15">
        <v>12992092.6</v>
      </c>
      <c r="K139" s="16"/>
    </row>
    <row r="140" spans="1:11" ht="41.4" x14ac:dyDescent="0.35">
      <c r="A140" s="8">
        <f t="shared" si="4"/>
        <v>135</v>
      </c>
      <c r="B140" s="8">
        <v>104997</v>
      </c>
      <c r="C140" s="9" t="s">
        <v>461</v>
      </c>
      <c r="D140" s="8" t="s">
        <v>179</v>
      </c>
      <c r="E140" s="10" t="s">
        <v>462</v>
      </c>
      <c r="F140" s="11">
        <v>232210310</v>
      </c>
      <c r="G140" s="12" t="s">
        <v>463</v>
      </c>
      <c r="H140" s="13">
        <v>88.5</v>
      </c>
      <c r="I140" s="14" t="s">
        <v>464</v>
      </c>
      <c r="J140" s="15">
        <v>8916976.3699999992</v>
      </c>
      <c r="K140" s="16"/>
    </row>
    <row r="141" spans="1:11" ht="27.6" x14ac:dyDescent="0.35">
      <c r="A141" s="8">
        <f t="shared" si="4"/>
        <v>136</v>
      </c>
      <c r="B141" s="8">
        <v>104798</v>
      </c>
      <c r="C141" s="9" t="s">
        <v>465</v>
      </c>
      <c r="D141" s="8" t="s">
        <v>60</v>
      </c>
      <c r="E141" s="10">
        <v>726005219</v>
      </c>
      <c r="F141" s="11">
        <v>212520238</v>
      </c>
      <c r="G141" s="12" t="s">
        <v>466</v>
      </c>
      <c r="H141" s="13">
        <v>88.5</v>
      </c>
      <c r="I141" s="14" t="s">
        <v>467</v>
      </c>
      <c r="J141" s="15">
        <v>9459701.0500000007</v>
      </c>
      <c r="K141" s="16"/>
    </row>
    <row r="142" spans="1:11" ht="27.6" x14ac:dyDescent="0.35">
      <c r="A142" s="8">
        <f t="shared" si="4"/>
        <v>137</v>
      </c>
      <c r="B142" s="8">
        <v>104179</v>
      </c>
      <c r="C142" s="9" t="s">
        <v>468</v>
      </c>
      <c r="D142" s="8" t="s">
        <v>34</v>
      </c>
      <c r="E142" s="10" t="s">
        <v>469</v>
      </c>
      <c r="F142" s="11" t="s">
        <v>470</v>
      </c>
      <c r="G142" s="12" t="s">
        <v>471</v>
      </c>
      <c r="H142" s="13">
        <v>88.5</v>
      </c>
      <c r="I142" s="14" t="s">
        <v>472</v>
      </c>
      <c r="J142" s="15">
        <v>11155186.34</v>
      </c>
      <c r="K142" s="16"/>
    </row>
    <row r="143" spans="1:11" ht="96.6" x14ac:dyDescent="0.35">
      <c r="A143" s="8">
        <f t="shared" si="4"/>
        <v>138</v>
      </c>
      <c r="B143" s="8">
        <v>105951</v>
      </c>
      <c r="C143" s="9" t="s">
        <v>185</v>
      </c>
      <c r="D143" s="8" t="s">
        <v>60</v>
      </c>
      <c r="E143" s="10">
        <v>721682655</v>
      </c>
      <c r="F143" s="11" t="s">
        <v>40</v>
      </c>
      <c r="G143" s="12" t="s">
        <v>187</v>
      </c>
      <c r="H143" s="13">
        <v>88</v>
      </c>
      <c r="I143" s="14" t="s">
        <v>473</v>
      </c>
      <c r="J143" s="15">
        <v>8538805.5199999996</v>
      </c>
      <c r="K143" s="16"/>
    </row>
    <row r="144" spans="1:11" ht="41.4" x14ac:dyDescent="0.35">
      <c r="A144" s="8">
        <f t="shared" si="4"/>
        <v>139</v>
      </c>
      <c r="B144" s="8">
        <v>105540</v>
      </c>
      <c r="C144" s="9" t="s">
        <v>129</v>
      </c>
      <c r="D144" s="8" t="s">
        <v>179</v>
      </c>
      <c r="E144" s="10" t="s">
        <v>130</v>
      </c>
      <c r="F144" s="11">
        <v>213122445</v>
      </c>
      <c r="G144" s="12" t="s">
        <v>474</v>
      </c>
      <c r="H144" s="13">
        <v>88</v>
      </c>
      <c r="I144" s="14" t="s">
        <v>475</v>
      </c>
      <c r="J144" s="15">
        <v>13340896.060000001</v>
      </c>
      <c r="K144" s="16"/>
    </row>
    <row r="145" spans="1:11" ht="27.6" x14ac:dyDescent="0.35">
      <c r="A145" s="8">
        <f t="shared" si="4"/>
        <v>140</v>
      </c>
      <c r="B145" s="8">
        <v>106802</v>
      </c>
      <c r="C145" s="9" t="s">
        <v>476</v>
      </c>
      <c r="D145" s="8" t="s">
        <v>60</v>
      </c>
      <c r="E145" s="10" t="s">
        <v>477</v>
      </c>
      <c r="F145" s="11" t="s">
        <v>478</v>
      </c>
      <c r="G145" s="12" t="s">
        <v>479</v>
      </c>
      <c r="H145" s="13">
        <v>87.5</v>
      </c>
      <c r="I145" s="14" t="s">
        <v>480</v>
      </c>
      <c r="J145" s="15">
        <v>10371311.15</v>
      </c>
      <c r="K145" s="16"/>
    </row>
    <row r="146" spans="1:11" ht="27.6" x14ac:dyDescent="0.35">
      <c r="A146" s="8">
        <f t="shared" si="4"/>
        <v>141</v>
      </c>
      <c r="B146" s="8">
        <v>105801</v>
      </c>
      <c r="C146" s="9" t="s">
        <v>481</v>
      </c>
      <c r="D146" s="8" t="s">
        <v>34</v>
      </c>
      <c r="E146" s="10" t="s">
        <v>482</v>
      </c>
      <c r="F146" s="11"/>
      <c r="G146" s="12" t="s">
        <v>483</v>
      </c>
      <c r="H146" s="13">
        <v>87.5</v>
      </c>
      <c r="I146" s="14" t="s">
        <v>484</v>
      </c>
      <c r="J146" s="15">
        <v>8520300.9600000009</v>
      </c>
      <c r="K146" s="16"/>
    </row>
    <row r="147" spans="1:11" ht="16.2" x14ac:dyDescent="0.35">
      <c r="A147" s="8">
        <f t="shared" si="4"/>
        <v>142</v>
      </c>
      <c r="B147" s="8">
        <v>106826</v>
      </c>
      <c r="C147" s="9" t="s">
        <v>357</v>
      </c>
      <c r="D147" s="8" t="s">
        <v>179</v>
      </c>
      <c r="E147" s="10">
        <v>752100483</v>
      </c>
      <c r="F147" s="11">
        <v>365882004</v>
      </c>
      <c r="G147" s="12" t="s">
        <v>358</v>
      </c>
      <c r="H147" s="13">
        <v>87</v>
      </c>
      <c r="I147" s="14" t="s">
        <v>485</v>
      </c>
      <c r="J147" s="15">
        <v>21932792.510000002</v>
      </c>
      <c r="K147" s="16"/>
    </row>
    <row r="148" spans="1:11" ht="27.6" x14ac:dyDescent="0.35">
      <c r="A148" s="8">
        <f t="shared" si="4"/>
        <v>143</v>
      </c>
      <c r="B148" s="8">
        <v>106194</v>
      </c>
      <c r="C148" s="9" t="s">
        <v>486</v>
      </c>
      <c r="D148" s="8" t="s">
        <v>60</v>
      </c>
      <c r="E148" s="10">
        <v>40213077300</v>
      </c>
      <c r="F148" s="11">
        <v>40213131760</v>
      </c>
      <c r="G148" s="12" t="s">
        <v>487</v>
      </c>
      <c r="H148" s="13">
        <v>87</v>
      </c>
      <c r="I148" s="14" t="s">
        <v>488</v>
      </c>
      <c r="J148" s="15">
        <v>11592030.07</v>
      </c>
      <c r="K148" s="16"/>
    </row>
    <row r="149" spans="1:11" ht="41.4" x14ac:dyDescent="0.35">
      <c r="A149" s="8">
        <f t="shared" si="4"/>
        <v>144</v>
      </c>
      <c r="B149" s="8">
        <v>105544</v>
      </c>
      <c r="C149" s="9" t="s">
        <v>129</v>
      </c>
      <c r="D149" s="8" t="s">
        <v>24</v>
      </c>
      <c r="E149" s="10" t="s">
        <v>130</v>
      </c>
      <c r="F149" s="11">
        <v>213122445</v>
      </c>
      <c r="G149" s="12" t="s">
        <v>131</v>
      </c>
      <c r="H149" s="13">
        <v>87</v>
      </c>
      <c r="I149" s="14" t="s">
        <v>489</v>
      </c>
      <c r="J149" s="15">
        <v>13340896.060000001</v>
      </c>
      <c r="K149" s="16"/>
    </row>
    <row r="150" spans="1:11" ht="41.4" x14ac:dyDescent="0.35">
      <c r="A150" s="8">
        <f t="shared" si="4"/>
        <v>145</v>
      </c>
      <c r="B150" s="8">
        <v>105541</v>
      </c>
      <c r="C150" s="9" t="s">
        <v>129</v>
      </c>
      <c r="D150" s="8" t="s">
        <v>13</v>
      </c>
      <c r="E150" s="10" t="s">
        <v>130</v>
      </c>
      <c r="F150" s="11">
        <v>213122445</v>
      </c>
      <c r="G150" s="12" t="s">
        <v>474</v>
      </c>
      <c r="H150" s="13">
        <v>87</v>
      </c>
      <c r="I150" s="14" t="s">
        <v>490</v>
      </c>
      <c r="J150" s="15">
        <v>13340896.060000001</v>
      </c>
      <c r="K150" s="16"/>
    </row>
    <row r="151" spans="1:11" ht="27.6" x14ac:dyDescent="0.35">
      <c r="A151" s="8">
        <f t="shared" si="4"/>
        <v>146</v>
      </c>
      <c r="B151" s="8">
        <v>103946</v>
      </c>
      <c r="C151" s="9" t="s">
        <v>491</v>
      </c>
      <c r="D151" s="8" t="s">
        <v>39</v>
      </c>
      <c r="E151" s="10" t="s">
        <v>492</v>
      </c>
      <c r="F151" s="11" t="s">
        <v>493</v>
      </c>
      <c r="G151" s="12" t="s">
        <v>494</v>
      </c>
      <c r="H151" s="13">
        <v>87</v>
      </c>
      <c r="I151" s="14" t="s">
        <v>495</v>
      </c>
      <c r="J151" s="15">
        <v>18641247.699999999</v>
      </c>
      <c r="K151" s="16"/>
    </row>
    <row r="152" spans="1:11" ht="41.4" x14ac:dyDescent="0.35">
      <c r="A152" s="8">
        <f t="shared" si="4"/>
        <v>147</v>
      </c>
      <c r="B152" s="8">
        <v>106285</v>
      </c>
      <c r="C152" s="9" t="s">
        <v>52</v>
      </c>
      <c r="D152" s="8" t="s">
        <v>179</v>
      </c>
      <c r="E152" s="10">
        <v>318052400</v>
      </c>
      <c r="F152" s="11">
        <v>318052401</v>
      </c>
      <c r="G152" s="12" t="s">
        <v>54</v>
      </c>
      <c r="H152" s="13">
        <v>86.5</v>
      </c>
      <c r="I152" s="14" t="s">
        <v>496</v>
      </c>
      <c r="J152" s="15">
        <v>8555681.5</v>
      </c>
      <c r="K152" s="16"/>
    </row>
    <row r="153" spans="1:11" ht="16.2" x14ac:dyDescent="0.35">
      <c r="A153" s="8">
        <f t="shared" si="4"/>
        <v>148</v>
      </c>
      <c r="B153" s="8">
        <v>105410</v>
      </c>
      <c r="C153" s="9" t="s">
        <v>497</v>
      </c>
      <c r="D153" s="8" t="s">
        <v>60</v>
      </c>
      <c r="E153" s="10">
        <v>744516818</v>
      </c>
      <c r="F153" s="11" t="s">
        <v>40</v>
      </c>
      <c r="G153" s="12" t="s">
        <v>498</v>
      </c>
      <c r="H153" s="13">
        <v>86.5</v>
      </c>
      <c r="I153" s="14" t="s">
        <v>499</v>
      </c>
      <c r="J153" s="15">
        <v>8830159.8599999994</v>
      </c>
      <c r="K153" s="16"/>
    </row>
    <row r="154" spans="1:11" ht="27.6" x14ac:dyDescent="0.35">
      <c r="A154" s="8">
        <f t="shared" si="4"/>
        <v>149</v>
      </c>
      <c r="B154" s="8">
        <v>104254</v>
      </c>
      <c r="C154" s="9" t="s">
        <v>500</v>
      </c>
      <c r="D154" s="8" t="s">
        <v>24</v>
      </c>
      <c r="E154" s="10" t="s">
        <v>501</v>
      </c>
      <c r="F154" s="11" t="s">
        <v>502</v>
      </c>
      <c r="G154" s="12" t="s">
        <v>503</v>
      </c>
      <c r="H154" s="13">
        <v>86.5</v>
      </c>
      <c r="I154" s="14" t="s">
        <v>504</v>
      </c>
      <c r="J154" s="15">
        <v>8724498.9600000009</v>
      </c>
      <c r="K154" s="16"/>
    </row>
    <row r="155" spans="1:11" ht="27.6" x14ac:dyDescent="0.35">
      <c r="A155" s="8">
        <f t="shared" si="4"/>
        <v>150</v>
      </c>
      <c r="B155" s="8">
        <v>103965</v>
      </c>
      <c r="C155" s="9" t="s">
        <v>64</v>
      </c>
      <c r="D155" s="8" t="s">
        <v>13</v>
      </c>
      <c r="E155" s="10"/>
      <c r="F155" s="11"/>
      <c r="G155" s="12" t="s">
        <v>65</v>
      </c>
      <c r="H155" s="13">
        <v>86.5</v>
      </c>
      <c r="I155" s="14" t="s">
        <v>505</v>
      </c>
      <c r="J155" s="15">
        <v>10043436</v>
      </c>
      <c r="K155" s="16"/>
    </row>
    <row r="156" spans="1:11" ht="16.2" x14ac:dyDescent="0.35">
      <c r="A156" s="8">
        <f t="shared" si="4"/>
        <v>151</v>
      </c>
      <c r="B156" s="8">
        <v>105846</v>
      </c>
      <c r="C156" s="9" t="s">
        <v>506</v>
      </c>
      <c r="D156" s="8" t="s">
        <v>18</v>
      </c>
      <c r="E156" s="10">
        <v>239620212</v>
      </c>
      <c r="F156" s="11">
        <v>239620212</v>
      </c>
      <c r="G156" s="12" t="s">
        <v>507</v>
      </c>
      <c r="H156" s="13">
        <v>86</v>
      </c>
      <c r="I156" s="14" t="s">
        <v>508</v>
      </c>
      <c r="J156" s="15">
        <v>8778985.0700000003</v>
      </c>
      <c r="K156" s="16"/>
    </row>
    <row r="157" spans="1:11" ht="41.4" x14ac:dyDescent="0.35">
      <c r="A157" s="8">
        <f t="shared" si="4"/>
        <v>152</v>
      </c>
      <c r="B157" s="8">
        <v>105761</v>
      </c>
      <c r="C157" s="9" t="s">
        <v>283</v>
      </c>
      <c r="D157" s="8" t="s">
        <v>24</v>
      </c>
      <c r="E157" s="10" t="s">
        <v>284</v>
      </c>
      <c r="F157" s="11" t="s">
        <v>285</v>
      </c>
      <c r="G157" s="12" t="s">
        <v>286</v>
      </c>
      <c r="H157" s="13">
        <v>86</v>
      </c>
      <c r="I157" s="14" t="s">
        <v>509</v>
      </c>
      <c r="J157" s="15">
        <v>17562621.66</v>
      </c>
      <c r="K157" s="16"/>
    </row>
    <row r="158" spans="1:11" ht="41.4" x14ac:dyDescent="0.35">
      <c r="A158" s="8">
        <f t="shared" si="4"/>
        <v>153</v>
      </c>
      <c r="B158" s="8">
        <v>105543</v>
      </c>
      <c r="C158" s="9" t="s">
        <v>129</v>
      </c>
      <c r="D158" s="8" t="s">
        <v>39</v>
      </c>
      <c r="E158" s="10" t="s">
        <v>130</v>
      </c>
      <c r="F158" s="11">
        <v>213122445</v>
      </c>
      <c r="G158" s="12" t="s">
        <v>131</v>
      </c>
      <c r="H158" s="13">
        <v>86</v>
      </c>
      <c r="I158" s="14" t="s">
        <v>510</v>
      </c>
      <c r="J158" s="15">
        <v>13340896.060000001</v>
      </c>
      <c r="K158" s="16"/>
    </row>
    <row r="159" spans="1:11" ht="41.4" x14ac:dyDescent="0.35">
      <c r="A159" s="8">
        <f t="shared" si="4"/>
        <v>154</v>
      </c>
      <c r="B159" s="8">
        <v>107279</v>
      </c>
      <c r="C159" s="9" t="s">
        <v>511</v>
      </c>
      <c r="D159" s="8" t="s">
        <v>13</v>
      </c>
      <c r="E159" s="26">
        <v>751156055</v>
      </c>
      <c r="F159" s="11" t="s">
        <v>512</v>
      </c>
      <c r="G159" s="12" t="s">
        <v>513</v>
      </c>
      <c r="H159" s="13">
        <v>85.5</v>
      </c>
      <c r="I159" s="14" t="s">
        <v>514</v>
      </c>
      <c r="J159" s="15">
        <v>9867027</v>
      </c>
      <c r="K159" s="16"/>
    </row>
    <row r="160" spans="1:11" ht="27.6" x14ac:dyDescent="0.35">
      <c r="A160" s="8">
        <f t="shared" si="4"/>
        <v>155</v>
      </c>
      <c r="B160" s="8">
        <v>106931</v>
      </c>
      <c r="C160" s="9" t="s">
        <v>515</v>
      </c>
      <c r="D160" s="8" t="s">
        <v>13</v>
      </c>
      <c r="E160" s="10" t="s">
        <v>516</v>
      </c>
      <c r="F160" s="11" t="s">
        <v>517</v>
      </c>
      <c r="G160" s="12" t="s">
        <v>518</v>
      </c>
      <c r="H160" s="13">
        <v>85.5</v>
      </c>
      <c r="I160" s="14" t="s">
        <v>519</v>
      </c>
      <c r="J160" s="15">
        <v>10982459.880000001</v>
      </c>
      <c r="K160" s="16"/>
    </row>
    <row r="161" spans="1:11" ht="27.6" x14ac:dyDescent="0.35">
      <c r="A161" s="8">
        <f t="shared" si="4"/>
        <v>156</v>
      </c>
      <c r="B161" s="8">
        <v>107165</v>
      </c>
      <c r="C161" s="9" t="s">
        <v>520</v>
      </c>
      <c r="D161" s="8" t="s">
        <v>60</v>
      </c>
      <c r="E161" s="10" t="s">
        <v>521</v>
      </c>
      <c r="F161" s="11" t="s">
        <v>522</v>
      </c>
      <c r="G161" s="12" t="s">
        <v>523</v>
      </c>
      <c r="H161" s="13">
        <v>85</v>
      </c>
      <c r="I161" s="14" t="s">
        <v>524</v>
      </c>
      <c r="J161" s="15">
        <v>8593743.3699999992</v>
      </c>
      <c r="K161" s="16"/>
    </row>
    <row r="162" spans="1:11" ht="55.2" x14ac:dyDescent="0.35">
      <c r="A162" s="8">
        <f t="shared" si="4"/>
        <v>157</v>
      </c>
      <c r="B162" s="8">
        <v>104450</v>
      </c>
      <c r="C162" s="9" t="s">
        <v>525</v>
      </c>
      <c r="D162" s="8" t="s">
        <v>60</v>
      </c>
      <c r="E162" s="10" t="s">
        <v>526</v>
      </c>
      <c r="F162" s="11" t="s">
        <v>40</v>
      </c>
      <c r="G162" s="12" t="s">
        <v>527</v>
      </c>
      <c r="H162" s="13">
        <v>85</v>
      </c>
      <c r="I162" s="14" t="s">
        <v>528</v>
      </c>
      <c r="J162" s="15">
        <v>11854314.4</v>
      </c>
      <c r="K162" s="16"/>
    </row>
    <row r="163" spans="1:11" ht="27.6" x14ac:dyDescent="0.35">
      <c r="A163" s="8">
        <f t="shared" si="4"/>
        <v>158</v>
      </c>
      <c r="B163" s="8">
        <v>104437</v>
      </c>
      <c r="C163" s="9" t="s">
        <v>529</v>
      </c>
      <c r="D163" s="8" t="s">
        <v>179</v>
      </c>
      <c r="E163" s="10">
        <v>740075131</v>
      </c>
      <c r="F163" s="11" t="s">
        <v>40</v>
      </c>
      <c r="G163" s="12" t="s">
        <v>530</v>
      </c>
      <c r="H163" s="13">
        <v>85</v>
      </c>
      <c r="I163" s="14" t="s">
        <v>531</v>
      </c>
      <c r="J163" s="15">
        <v>13181378.5</v>
      </c>
      <c r="K163" s="16"/>
    </row>
    <row r="164" spans="1:11" ht="41.4" x14ac:dyDescent="0.35">
      <c r="A164" s="8">
        <f t="shared" si="4"/>
        <v>159</v>
      </c>
      <c r="B164" s="8">
        <v>107114</v>
      </c>
      <c r="C164" s="9" t="s">
        <v>532</v>
      </c>
      <c r="D164" s="8" t="s">
        <v>39</v>
      </c>
      <c r="E164" s="11">
        <v>362412929</v>
      </c>
      <c r="F164" s="11">
        <v>362412929</v>
      </c>
      <c r="G164" s="12" t="s">
        <v>533</v>
      </c>
      <c r="H164" s="13">
        <v>84.5</v>
      </c>
      <c r="I164" s="14" t="s">
        <v>534</v>
      </c>
      <c r="J164" s="15">
        <v>17290883.899999999</v>
      </c>
      <c r="K164" s="16"/>
    </row>
    <row r="165" spans="1:11" ht="27.6" x14ac:dyDescent="0.35">
      <c r="A165" s="8">
        <f t="shared" si="4"/>
        <v>160</v>
      </c>
      <c r="B165" s="8">
        <v>106186</v>
      </c>
      <c r="C165" s="9" t="s">
        <v>486</v>
      </c>
      <c r="D165" s="8" t="s">
        <v>34</v>
      </c>
      <c r="E165" s="10">
        <v>40213077300</v>
      </c>
      <c r="F165" s="11">
        <v>40213131760</v>
      </c>
      <c r="G165" s="12" t="s">
        <v>487</v>
      </c>
      <c r="H165" s="13">
        <v>84.5</v>
      </c>
      <c r="I165" s="14" t="s">
        <v>535</v>
      </c>
      <c r="J165" s="15">
        <v>11294792.84</v>
      </c>
      <c r="K165" s="16"/>
    </row>
    <row r="166" spans="1:11" ht="41.4" x14ac:dyDescent="0.35">
      <c r="A166" s="8">
        <f t="shared" si="4"/>
        <v>161</v>
      </c>
      <c r="B166" s="8">
        <v>105440</v>
      </c>
      <c r="C166" s="9" t="s">
        <v>536</v>
      </c>
      <c r="D166" s="8" t="s">
        <v>60</v>
      </c>
      <c r="E166" s="10" t="s">
        <v>537</v>
      </c>
      <c r="F166" s="11" t="s">
        <v>538</v>
      </c>
      <c r="G166" s="12" t="s">
        <v>539</v>
      </c>
      <c r="H166" s="13">
        <v>84.5</v>
      </c>
      <c r="I166" s="14" t="s">
        <v>540</v>
      </c>
      <c r="J166" s="15">
        <v>10606283</v>
      </c>
      <c r="K166" s="16"/>
    </row>
    <row r="167" spans="1:11" ht="41.4" x14ac:dyDescent="0.35">
      <c r="A167" s="8">
        <f t="shared" ref="A167:A200" si="5">A166+1</f>
        <v>162</v>
      </c>
      <c r="B167" s="8">
        <v>105825</v>
      </c>
      <c r="C167" s="9" t="s">
        <v>123</v>
      </c>
      <c r="D167" s="8" t="s">
        <v>34</v>
      </c>
      <c r="E167" s="10">
        <v>245206101</v>
      </c>
      <c r="F167" s="11">
        <v>245217692</v>
      </c>
      <c r="G167" s="12" t="s">
        <v>124</v>
      </c>
      <c r="H167" s="13">
        <v>84</v>
      </c>
      <c r="I167" s="14" t="s">
        <v>541</v>
      </c>
      <c r="J167" s="15">
        <v>11022476.710000001</v>
      </c>
      <c r="K167" s="16"/>
    </row>
    <row r="168" spans="1:11" ht="41.4" x14ac:dyDescent="0.35">
      <c r="A168" s="8">
        <f t="shared" si="5"/>
        <v>163</v>
      </c>
      <c r="B168" s="8">
        <v>105889</v>
      </c>
      <c r="C168" s="9" t="s">
        <v>542</v>
      </c>
      <c r="D168" s="8" t="s">
        <v>24</v>
      </c>
      <c r="E168" s="10" t="s">
        <v>543</v>
      </c>
      <c r="F168" s="11" t="s">
        <v>544</v>
      </c>
      <c r="G168" s="12" t="s">
        <v>545</v>
      </c>
      <c r="H168" s="13">
        <v>83</v>
      </c>
      <c r="I168" s="14" t="s">
        <v>546</v>
      </c>
      <c r="J168" s="15">
        <v>14736168.67</v>
      </c>
      <c r="K168" s="16"/>
    </row>
    <row r="169" spans="1:11" ht="27.6" x14ac:dyDescent="0.35">
      <c r="A169" s="8">
        <f t="shared" si="5"/>
        <v>164</v>
      </c>
      <c r="B169" s="8">
        <v>106861</v>
      </c>
      <c r="C169" s="9" t="s">
        <v>547</v>
      </c>
      <c r="D169" s="8" t="s">
        <v>179</v>
      </c>
      <c r="E169" s="10" t="s">
        <v>548</v>
      </c>
      <c r="F169" s="11">
        <v>232234941</v>
      </c>
      <c r="G169" s="12" t="s">
        <v>549</v>
      </c>
      <c r="H169" s="13">
        <v>82.5</v>
      </c>
      <c r="I169" s="14" t="s">
        <v>550</v>
      </c>
      <c r="J169" s="15">
        <v>11659924.33</v>
      </c>
      <c r="K169" s="16"/>
    </row>
    <row r="170" spans="1:11" ht="41.4" x14ac:dyDescent="0.35">
      <c r="A170" s="8">
        <f t="shared" si="5"/>
        <v>165</v>
      </c>
      <c r="B170" s="8">
        <v>105356</v>
      </c>
      <c r="C170" s="9" t="s">
        <v>551</v>
      </c>
      <c r="D170" s="8" t="s">
        <v>60</v>
      </c>
      <c r="E170" s="10">
        <v>213518317</v>
      </c>
      <c r="F170" s="11" t="s">
        <v>40</v>
      </c>
      <c r="G170" s="12" t="s">
        <v>552</v>
      </c>
      <c r="H170" s="13">
        <v>81</v>
      </c>
      <c r="I170" s="14" t="s">
        <v>553</v>
      </c>
      <c r="J170" s="15">
        <v>14770629.640000001</v>
      </c>
      <c r="K170" s="16"/>
    </row>
    <row r="171" spans="1:11" ht="41.4" x14ac:dyDescent="0.35">
      <c r="A171" s="8">
        <f t="shared" si="5"/>
        <v>166</v>
      </c>
      <c r="B171" s="8">
        <v>105311</v>
      </c>
      <c r="C171" s="9" t="s">
        <v>551</v>
      </c>
      <c r="D171" s="8" t="s">
        <v>34</v>
      </c>
      <c r="E171" s="10">
        <v>213518317</v>
      </c>
      <c r="F171" s="11" t="s">
        <v>40</v>
      </c>
      <c r="G171" s="12" t="s">
        <v>554</v>
      </c>
      <c r="H171" s="13">
        <v>81</v>
      </c>
      <c r="I171" s="14" t="s">
        <v>555</v>
      </c>
      <c r="J171" s="15">
        <v>14775046.08</v>
      </c>
      <c r="K171" s="16"/>
    </row>
    <row r="172" spans="1:11" ht="16.2" x14ac:dyDescent="0.35">
      <c r="A172" s="8">
        <f t="shared" si="5"/>
        <v>167</v>
      </c>
      <c r="B172" s="8">
        <v>103986</v>
      </c>
      <c r="C172" s="9" t="s">
        <v>556</v>
      </c>
      <c r="D172" s="8" t="s">
        <v>179</v>
      </c>
      <c r="E172" s="27">
        <v>40740066821</v>
      </c>
      <c r="F172" s="11">
        <v>232244536</v>
      </c>
      <c r="G172" s="12" t="s">
        <v>557</v>
      </c>
      <c r="H172" s="13">
        <v>78</v>
      </c>
      <c r="I172" s="14" t="s">
        <v>558</v>
      </c>
      <c r="J172" s="15">
        <v>13357174.060000001</v>
      </c>
      <c r="K172" s="16"/>
    </row>
    <row r="173" spans="1:11" ht="16.2" x14ac:dyDescent="0.35">
      <c r="A173" s="8">
        <f t="shared" si="5"/>
        <v>168</v>
      </c>
      <c r="B173" s="8">
        <v>107000</v>
      </c>
      <c r="C173" s="9" t="s">
        <v>559</v>
      </c>
      <c r="D173" s="8" t="s">
        <v>60</v>
      </c>
      <c r="E173" s="10">
        <v>241606407</v>
      </c>
      <c r="F173" s="11">
        <v>241606467</v>
      </c>
      <c r="G173" s="12" t="s">
        <v>560</v>
      </c>
      <c r="H173" s="13">
        <v>76.5</v>
      </c>
      <c r="I173" s="14" t="s">
        <v>561</v>
      </c>
      <c r="J173" s="15">
        <v>10401934.82</v>
      </c>
      <c r="K173" s="16"/>
    </row>
    <row r="174" spans="1:11" ht="27.6" x14ac:dyDescent="0.35">
      <c r="A174" s="8">
        <f t="shared" si="5"/>
        <v>169</v>
      </c>
      <c r="B174" s="8">
        <v>104944</v>
      </c>
      <c r="C174" s="9" t="s">
        <v>562</v>
      </c>
      <c r="D174" s="8" t="s">
        <v>34</v>
      </c>
      <c r="E174" s="10" t="s">
        <v>563</v>
      </c>
      <c r="F174" s="11">
        <v>24640383</v>
      </c>
      <c r="G174" s="12" t="s">
        <v>564</v>
      </c>
      <c r="H174" s="13">
        <v>75.5</v>
      </c>
      <c r="I174" s="14" t="s">
        <v>565</v>
      </c>
      <c r="J174" s="15">
        <v>8682168.2799999993</v>
      </c>
      <c r="K174" s="16"/>
    </row>
    <row r="175" spans="1:11" s="49" customFormat="1" ht="27.6" x14ac:dyDescent="0.35">
      <c r="A175" s="41">
        <f t="shared" si="5"/>
        <v>170</v>
      </c>
      <c r="B175" s="41">
        <v>106793</v>
      </c>
      <c r="C175" s="42" t="s">
        <v>278</v>
      </c>
      <c r="D175" s="41" t="s">
        <v>34</v>
      </c>
      <c r="E175" s="43" t="s">
        <v>279</v>
      </c>
      <c r="F175" s="41" t="s">
        <v>566</v>
      </c>
      <c r="G175" s="44" t="s">
        <v>567</v>
      </c>
      <c r="H175" s="45">
        <v>82.5</v>
      </c>
      <c r="I175" s="46" t="s">
        <v>568</v>
      </c>
      <c r="J175" s="47">
        <v>12939157.300000001</v>
      </c>
      <c r="K175" s="48"/>
    </row>
    <row r="176" spans="1:11" ht="27.6" x14ac:dyDescent="0.35">
      <c r="A176" s="8">
        <f t="shared" si="5"/>
        <v>171</v>
      </c>
      <c r="B176" s="8">
        <v>104116</v>
      </c>
      <c r="C176" s="9" t="s">
        <v>569</v>
      </c>
      <c r="D176" s="8" t="s">
        <v>24</v>
      </c>
      <c r="E176" s="10">
        <v>749171236</v>
      </c>
      <c r="F176" s="8" t="s">
        <v>40</v>
      </c>
      <c r="G176" s="25" t="s">
        <v>570</v>
      </c>
      <c r="H176" s="13">
        <v>90.5</v>
      </c>
      <c r="I176" s="14" t="s">
        <v>571</v>
      </c>
      <c r="J176" s="15">
        <v>8796266.3200000003</v>
      </c>
      <c r="K176" s="16"/>
    </row>
    <row r="177" spans="1:11" ht="16.2" x14ac:dyDescent="0.35">
      <c r="A177" s="8">
        <f t="shared" si="5"/>
        <v>172</v>
      </c>
      <c r="B177" s="8">
        <v>106435</v>
      </c>
      <c r="C177" s="9" t="s">
        <v>572</v>
      </c>
      <c r="D177" s="8" t="s">
        <v>18</v>
      </c>
      <c r="E177" s="10">
        <v>317300600</v>
      </c>
      <c r="F177" s="8">
        <v>317300601</v>
      </c>
      <c r="G177" s="25" t="s">
        <v>573</v>
      </c>
      <c r="H177" s="13">
        <v>87</v>
      </c>
      <c r="I177" s="14" t="s">
        <v>574</v>
      </c>
      <c r="J177" s="15">
        <v>10057691.43</v>
      </c>
      <c r="K177" s="16"/>
    </row>
    <row r="178" spans="1:11" ht="27.6" x14ac:dyDescent="0.35">
      <c r="A178" s="8">
        <f t="shared" si="5"/>
        <v>173</v>
      </c>
      <c r="B178" s="8">
        <v>106941</v>
      </c>
      <c r="C178" s="9" t="s">
        <v>575</v>
      </c>
      <c r="D178" s="8" t="s">
        <v>24</v>
      </c>
      <c r="E178" s="10">
        <v>40723525661</v>
      </c>
      <c r="F178" s="8">
        <v>349819284</v>
      </c>
      <c r="G178" s="25" t="s">
        <v>576</v>
      </c>
      <c r="H178" s="13">
        <v>82</v>
      </c>
      <c r="I178" s="14" t="s">
        <v>577</v>
      </c>
      <c r="J178" s="15">
        <v>8718635.7300000004</v>
      </c>
      <c r="K178" s="16"/>
    </row>
    <row r="179" spans="1:11" ht="69" x14ac:dyDescent="0.35">
      <c r="A179" s="8">
        <f t="shared" si="5"/>
        <v>174</v>
      </c>
      <c r="B179" s="8">
        <v>105308</v>
      </c>
      <c r="C179" s="9" t="s">
        <v>253</v>
      </c>
      <c r="D179" s="8" t="s">
        <v>34</v>
      </c>
      <c r="E179" s="10" t="s">
        <v>578</v>
      </c>
      <c r="F179" s="8" t="s">
        <v>579</v>
      </c>
      <c r="G179" s="25" t="s">
        <v>256</v>
      </c>
      <c r="H179" s="13">
        <v>100</v>
      </c>
      <c r="I179" s="14" t="s">
        <v>580</v>
      </c>
      <c r="J179" s="15">
        <v>14794696.9</v>
      </c>
      <c r="K179" s="16"/>
    </row>
    <row r="180" spans="1:11" ht="27.6" x14ac:dyDescent="0.35">
      <c r="A180" s="8">
        <f t="shared" si="5"/>
        <v>175</v>
      </c>
      <c r="B180" s="8">
        <v>105152</v>
      </c>
      <c r="C180" s="9" t="s">
        <v>581</v>
      </c>
      <c r="D180" s="8" t="s">
        <v>24</v>
      </c>
      <c r="E180" s="10">
        <v>258818616</v>
      </c>
      <c r="F180" s="8">
        <v>258818613</v>
      </c>
      <c r="G180" s="25" t="s">
        <v>582</v>
      </c>
      <c r="H180" s="13">
        <v>90</v>
      </c>
      <c r="I180" s="14" t="s">
        <v>583</v>
      </c>
      <c r="J180" s="15">
        <v>8866580.7699999996</v>
      </c>
      <c r="K180" s="16"/>
    </row>
    <row r="181" spans="1:11" ht="27.6" x14ac:dyDescent="0.35">
      <c r="A181" s="8">
        <f t="shared" si="5"/>
        <v>176</v>
      </c>
      <c r="B181" s="8">
        <v>106932</v>
      </c>
      <c r="C181" s="9" t="s">
        <v>59</v>
      </c>
      <c r="D181" s="8" t="s">
        <v>34</v>
      </c>
      <c r="E181" s="10" t="s">
        <v>61</v>
      </c>
      <c r="F181" s="8">
        <v>241616310</v>
      </c>
      <c r="G181" s="25" t="s">
        <v>62</v>
      </c>
      <c r="H181" s="13">
        <v>83</v>
      </c>
      <c r="I181" s="14" t="s">
        <v>584</v>
      </c>
      <c r="J181" s="15">
        <v>7745918.0999999996</v>
      </c>
      <c r="K181" s="16"/>
    </row>
    <row r="182" spans="1:11" ht="27.6" x14ac:dyDescent="0.35">
      <c r="A182" s="8">
        <f t="shared" si="5"/>
        <v>177</v>
      </c>
      <c r="B182" s="8">
        <v>105275</v>
      </c>
      <c r="C182" s="9" t="s">
        <v>333</v>
      </c>
      <c r="D182" s="8" t="s">
        <v>24</v>
      </c>
      <c r="E182" s="10" t="s">
        <v>585</v>
      </c>
      <c r="F182" s="8" t="s">
        <v>335</v>
      </c>
      <c r="G182" s="25" t="s">
        <v>336</v>
      </c>
      <c r="H182" s="13">
        <v>91</v>
      </c>
      <c r="I182" s="14" t="s">
        <v>586</v>
      </c>
      <c r="J182" s="15">
        <v>21704671.239999998</v>
      </c>
      <c r="K182" s="16"/>
    </row>
    <row r="183" spans="1:11" ht="27.6" x14ac:dyDescent="0.35">
      <c r="A183" s="8">
        <f t="shared" si="5"/>
        <v>178</v>
      </c>
      <c r="B183" s="8">
        <v>106960</v>
      </c>
      <c r="C183" s="9" t="s">
        <v>587</v>
      </c>
      <c r="D183" s="8" t="s">
        <v>34</v>
      </c>
      <c r="E183" s="10" t="s">
        <v>156</v>
      </c>
      <c r="F183" s="8" t="s">
        <v>588</v>
      </c>
      <c r="G183" s="25" t="s">
        <v>589</v>
      </c>
      <c r="H183" s="13">
        <v>89</v>
      </c>
      <c r="I183" s="14" t="s">
        <v>590</v>
      </c>
      <c r="J183" s="15">
        <v>12813336.93</v>
      </c>
      <c r="K183" s="16"/>
    </row>
    <row r="184" spans="1:11" ht="27.6" x14ac:dyDescent="0.35">
      <c r="A184" s="8">
        <f t="shared" si="5"/>
        <v>179</v>
      </c>
      <c r="B184" s="8">
        <v>107069</v>
      </c>
      <c r="C184" s="9" t="s">
        <v>385</v>
      </c>
      <c r="D184" s="8" t="s">
        <v>24</v>
      </c>
      <c r="E184" s="10" t="s">
        <v>591</v>
      </c>
      <c r="F184" s="8">
        <v>40212221660</v>
      </c>
      <c r="G184" s="25" t="s">
        <v>387</v>
      </c>
      <c r="H184" s="13">
        <v>89</v>
      </c>
      <c r="I184" s="14" t="s">
        <v>592</v>
      </c>
      <c r="J184" s="15">
        <v>12248950.699999999</v>
      </c>
      <c r="K184" s="16"/>
    </row>
    <row r="185" spans="1:11" ht="27.6" x14ac:dyDescent="0.35">
      <c r="A185" s="8">
        <f t="shared" si="5"/>
        <v>180</v>
      </c>
      <c r="B185" s="8">
        <v>107286</v>
      </c>
      <c r="C185" s="9" t="s">
        <v>174</v>
      </c>
      <c r="D185" s="8" t="s">
        <v>24</v>
      </c>
      <c r="E185" s="10" t="s">
        <v>593</v>
      </c>
      <c r="F185" s="8">
        <v>213178945</v>
      </c>
      <c r="G185" s="25" t="s">
        <v>176</v>
      </c>
      <c r="H185" s="13">
        <v>92.5</v>
      </c>
      <c r="I185" s="14" t="s">
        <v>594</v>
      </c>
      <c r="J185" s="15">
        <v>13330823.039999999</v>
      </c>
      <c r="K185" s="16"/>
    </row>
    <row r="186" spans="1:11" ht="27.6" x14ac:dyDescent="0.35">
      <c r="A186" s="8">
        <f t="shared" si="5"/>
        <v>181</v>
      </c>
      <c r="B186" s="8">
        <v>104053</v>
      </c>
      <c r="C186" s="9" t="s">
        <v>595</v>
      </c>
      <c r="D186" s="8" t="s">
        <v>39</v>
      </c>
      <c r="E186" s="10">
        <v>259435622</v>
      </c>
      <c r="F186" s="8">
        <v>259435622</v>
      </c>
      <c r="G186" s="25" t="s">
        <v>596</v>
      </c>
      <c r="H186" s="13">
        <v>92</v>
      </c>
      <c r="I186" s="14" t="s">
        <v>597</v>
      </c>
      <c r="J186" s="15">
        <v>11854565.51</v>
      </c>
      <c r="K186" s="16"/>
    </row>
    <row r="187" spans="1:11" ht="27.6" x14ac:dyDescent="0.35">
      <c r="A187" s="8">
        <f t="shared" si="5"/>
        <v>182</v>
      </c>
      <c r="B187" s="8">
        <v>105648</v>
      </c>
      <c r="C187" s="9" t="s">
        <v>598</v>
      </c>
      <c r="D187" s="8" t="s">
        <v>24</v>
      </c>
      <c r="E187" s="10">
        <v>269218165</v>
      </c>
      <c r="F187" s="8">
        <v>269217887</v>
      </c>
      <c r="G187" s="25" t="s">
        <v>599</v>
      </c>
      <c r="H187" s="13">
        <v>97.5</v>
      </c>
      <c r="I187" s="14" t="s">
        <v>600</v>
      </c>
      <c r="J187" s="15">
        <v>18420371.629999999</v>
      </c>
      <c r="K187" s="16"/>
    </row>
    <row r="188" spans="1:11" ht="27.6" x14ac:dyDescent="0.35">
      <c r="A188" s="8">
        <f t="shared" si="5"/>
        <v>183</v>
      </c>
      <c r="B188" s="8">
        <v>103957</v>
      </c>
      <c r="C188" s="9" t="s">
        <v>601</v>
      </c>
      <c r="D188" s="8" t="s">
        <v>24</v>
      </c>
      <c r="E188" s="10">
        <v>744790322</v>
      </c>
      <c r="F188" s="8">
        <v>358401303</v>
      </c>
      <c r="G188" s="25" t="s">
        <v>602</v>
      </c>
      <c r="H188" s="13">
        <v>85.5</v>
      </c>
      <c r="I188" s="14" t="s">
        <v>603</v>
      </c>
      <c r="J188" s="15">
        <v>8390822.8300000001</v>
      </c>
      <c r="K188" s="16"/>
    </row>
    <row r="189" spans="1:11" ht="27.6" x14ac:dyDescent="0.35">
      <c r="A189" s="8">
        <f t="shared" si="5"/>
        <v>184</v>
      </c>
      <c r="B189" s="8">
        <v>106014</v>
      </c>
      <c r="C189" s="9" t="s">
        <v>604</v>
      </c>
      <c r="D189" s="8" t="s">
        <v>13</v>
      </c>
      <c r="E189" s="10">
        <v>737638242</v>
      </c>
      <c r="F189" s="8" t="s">
        <v>40</v>
      </c>
      <c r="G189" s="25" t="s">
        <v>605</v>
      </c>
      <c r="H189" s="13">
        <v>86</v>
      </c>
      <c r="I189" s="14" t="s">
        <v>606</v>
      </c>
      <c r="J189" s="15">
        <v>20795850.23</v>
      </c>
      <c r="K189" s="16"/>
    </row>
    <row r="190" spans="1:11" ht="27.6" x14ac:dyDescent="0.35">
      <c r="A190" s="8">
        <f t="shared" si="5"/>
        <v>185</v>
      </c>
      <c r="B190" s="8">
        <v>106058</v>
      </c>
      <c r="C190" s="9" t="s">
        <v>607</v>
      </c>
      <c r="D190" s="8" t="s">
        <v>60</v>
      </c>
      <c r="E190" s="10">
        <v>722337626</v>
      </c>
      <c r="F190" s="8" t="s">
        <v>40</v>
      </c>
      <c r="G190" s="25" t="s">
        <v>608</v>
      </c>
      <c r="H190" s="13">
        <v>93</v>
      </c>
      <c r="I190" s="14" t="s">
        <v>609</v>
      </c>
      <c r="J190" s="15">
        <v>9368101.6899999995</v>
      </c>
      <c r="K190" s="16"/>
    </row>
    <row r="191" spans="1:11" ht="27.6" x14ac:dyDescent="0.35">
      <c r="A191" s="8">
        <f t="shared" si="5"/>
        <v>186</v>
      </c>
      <c r="B191" s="8">
        <v>106079</v>
      </c>
      <c r="C191" s="9" t="s">
        <v>610</v>
      </c>
      <c r="D191" s="8" t="s">
        <v>60</v>
      </c>
      <c r="E191" s="10" t="s">
        <v>611</v>
      </c>
      <c r="F191" s="8">
        <v>372875838</v>
      </c>
      <c r="G191" s="25" t="s">
        <v>612</v>
      </c>
      <c r="H191" s="13">
        <v>89</v>
      </c>
      <c r="I191" s="14" t="s">
        <v>613</v>
      </c>
      <c r="J191" s="15">
        <v>10682575.74</v>
      </c>
      <c r="K191" s="16"/>
    </row>
    <row r="192" spans="1:11" ht="41.4" x14ac:dyDescent="0.35">
      <c r="A192" s="8">
        <f t="shared" si="5"/>
        <v>187</v>
      </c>
      <c r="B192" s="8">
        <v>106188</v>
      </c>
      <c r="C192" s="9" t="s">
        <v>614</v>
      </c>
      <c r="D192" s="8" t="s">
        <v>179</v>
      </c>
      <c r="E192" s="10" t="s">
        <v>615</v>
      </c>
      <c r="F192" s="8">
        <v>232211667</v>
      </c>
      <c r="G192" s="25" t="s">
        <v>616</v>
      </c>
      <c r="H192" s="13">
        <v>84.5</v>
      </c>
      <c r="I192" s="14" t="s">
        <v>617</v>
      </c>
      <c r="J192" s="15">
        <v>11130248.24</v>
      </c>
      <c r="K192" s="16"/>
    </row>
    <row r="193" spans="1:11" ht="27.6" x14ac:dyDescent="0.35">
      <c r="A193" s="8">
        <f t="shared" si="5"/>
        <v>188</v>
      </c>
      <c r="B193" s="8">
        <v>106237</v>
      </c>
      <c r="C193" s="9" t="s">
        <v>618</v>
      </c>
      <c r="D193" s="8" t="s">
        <v>39</v>
      </c>
      <c r="E193" s="10" t="s">
        <v>619</v>
      </c>
      <c r="F193" s="8" t="s">
        <v>620</v>
      </c>
      <c r="G193" s="25" t="s">
        <v>621</v>
      </c>
      <c r="H193" s="13">
        <v>94</v>
      </c>
      <c r="I193" s="14" t="s">
        <v>622</v>
      </c>
      <c r="J193" s="15">
        <v>16347365.390000001</v>
      </c>
      <c r="K193" s="16"/>
    </row>
    <row r="194" spans="1:11" ht="27.6" x14ac:dyDescent="0.35">
      <c r="A194" s="8">
        <f t="shared" si="5"/>
        <v>189</v>
      </c>
      <c r="B194" s="8">
        <v>106334</v>
      </c>
      <c r="C194" s="9" t="s">
        <v>123</v>
      </c>
      <c r="D194" s="8" t="s">
        <v>34</v>
      </c>
      <c r="E194" s="10">
        <v>245206101</v>
      </c>
      <c r="F194" s="8">
        <v>245217692</v>
      </c>
      <c r="G194" s="25" t="s">
        <v>124</v>
      </c>
      <c r="H194" s="13">
        <v>86</v>
      </c>
      <c r="I194" s="14" t="s">
        <v>623</v>
      </c>
      <c r="J194" s="15">
        <v>8811202.6899999995</v>
      </c>
      <c r="K194" s="16"/>
    </row>
    <row r="195" spans="1:11" ht="16.2" x14ac:dyDescent="0.35">
      <c r="A195" s="8">
        <f t="shared" si="5"/>
        <v>190</v>
      </c>
      <c r="B195" s="8">
        <v>105629</v>
      </c>
      <c r="C195" s="9" t="s">
        <v>572</v>
      </c>
      <c r="D195" s="8" t="s">
        <v>179</v>
      </c>
      <c r="E195" s="10">
        <v>317300600</v>
      </c>
      <c r="F195" s="8">
        <v>317300601</v>
      </c>
      <c r="G195" s="25" t="s">
        <v>573</v>
      </c>
      <c r="H195" s="13">
        <v>83.5</v>
      </c>
      <c r="I195" s="14" t="s">
        <v>624</v>
      </c>
      <c r="J195" s="15">
        <v>8779007.75</v>
      </c>
      <c r="K195" s="16"/>
    </row>
    <row r="196" spans="1:11" ht="27.6" x14ac:dyDescent="0.35">
      <c r="A196" s="8">
        <f t="shared" si="5"/>
        <v>191</v>
      </c>
      <c r="B196" s="8">
        <v>105847</v>
      </c>
      <c r="C196" s="9" t="s">
        <v>625</v>
      </c>
      <c r="D196" s="8" t="s">
        <v>60</v>
      </c>
      <c r="E196" s="10">
        <v>337401241</v>
      </c>
      <c r="F196" s="8" t="s">
        <v>40</v>
      </c>
      <c r="G196" s="25" t="s">
        <v>626</v>
      </c>
      <c r="H196" s="13">
        <v>83</v>
      </c>
      <c r="I196" s="14" t="s">
        <v>627</v>
      </c>
      <c r="J196" s="15">
        <v>8849080</v>
      </c>
      <c r="K196" s="16"/>
    </row>
    <row r="197" spans="1:11" ht="41.4" x14ac:dyDescent="0.35">
      <c r="A197" s="8">
        <f t="shared" si="5"/>
        <v>192</v>
      </c>
      <c r="B197" s="8">
        <v>106112</v>
      </c>
      <c r="C197" s="9" t="s">
        <v>628</v>
      </c>
      <c r="D197" s="8" t="s">
        <v>13</v>
      </c>
      <c r="E197" s="10">
        <v>721016111</v>
      </c>
      <c r="F197" s="8">
        <v>351466935</v>
      </c>
      <c r="G197" s="25" t="s">
        <v>629</v>
      </c>
      <c r="H197" s="13">
        <v>92</v>
      </c>
      <c r="I197" s="14" t="s">
        <v>630</v>
      </c>
      <c r="J197" s="15">
        <v>13276897.25</v>
      </c>
      <c r="K197" s="16"/>
    </row>
    <row r="198" spans="1:11" ht="27.6" x14ac:dyDescent="0.35">
      <c r="A198" s="8">
        <f t="shared" si="5"/>
        <v>193</v>
      </c>
      <c r="B198" s="8">
        <v>106387</v>
      </c>
      <c r="C198" s="9" t="s">
        <v>631</v>
      </c>
      <c r="D198" s="8" t="s">
        <v>34</v>
      </c>
      <c r="E198" s="10" t="s">
        <v>632</v>
      </c>
      <c r="F198" s="8" t="s">
        <v>40</v>
      </c>
      <c r="G198" s="25" t="s">
        <v>633</v>
      </c>
      <c r="H198" s="13">
        <v>85.25</v>
      </c>
      <c r="I198" s="14" t="s">
        <v>634</v>
      </c>
      <c r="J198" s="15">
        <v>13336646.09</v>
      </c>
      <c r="K198" s="16"/>
    </row>
    <row r="199" spans="1:11" ht="41.4" x14ac:dyDescent="0.35">
      <c r="A199" s="8">
        <f t="shared" si="5"/>
        <v>194</v>
      </c>
      <c r="B199" s="8">
        <v>106937</v>
      </c>
      <c r="C199" s="9" t="s">
        <v>635</v>
      </c>
      <c r="D199" s="8" t="s">
        <v>179</v>
      </c>
      <c r="E199" s="10" t="s">
        <v>636</v>
      </c>
      <c r="F199" s="8" t="s">
        <v>637</v>
      </c>
      <c r="G199" s="25" t="s">
        <v>638</v>
      </c>
      <c r="H199" s="13">
        <v>83.5</v>
      </c>
      <c r="I199" s="14" t="s">
        <v>639</v>
      </c>
      <c r="J199" s="15">
        <v>22096246.440000001</v>
      </c>
      <c r="K199" s="16"/>
    </row>
    <row r="200" spans="1:11" ht="41.4" x14ac:dyDescent="0.35">
      <c r="A200" s="8">
        <f t="shared" si="5"/>
        <v>195</v>
      </c>
      <c r="B200" s="8">
        <v>107181</v>
      </c>
      <c r="C200" s="9" t="s">
        <v>640</v>
      </c>
      <c r="D200" s="8" t="s">
        <v>60</v>
      </c>
      <c r="E200" s="10" t="s">
        <v>641</v>
      </c>
      <c r="F200" s="8">
        <v>213128457</v>
      </c>
      <c r="G200" s="25" t="s">
        <v>642</v>
      </c>
      <c r="H200" s="13">
        <v>90</v>
      </c>
      <c r="I200" s="14" t="s">
        <v>643</v>
      </c>
      <c r="J200" s="15">
        <v>10758071.529999999</v>
      </c>
      <c r="K200" s="16"/>
    </row>
    <row r="201" spans="1:11" ht="16.2" x14ac:dyDescent="0.35">
      <c r="A201" s="28"/>
      <c r="B201" s="16"/>
      <c r="C201" s="29"/>
      <c r="D201" s="16"/>
      <c r="E201" s="30"/>
      <c r="F201" s="30"/>
      <c r="G201" s="30"/>
      <c r="H201" s="31"/>
      <c r="I201" s="32" t="s">
        <v>644</v>
      </c>
      <c r="J201" s="33">
        <f>SUM(J6:J200)</f>
        <v>2449305723.5700002</v>
      </c>
      <c r="K201" s="34" t="s">
        <v>645</v>
      </c>
    </row>
    <row r="202" spans="1:11" ht="16.2" x14ac:dyDescent="0.35">
      <c r="A202" s="28"/>
      <c r="B202" s="16"/>
      <c r="C202" s="29"/>
      <c r="D202" s="16"/>
      <c r="E202" s="30"/>
      <c r="F202" s="30"/>
      <c r="G202" s="30"/>
      <c r="H202" s="31"/>
      <c r="I202" s="3"/>
      <c r="J202" s="33">
        <f>J201/4.45</f>
        <v>550405780.57752812</v>
      </c>
      <c r="K202" s="34" t="s">
        <v>646</v>
      </c>
    </row>
    <row r="203" spans="1:11" ht="14.4" x14ac:dyDescent="0.3">
      <c r="J203" s="38"/>
    </row>
    <row r="204" spans="1:11" ht="14.4" x14ac:dyDescent="0.3">
      <c r="J204" s="17"/>
    </row>
    <row r="205" spans="1:11" ht="14.4" x14ac:dyDescent="0.3">
      <c r="J205" s="17"/>
    </row>
    <row r="206" spans="1:11" ht="14.4" x14ac:dyDescent="0.3">
      <c r="J206" s="17"/>
    </row>
    <row r="207" spans="1:11" ht="14.4" x14ac:dyDescent="0.3">
      <c r="J207" s="17"/>
    </row>
    <row r="208" spans="1:11" ht="14.4" x14ac:dyDescent="0.3">
      <c r="J208" s="17"/>
    </row>
    <row r="209" spans="10:10" ht="14.4" x14ac:dyDescent="0.3">
      <c r="J209" s="17"/>
    </row>
    <row r="210" spans="10:10" ht="14.4" x14ac:dyDescent="0.3">
      <c r="J210" s="17"/>
    </row>
    <row r="211" spans="10:10" ht="14.4" x14ac:dyDescent="0.3">
      <c r="J211" s="17"/>
    </row>
    <row r="212" spans="10:10" ht="14.4" x14ac:dyDescent="0.3">
      <c r="J212" s="17"/>
    </row>
    <row r="213" spans="10:10" ht="14.4" x14ac:dyDescent="0.3">
      <c r="J213" s="17"/>
    </row>
    <row r="214" spans="10:10" ht="14.4" x14ac:dyDescent="0.3">
      <c r="J214" s="17"/>
    </row>
    <row r="215" spans="10:10" ht="14.4" x14ac:dyDescent="0.3">
      <c r="J215" s="17"/>
    </row>
    <row r="216" spans="10:10" ht="14.4" x14ac:dyDescent="0.3">
      <c r="J216" s="17"/>
    </row>
    <row r="217" spans="10:10" ht="14.4" x14ac:dyDescent="0.3">
      <c r="J217" s="17"/>
    </row>
    <row r="218" spans="10:10" ht="14.4" x14ac:dyDescent="0.3">
      <c r="J218" s="17"/>
    </row>
    <row r="219" spans="10:10" ht="14.4" x14ac:dyDescent="0.3">
      <c r="J219" s="17"/>
    </row>
    <row r="220" spans="10:10" ht="14.4" x14ac:dyDescent="0.3">
      <c r="J220" s="17"/>
    </row>
    <row r="221" spans="10:10" ht="14.4" x14ac:dyDescent="0.3">
      <c r="J221" s="17"/>
    </row>
    <row r="222" spans="10:10" ht="14.4" x14ac:dyDescent="0.3">
      <c r="J222" s="17"/>
    </row>
    <row r="223" spans="10:10" ht="14.4" x14ac:dyDescent="0.3">
      <c r="J223" s="17"/>
    </row>
    <row r="224" spans="10:10" ht="14.4" x14ac:dyDescent="0.3">
      <c r="J224" s="17"/>
    </row>
    <row r="225" spans="10:10" ht="14.4" x14ac:dyDescent="0.3">
      <c r="J225" s="17"/>
    </row>
    <row r="226" spans="10:10" ht="14.4" x14ac:dyDescent="0.3">
      <c r="J226" s="17"/>
    </row>
    <row r="227" spans="10:10" ht="14.4" x14ac:dyDescent="0.3">
      <c r="J227" s="17"/>
    </row>
    <row r="228" spans="10:10" ht="14.4" x14ac:dyDescent="0.3">
      <c r="J228" s="17"/>
    </row>
    <row r="229" spans="10:10" ht="14.4" x14ac:dyDescent="0.3">
      <c r="J229" s="17"/>
    </row>
    <row r="230" spans="10:10" ht="14.4" x14ac:dyDescent="0.3">
      <c r="J230" s="17"/>
    </row>
    <row r="231" spans="10:10" ht="14.4" x14ac:dyDescent="0.3">
      <c r="J231" s="17"/>
    </row>
    <row r="232" spans="10:10" ht="14.4" x14ac:dyDescent="0.3">
      <c r="J232" s="17"/>
    </row>
    <row r="233" spans="10:10" ht="14.4" x14ac:dyDescent="0.3">
      <c r="J233" s="17"/>
    </row>
    <row r="234" spans="10:10" ht="14.4" x14ac:dyDescent="0.3">
      <c r="J234" s="17"/>
    </row>
    <row r="235" spans="10:10" ht="14.4" x14ac:dyDescent="0.3">
      <c r="J235" s="17"/>
    </row>
    <row r="236" spans="10:10" ht="14.4" x14ac:dyDescent="0.3">
      <c r="J236" s="17"/>
    </row>
    <row r="237" spans="10:10" ht="14.4" x14ac:dyDescent="0.3">
      <c r="J237" s="17"/>
    </row>
    <row r="238" spans="10:10" ht="14.4" x14ac:dyDescent="0.3">
      <c r="J238" s="17"/>
    </row>
    <row r="239" spans="10:10" ht="14.4" x14ac:dyDescent="0.3">
      <c r="J239" s="17"/>
    </row>
    <row r="240" spans="10:10" ht="14.4" x14ac:dyDescent="0.3">
      <c r="J240" s="17"/>
    </row>
    <row r="241" spans="10:10" ht="14.4" x14ac:dyDescent="0.3">
      <c r="J241" s="17"/>
    </row>
    <row r="242" spans="10:10" ht="14.4" x14ac:dyDescent="0.3">
      <c r="J242" s="17"/>
    </row>
    <row r="243" spans="10:10" ht="14.4" x14ac:dyDescent="0.3">
      <c r="J243" s="17"/>
    </row>
    <row r="244" spans="10:10" ht="14.4" x14ac:dyDescent="0.3">
      <c r="J244" s="17"/>
    </row>
    <row r="245" spans="10:10" ht="14.4" x14ac:dyDescent="0.3">
      <c r="J245" s="17"/>
    </row>
    <row r="246" spans="10:10" ht="14.4" x14ac:dyDescent="0.3">
      <c r="J246" s="17"/>
    </row>
    <row r="247" spans="10:10" ht="14.4" x14ac:dyDescent="0.3">
      <c r="J247" s="17"/>
    </row>
    <row r="248" spans="10:10" ht="14.4" x14ac:dyDescent="0.3">
      <c r="J248" s="17"/>
    </row>
    <row r="249" spans="10:10" ht="14.4" x14ac:dyDescent="0.3">
      <c r="J249" s="17"/>
    </row>
    <row r="250" spans="10:10" ht="14.4" x14ac:dyDescent="0.3">
      <c r="J250" s="17"/>
    </row>
    <row r="251" spans="10:10" ht="14.4" x14ac:dyDescent="0.3">
      <c r="J251" s="17"/>
    </row>
    <row r="252" spans="10:10" ht="14.4" x14ac:dyDescent="0.3">
      <c r="J252" s="17"/>
    </row>
    <row r="253" spans="10:10" ht="14.4" x14ac:dyDescent="0.3">
      <c r="J253" s="38"/>
    </row>
    <row r="254" spans="10:10" ht="14.4" x14ac:dyDescent="0.3">
      <c r="J254" s="38"/>
    </row>
    <row r="255" spans="10:10" ht="14.4" x14ac:dyDescent="0.3">
      <c r="J255" s="38"/>
    </row>
    <row r="256" spans="10:10" ht="14.4" x14ac:dyDescent="0.3">
      <c r="J256" s="38"/>
    </row>
    <row r="257" spans="10:10" ht="14.4" x14ac:dyDescent="0.3">
      <c r="J257" s="38"/>
    </row>
    <row r="258" spans="10:10" ht="14.4" x14ac:dyDescent="0.3">
      <c r="J258" s="38"/>
    </row>
    <row r="259" spans="10:10" ht="14.4" x14ac:dyDescent="0.3">
      <c r="J259" s="38"/>
    </row>
    <row r="260" spans="10:10" ht="14.4" x14ac:dyDescent="0.3">
      <c r="J260" s="38"/>
    </row>
    <row r="261" spans="10:10" ht="14.4" x14ac:dyDescent="0.3">
      <c r="J261" s="38"/>
    </row>
    <row r="262" spans="10:10" ht="14.4" x14ac:dyDescent="0.3">
      <c r="J262" s="38"/>
    </row>
    <row r="263" spans="10:10" ht="14.4" x14ac:dyDescent="0.3">
      <c r="J263" s="38"/>
    </row>
    <row r="264" spans="10:10" ht="14.4" x14ac:dyDescent="0.3">
      <c r="J264" s="38"/>
    </row>
    <row r="265" spans="10:10" ht="14.4" x14ac:dyDescent="0.3">
      <c r="J265" s="38"/>
    </row>
    <row r="266" spans="10:10" ht="14.4" x14ac:dyDescent="0.3">
      <c r="J266" s="38"/>
    </row>
    <row r="267" spans="10:10" ht="14.4" x14ac:dyDescent="0.3">
      <c r="J267" s="38"/>
    </row>
    <row r="268" spans="10:10" ht="14.4" x14ac:dyDescent="0.3">
      <c r="J268" s="38"/>
    </row>
    <row r="269" spans="10:10" ht="14.4" x14ac:dyDescent="0.3">
      <c r="J269" s="38"/>
    </row>
    <row r="270" spans="10:10" ht="14.4" x14ac:dyDescent="0.3">
      <c r="J270" s="38"/>
    </row>
    <row r="271" spans="10:10" ht="14.4" x14ac:dyDescent="0.3">
      <c r="J271" s="38"/>
    </row>
    <row r="272" spans="10:10" ht="14.4" x14ac:dyDescent="0.3">
      <c r="J272" s="38"/>
    </row>
    <row r="273" spans="10:10" ht="14.4" x14ac:dyDescent="0.3">
      <c r="J273" s="38"/>
    </row>
    <row r="274" spans="10:10" ht="14.4" x14ac:dyDescent="0.3">
      <c r="J274" s="38"/>
    </row>
    <row r="275" spans="10:10" ht="14.4" x14ac:dyDescent="0.3">
      <c r="J275" s="38"/>
    </row>
    <row r="276" spans="10:10" ht="14.4" x14ac:dyDescent="0.3">
      <c r="J276" s="38"/>
    </row>
    <row r="277" spans="10:10" ht="14.4" x14ac:dyDescent="0.3">
      <c r="J277" s="38"/>
    </row>
    <row r="278" spans="10:10" ht="14.4" x14ac:dyDescent="0.3">
      <c r="J278" s="38"/>
    </row>
    <row r="279" spans="10:10" ht="14.4" x14ac:dyDescent="0.3">
      <c r="J279" s="38"/>
    </row>
    <row r="280" spans="10:10" ht="14.4" x14ac:dyDescent="0.3">
      <c r="J280" s="38"/>
    </row>
    <row r="281" spans="10:10" ht="14.4" x14ac:dyDescent="0.3">
      <c r="J281" s="38"/>
    </row>
    <row r="282" spans="10:10" ht="14.4" x14ac:dyDescent="0.3">
      <c r="J282" s="38"/>
    </row>
    <row r="283" spans="10:10" ht="14.4" x14ac:dyDescent="0.3">
      <c r="J283" s="38"/>
    </row>
    <row r="284" spans="10:10" ht="14.4" x14ac:dyDescent="0.3">
      <c r="J284" s="38"/>
    </row>
    <row r="285" spans="10:10" ht="14.4" x14ac:dyDescent="0.3">
      <c r="J285" s="38"/>
    </row>
    <row r="286" spans="10:10" ht="14.4" x14ac:dyDescent="0.3">
      <c r="J286" s="38"/>
    </row>
    <row r="287" spans="10:10" ht="14.4" x14ac:dyDescent="0.3">
      <c r="J287" s="38"/>
    </row>
    <row r="288" spans="10:10" ht="14.4" x14ac:dyDescent="0.3">
      <c r="J288" s="38"/>
    </row>
    <row r="289" spans="10:10" ht="14.4" x14ac:dyDescent="0.3">
      <c r="J289" s="38"/>
    </row>
    <row r="290" spans="10:10" ht="14.4" x14ac:dyDescent="0.3">
      <c r="J290" s="38"/>
    </row>
    <row r="291" spans="10:10" ht="14.4" x14ac:dyDescent="0.3">
      <c r="J291" s="38"/>
    </row>
    <row r="292" spans="10:10" ht="14.4" x14ac:dyDescent="0.3">
      <c r="J292" s="38"/>
    </row>
    <row r="293" spans="10:10" ht="14.4" x14ac:dyDescent="0.3">
      <c r="J293" s="38"/>
    </row>
    <row r="294" spans="10:10" ht="14.4" x14ac:dyDescent="0.3">
      <c r="J294" s="38"/>
    </row>
    <row r="295" spans="10:10" ht="14.4" x14ac:dyDescent="0.3">
      <c r="J295" s="38"/>
    </row>
    <row r="296" spans="10:10" ht="14.4" x14ac:dyDescent="0.3">
      <c r="J296" s="38"/>
    </row>
    <row r="297" spans="10:10" ht="14.4" x14ac:dyDescent="0.3">
      <c r="J297" s="38"/>
    </row>
    <row r="298" spans="10:10" ht="14.4" x14ac:dyDescent="0.3">
      <c r="J298" s="38"/>
    </row>
    <row r="299" spans="10:10" ht="14.4" x14ac:dyDescent="0.3">
      <c r="J299" s="38"/>
    </row>
    <row r="300" spans="10:10" ht="14.4" x14ac:dyDescent="0.3">
      <c r="J300" s="38"/>
    </row>
    <row r="301" spans="10:10" ht="14.4" x14ac:dyDescent="0.3">
      <c r="J301" s="38"/>
    </row>
    <row r="302" spans="10:10" ht="14.4" x14ac:dyDescent="0.3">
      <c r="J302" s="38"/>
    </row>
    <row r="303" spans="10:10" ht="14.4" x14ac:dyDescent="0.3">
      <c r="J303" s="38"/>
    </row>
    <row r="304" spans="10:10" ht="14.4" x14ac:dyDescent="0.3">
      <c r="J304" s="38"/>
    </row>
    <row r="305" spans="10:10" ht="14.4" x14ac:dyDescent="0.3">
      <c r="J305" s="38"/>
    </row>
    <row r="306" spans="10:10" ht="14.4" x14ac:dyDescent="0.3">
      <c r="J306" s="38"/>
    </row>
    <row r="307" spans="10:10" ht="14.4" x14ac:dyDescent="0.3">
      <c r="J307" s="38"/>
    </row>
    <row r="308" spans="10:10" ht="14.4" x14ac:dyDescent="0.3">
      <c r="J308" s="38"/>
    </row>
    <row r="309" spans="10:10" ht="14.4" x14ac:dyDescent="0.3">
      <c r="J309" s="38"/>
    </row>
    <row r="310" spans="10:10" ht="14.4" x14ac:dyDescent="0.3">
      <c r="J310" s="38"/>
    </row>
    <row r="311" spans="10:10" ht="14.4" x14ac:dyDescent="0.3">
      <c r="J311" s="38"/>
    </row>
    <row r="312" spans="10:10" ht="14.4" x14ac:dyDescent="0.3">
      <c r="J312" s="38"/>
    </row>
    <row r="313" spans="10:10" ht="14.4" x14ac:dyDescent="0.3">
      <c r="J313" s="38"/>
    </row>
    <row r="314" spans="10:10" ht="14.4" x14ac:dyDescent="0.3">
      <c r="J314" s="38"/>
    </row>
    <row r="315" spans="10:10" ht="14.4" x14ac:dyDescent="0.3">
      <c r="J315" s="38"/>
    </row>
    <row r="316" spans="10:10" ht="14.4" x14ac:dyDescent="0.3">
      <c r="J316" s="38"/>
    </row>
    <row r="317" spans="10:10" ht="14.4" x14ac:dyDescent="0.3">
      <c r="J317" s="38"/>
    </row>
    <row r="318" spans="10:10" ht="14.4" x14ac:dyDescent="0.3">
      <c r="J318" s="38"/>
    </row>
    <row r="319" spans="10:10" ht="14.4" x14ac:dyDescent="0.3">
      <c r="J319" s="38"/>
    </row>
    <row r="320" spans="10:10" ht="14.4" x14ac:dyDescent="0.3">
      <c r="J320" s="38"/>
    </row>
    <row r="321" spans="10:10" ht="14.4" x14ac:dyDescent="0.3">
      <c r="J321" s="38"/>
    </row>
    <row r="322" spans="10:10" ht="14.4" x14ac:dyDescent="0.3">
      <c r="J322" s="38"/>
    </row>
    <row r="323" spans="10:10" ht="14.4" x14ac:dyDescent="0.3">
      <c r="J323" s="38"/>
    </row>
    <row r="324" spans="10:10" ht="14.4" x14ac:dyDescent="0.3">
      <c r="J324" s="38"/>
    </row>
    <row r="325" spans="10:10" ht="14.4" x14ac:dyDescent="0.3">
      <c r="J325" s="38"/>
    </row>
    <row r="326" spans="10:10" ht="14.4" x14ac:dyDescent="0.3">
      <c r="J326" s="38"/>
    </row>
    <row r="327" spans="10:10" ht="14.4" x14ac:dyDescent="0.3">
      <c r="J327" s="38"/>
    </row>
    <row r="328" spans="10:10" ht="14.4" x14ac:dyDescent="0.3">
      <c r="J328" s="38"/>
    </row>
    <row r="329" spans="10:10" ht="14.4" x14ac:dyDescent="0.3">
      <c r="J329" s="38"/>
    </row>
    <row r="330" spans="10:10" ht="14.4" x14ac:dyDescent="0.3">
      <c r="J330" s="38"/>
    </row>
    <row r="331" spans="10:10" ht="14.4" x14ac:dyDescent="0.3">
      <c r="J331" s="38"/>
    </row>
    <row r="332" spans="10:10" ht="14.4" x14ac:dyDescent="0.3">
      <c r="J332" s="38"/>
    </row>
    <row r="333" spans="10:10" ht="14.4" x14ac:dyDescent="0.3">
      <c r="J333" s="38"/>
    </row>
    <row r="334" spans="10:10" ht="14.4" x14ac:dyDescent="0.3">
      <c r="J334" s="38"/>
    </row>
    <row r="335" spans="10:10" ht="14.4" x14ac:dyDescent="0.3">
      <c r="J335" s="38"/>
    </row>
    <row r="336" spans="10:10" ht="14.4" x14ac:dyDescent="0.3">
      <c r="J336" s="38"/>
    </row>
    <row r="337" spans="10:10" ht="14.4" x14ac:dyDescent="0.3">
      <c r="J337" s="38"/>
    </row>
    <row r="338" spans="10:10" ht="14.4" x14ac:dyDescent="0.3">
      <c r="J338" s="38"/>
    </row>
    <row r="339" spans="10:10" ht="14.4" x14ac:dyDescent="0.3">
      <c r="J339" s="38"/>
    </row>
    <row r="340" spans="10:10" ht="14.4" x14ac:dyDescent="0.3">
      <c r="J340" s="38"/>
    </row>
    <row r="341" spans="10:10" ht="14.4" x14ac:dyDescent="0.3">
      <c r="J341" s="38"/>
    </row>
    <row r="342" spans="10:10" ht="14.4" x14ac:dyDescent="0.3">
      <c r="J342" s="38"/>
    </row>
    <row r="343" spans="10:10" ht="14.4" x14ac:dyDescent="0.3">
      <c r="J343" s="38"/>
    </row>
    <row r="344" spans="10:10" ht="14.4" x14ac:dyDescent="0.3">
      <c r="J344" s="38"/>
    </row>
    <row r="345" spans="10:10" ht="14.4" x14ac:dyDescent="0.3">
      <c r="J345" s="38"/>
    </row>
    <row r="346" spans="10:10" ht="14.4" x14ac:dyDescent="0.3">
      <c r="J346" s="38"/>
    </row>
    <row r="347" spans="10:10" ht="14.4" x14ac:dyDescent="0.3">
      <c r="J347" s="38"/>
    </row>
    <row r="348" spans="10:10" ht="14.4" x14ac:dyDescent="0.3">
      <c r="J348" s="38"/>
    </row>
    <row r="349" spans="10:10" ht="14.4" x14ac:dyDescent="0.3">
      <c r="J349" s="38"/>
    </row>
    <row r="350" spans="10:10" ht="14.4" x14ac:dyDescent="0.3">
      <c r="J350" s="38"/>
    </row>
    <row r="351" spans="10:10" ht="14.4" x14ac:dyDescent="0.3">
      <c r="J351" s="38"/>
    </row>
    <row r="352" spans="10:10" ht="14.4" x14ac:dyDescent="0.3">
      <c r="J352" s="38"/>
    </row>
    <row r="353" spans="10:10" ht="14.4" x14ac:dyDescent="0.3">
      <c r="J353" s="38"/>
    </row>
    <row r="354" spans="10:10" ht="14.4" x14ac:dyDescent="0.3">
      <c r="J354" s="38"/>
    </row>
    <row r="355" spans="10:10" ht="14.4" x14ac:dyDescent="0.3">
      <c r="J355" s="38"/>
    </row>
    <row r="356" spans="10:10" ht="14.4" x14ac:dyDescent="0.3">
      <c r="J356" s="38"/>
    </row>
    <row r="357" spans="10:10" ht="14.4" x14ac:dyDescent="0.3">
      <c r="J357" s="38"/>
    </row>
    <row r="358" spans="10:10" ht="14.4" x14ac:dyDescent="0.3">
      <c r="J358" s="38"/>
    </row>
    <row r="359" spans="10:10" ht="14.4" x14ac:dyDescent="0.3">
      <c r="J359" s="38"/>
    </row>
    <row r="360" spans="10:10" ht="14.4" x14ac:dyDescent="0.3">
      <c r="J360" s="38"/>
    </row>
    <row r="361" spans="10:10" ht="14.4" x14ac:dyDescent="0.3">
      <c r="J361" s="38"/>
    </row>
    <row r="362" spans="10:10" ht="14.4" x14ac:dyDescent="0.3">
      <c r="J362" s="38"/>
    </row>
    <row r="363" spans="10:10" ht="14.4" x14ac:dyDescent="0.3">
      <c r="J363" s="38"/>
    </row>
    <row r="364" spans="10:10" ht="14.4" x14ac:dyDescent="0.3">
      <c r="J364" s="38"/>
    </row>
    <row r="365" spans="10:10" ht="14.4" x14ac:dyDescent="0.3">
      <c r="J365" s="38"/>
    </row>
    <row r="366" spans="10:10" ht="14.4" x14ac:dyDescent="0.3">
      <c r="J366" s="38"/>
    </row>
    <row r="367" spans="10:10" ht="14.4" x14ac:dyDescent="0.3">
      <c r="J367" s="38"/>
    </row>
    <row r="368" spans="10:10" ht="14.4" x14ac:dyDescent="0.3">
      <c r="J368" s="38"/>
    </row>
    <row r="369" spans="10:10" ht="14.4" x14ac:dyDescent="0.3">
      <c r="J369" s="38"/>
    </row>
    <row r="370" spans="10:10" ht="14.4" x14ac:dyDescent="0.3">
      <c r="J370" s="38"/>
    </row>
    <row r="371" spans="10:10" ht="14.4" x14ac:dyDescent="0.3">
      <c r="J371" s="38"/>
    </row>
    <row r="372" spans="10:10" ht="14.4" x14ac:dyDescent="0.3">
      <c r="J372" s="38"/>
    </row>
    <row r="373" spans="10:10" ht="14.4" x14ac:dyDescent="0.3">
      <c r="J373" s="38"/>
    </row>
    <row r="374" spans="10:10" ht="14.4" x14ac:dyDescent="0.3">
      <c r="J374" s="38"/>
    </row>
    <row r="375" spans="10:10" ht="14.4" x14ac:dyDescent="0.3">
      <c r="J375" s="38"/>
    </row>
    <row r="376" spans="10:10" ht="14.4" x14ac:dyDescent="0.3">
      <c r="J376" s="38"/>
    </row>
    <row r="377" spans="10:10" ht="14.4" x14ac:dyDescent="0.3">
      <c r="J377" s="38"/>
    </row>
    <row r="378" spans="10:10" ht="14.4" x14ac:dyDescent="0.3">
      <c r="J378" s="38"/>
    </row>
    <row r="379" spans="10:10" ht="14.4" x14ac:dyDescent="0.3">
      <c r="J379" s="38"/>
    </row>
    <row r="380" spans="10:10" ht="14.4" x14ac:dyDescent="0.3">
      <c r="J380" s="38"/>
    </row>
    <row r="381" spans="10:10" ht="14.4" x14ac:dyDescent="0.3">
      <c r="J381" s="38"/>
    </row>
    <row r="382" spans="10:10" ht="14.4" x14ac:dyDescent="0.3">
      <c r="J382" s="38"/>
    </row>
    <row r="383" spans="10:10" ht="14.4" x14ac:dyDescent="0.3">
      <c r="J383" s="38"/>
    </row>
    <row r="384" spans="10:10" ht="14.4" x14ac:dyDescent="0.3">
      <c r="J384" s="38"/>
    </row>
    <row r="385" spans="10:10" ht="14.4" x14ac:dyDescent="0.3">
      <c r="J385" s="38"/>
    </row>
    <row r="386" spans="10:10" ht="14.4" x14ac:dyDescent="0.3">
      <c r="J386" s="38"/>
    </row>
    <row r="387" spans="10:10" ht="14.4" x14ac:dyDescent="0.3">
      <c r="J387" s="38"/>
    </row>
    <row r="388" spans="10:10" ht="14.4" x14ac:dyDescent="0.3">
      <c r="J388" s="38"/>
    </row>
    <row r="389" spans="10:10" ht="14.4" x14ac:dyDescent="0.3">
      <c r="J389" s="38"/>
    </row>
    <row r="390" spans="10:10" ht="14.4" x14ac:dyDescent="0.3">
      <c r="J390" s="38"/>
    </row>
    <row r="391" spans="10:10" ht="14.4" x14ac:dyDescent="0.3">
      <c r="J391" s="38"/>
    </row>
    <row r="392" spans="10:10" ht="14.4" x14ac:dyDescent="0.3">
      <c r="J392" s="38"/>
    </row>
    <row r="393" spans="10:10" ht="14.4" x14ac:dyDescent="0.3">
      <c r="J393" s="38"/>
    </row>
    <row r="394" spans="10:10" ht="14.4" x14ac:dyDescent="0.3">
      <c r="J394" s="38"/>
    </row>
    <row r="395" spans="10:10" ht="14.4" x14ac:dyDescent="0.3">
      <c r="J395" s="38"/>
    </row>
    <row r="396" spans="10:10" ht="14.4" x14ac:dyDescent="0.3">
      <c r="J396" s="38"/>
    </row>
    <row r="397" spans="10:10" ht="14.4" x14ac:dyDescent="0.3">
      <c r="J397" s="38"/>
    </row>
    <row r="398" spans="10:10" ht="14.4" x14ac:dyDescent="0.3">
      <c r="J398" s="38"/>
    </row>
    <row r="399" spans="10:10" ht="14.4" x14ac:dyDescent="0.3">
      <c r="J399" s="38"/>
    </row>
    <row r="400" spans="10:10" ht="14.4" x14ac:dyDescent="0.3">
      <c r="J400" s="38"/>
    </row>
    <row r="401" spans="10:10" ht="14.4" x14ac:dyDescent="0.3">
      <c r="J401" s="38"/>
    </row>
    <row r="402" spans="10:10" ht="14.4" x14ac:dyDescent="0.3">
      <c r="J402" s="38"/>
    </row>
    <row r="403" spans="10:10" ht="14.4" x14ac:dyDescent="0.3">
      <c r="J403" s="38"/>
    </row>
    <row r="404" spans="10:10" ht="14.4" x14ac:dyDescent="0.3">
      <c r="J404" s="38"/>
    </row>
    <row r="405" spans="10:10" ht="14.4" x14ac:dyDescent="0.3">
      <c r="J405" s="38"/>
    </row>
    <row r="406" spans="10:10" ht="14.4" x14ac:dyDescent="0.3">
      <c r="J406" s="38"/>
    </row>
    <row r="407" spans="10:10" ht="14.4" x14ac:dyDescent="0.3">
      <c r="J407" s="38"/>
    </row>
    <row r="408" spans="10:10" ht="14.4" x14ac:dyDescent="0.3">
      <c r="J408" s="38"/>
    </row>
    <row r="409" spans="10:10" ht="14.4" x14ac:dyDescent="0.3">
      <c r="J409" s="38"/>
    </row>
    <row r="410" spans="10:10" ht="14.4" x14ac:dyDescent="0.3">
      <c r="J410" s="38"/>
    </row>
    <row r="411" spans="10:10" ht="14.4" x14ac:dyDescent="0.3">
      <c r="J411" s="38"/>
    </row>
    <row r="412" spans="10:10" ht="14.4" x14ac:dyDescent="0.3">
      <c r="J412" s="38"/>
    </row>
    <row r="413" spans="10:10" ht="14.4" x14ac:dyDescent="0.3">
      <c r="J413" s="38"/>
    </row>
    <row r="414" spans="10:10" ht="14.4" x14ac:dyDescent="0.3">
      <c r="J414" s="38"/>
    </row>
    <row r="415" spans="10:10" ht="14.4" x14ac:dyDescent="0.3">
      <c r="J415" s="38"/>
    </row>
    <row r="416" spans="10:10" ht="14.4" x14ac:dyDescent="0.3">
      <c r="J416" s="38"/>
    </row>
    <row r="417" spans="10:10" ht="14.4" x14ac:dyDescent="0.3">
      <c r="J417" s="38"/>
    </row>
    <row r="418" spans="10:10" ht="14.4" x14ac:dyDescent="0.3">
      <c r="J418" s="38"/>
    </row>
    <row r="419" spans="10:10" ht="14.4" x14ac:dyDescent="0.3">
      <c r="J419" s="38"/>
    </row>
    <row r="420" spans="10:10" ht="14.4" x14ac:dyDescent="0.3">
      <c r="J420" s="38"/>
    </row>
    <row r="421" spans="10:10" ht="14.4" x14ac:dyDescent="0.3">
      <c r="J421" s="38"/>
    </row>
    <row r="422" spans="10:10" ht="14.4" x14ac:dyDescent="0.3">
      <c r="J422" s="38"/>
    </row>
    <row r="423" spans="10:10" ht="14.4" x14ac:dyDescent="0.3">
      <c r="J423" s="38"/>
    </row>
    <row r="424" spans="10:10" ht="14.4" x14ac:dyDescent="0.3">
      <c r="J424" s="38"/>
    </row>
    <row r="425" spans="10:10" ht="14.4" x14ac:dyDescent="0.3">
      <c r="J425" s="38"/>
    </row>
    <row r="426" spans="10:10" ht="14.4" x14ac:dyDescent="0.3">
      <c r="J426" s="38"/>
    </row>
    <row r="427" spans="10:10" ht="14.4" x14ac:dyDescent="0.3">
      <c r="J427" s="38"/>
    </row>
    <row r="428" spans="10:10" ht="14.4" x14ac:dyDescent="0.3">
      <c r="J428" s="38"/>
    </row>
    <row r="429" spans="10:10" ht="14.4" x14ac:dyDescent="0.3">
      <c r="J429" s="38"/>
    </row>
    <row r="430" spans="10:10" ht="14.4" x14ac:dyDescent="0.3">
      <c r="J430" s="38"/>
    </row>
    <row r="431" spans="10:10" ht="14.4" x14ac:dyDescent="0.3">
      <c r="J431" s="38"/>
    </row>
    <row r="432" spans="10:10" ht="14.4" x14ac:dyDescent="0.3">
      <c r="J432" s="38"/>
    </row>
    <row r="433" spans="10:10" ht="14.4" x14ac:dyDescent="0.3">
      <c r="J433" s="38"/>
    </row>
  </sheetData>
  <autoFilter ref="A5:J202">
    <sortState ref="A7:J202">
      <sortCondition descending="1" ref="H6:H202"/>
    </sortState>
  </autoFilter>
  <mergeCells count="2">
    <mergeCell ref="A2:J2"/>
    <mergeCell ref="A3:J3"/>
  </mergeCells>
  <hyperlinks>
    <hyperlink ref="G36" r:id="rId1"/>
    <hyperlink ref="G82" r:id="rId2"/>
    <hyperlink ref="G90" r:id="rId3"/>
    <hyperlink ref="G134" r:id="rId4"/>
    <hyperlink ref="G142" r:id="rId5"/>
    <hyperlink ref="G143" r:id="rId6"/>
  </hyperlinks>
  <printOptions horizontalCentered="1" verticalCentered="1"/>
  <pageMargins left="0.70866141732283516" right="0.70866141732283516" top="0.74803149606299213" bottom="0.74803149606299213" header="0.31496062992126012" footer="0.31496062992126012"/>
  <pageSetup paperSize="0" scale="5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POCU-82-3-7_ADMISE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cp:lastPrinted>2017-10-11T13:13:04Z</cp:lastPrinted>
  <dcterms:created xsi:type="dcterms:W3CDTF">2017-04-19T07:30:16Z</dcterms:created>
  <dcterms:modified xsi:type="dcterms:W3CDTF">2018-01-23T11:36:22Z</dcterms:modified>
</cp:coreProperties>
</file>