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Users\ioana.mares\Desktop\"/>
    </mc:Choice>
  </mc:AlternateContent>
  <bookViews>
    <workbookView xWindow="0" yWindow="0" windowWidth="24000" windowHeight="9045"/>
  </bookViews>
  <sheets>
    <sheet name="POCU septembrie 2019" sheetId="1" r:id="rId1"/>
  </sheets>
  <definedNames>
    <definedName name="_xlnm._FilterDatabase" localSheetId="0" hidden="1">'POCU septembrie 2019'!$B$12:$AB$1273</definedName>
    <definedName name="id">'POCU septembrie 2019'!$G$159:$G$232</definedName>
    <definedName name="_xlnm.Print_Area" localSheetId="0">'POCU septembrie 2019'!$C$4:$AB$12</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A260" i="1" l="1"/>
  <c r="AA158" i="1"/>
  <c r="C1273" i="1" l="1"/>
  <c r="T1082" i="1"/>
  <c r="U1082" i="1"/>
  <c r="V1082" i="1"/>
  <c r="W1082" i="1"/>
  <c r="X1082" i="1"/>
  <c r="AA1082" i="1"/>
  <c r="AB1082" i="1"/>
  <c r="S1082" i="1"/>
  <c r="T260" i="1" l="1"/>
  <c r="U260" i="1"/>
  <c r="V260" i="1"/>
  <c r="W260" i="1"/>
  <c r="X260" i="1"/>
  <c r="AB260" i="1"/>
  <c r="S260" i="1"/>
  <c r="T957" i="1" l="1"/>
  <c r="U957" i="1"/>
  <c r="V957" i="1"/>
  <c r="W957" i="1"/>
  <c r="X957" i="1"/>
  <c r="Y957" i="1"/>
  <c r="Z957" i="1"/>
  <c r="AA957" i="1"/>
  <c r="AB957" i="1"/>
  <c r="S957" i="1"/>
  <c r="T1192" i="1" l="1"/>
  <c r="U1192" i="1"/>
  <c r="V1192" i="1"/>
  <c r="W1192" i="1"/>
  <c r="X1192" i="1"/>
  <c r="Y1192" i="1"/>
  <c r="Z1192" i="1"/>
  <c r="AA1192" i="1"/>
  <c r="AB1192" i="1"/>
  <c r="S1192" i="1"/>
  <c r="T358" i="1" l="1"/>
  <c r="U358" i="1"/>
  <c r="V358" i="1"/>
  <c r="W358" i="1"/>
  <c r="X358" i="1"/>
  <c r="AA358" i="1"/>
  <c r="AB358" i="1"/>
  <c r="S358" i="1"/>
  <c r="T158" i="1" l="1"/>
  <c r="U158" i="1"/>
  <c r="V158" i="1"/>
  <c r="W158" i="1"/>
  <c r="X158" i="1"/>
  <c r="AB158" i="1"/>
  <c r="S158" i="1"/>
  <c r="T467" i="1" l="1"/>
  <c r="U467" i="1"/>
  <c r="V467" i="1"/>
  <c r="W467" i="1"/>
  <c r="X467" i="1"/>
  <c r="AA467" i="1"/>
  <c r="AB467" i="1"/>
  <c r="S467" i="1"/>
  <c r="T574" i="1"/>
  <c r="U574" i="1"/>
  <c r="V574" i="1"/>
  <c r="W574" i="1"/>
  <c r="X574" i="1"/>
  <c r="AA574" i="1"/>
  <c r="AB574" i="1"/>
  <c r="S574" i="1"/>
  <c r="AB1272" i="1" l="1"/>
  <c r="AA1272" i="1"/>
  <c r="X1272" i="1"/>
  <c r="W1272" i="1"/>
  <c r="V1272" i="1"/>
  <c r="U1272" i="1"/>
  <c r="T1272" i="1"/>
  <c r="S1272" i="1"/>
  <c r="T657" i="1" l="1"/>
  <c r="T1273" i="1" s="1"/>
  <c r="U657" i="1"/>
  <c r="U1273" i="1" s="1"/>
  <c r="V657" i="1"/>
  <c r="V1273" i="1" s="1"/>
  <c r="W657" i="1"/>
  <c r="W1273" i="1" s="1"/>
  <c r="X657" i="1"/>
  <c r="X1273" i="1" s="1"/>
  <c r="AA657" i="1"/>
  <c r="AA1273" i="1" s="1"/>
  <c r="AB657" i="1"/>
  <c r="AB1273" i="1" s="1"/>
  <c r="S657" i="1"/>
  <c r="S1273" i="1" s="1"/>
  <c r="M133" i="1" l="1"/>
  <c r="M132" i="1" l="1"/>
  <c r="M131" i="1"/>
  <c r="M129" i="1" l="1"/>
  <c r="M128" i="1"/>
  <c r="M127" i="1"/>
  <c r="M130" i="1"/>
  <c r="M126" i="1"/>
  <c r="M117" i="1" l="1"/>
  <c r="M118" i="1"/>
  <c r="M116" i="1"/>
  <c r="M119" i="1"/>
</calcChain>
</file>

<file path=xl/sharedStrings.xml><?xml version="1.0" encoding="utf-8"?>
<sst xmlns="http://schemas.openxmlformats.org/spreadsheetml/2006/main" count="15354" uniqueCount="7184">
  <si>
    <t>Nr. crt.</t>
  </si>
  <si>
    <t>Titlu proiect</t>
  </si>
  <si>
    <t>Total valoare proiect</t>
  </si>
  <si>
    <t>Cheltuieli neeligibile</t>
  </si>
  <si>
    <t>Fonduri UE</t>
  </si>
  <si>
    <t>Anexa 3</t>
  </si>
  <si>
    <t>Axă prioritară/ Prioritate de investiţii</t>
  </si>
  <si>
    <t xml:space="preserve">Finanțare acordată </t>
  </si>
  <si>
    <t>Buget național</t>
  </si>
  <si>
    <t>Rezumat proiect</t>
  </si>
  <si>
    <t>Categorie de intervenție</t>
  </si>
  <si>
    <t>Contribuție privată</t>
  </si>
  <si>
    <t>Plăţi către beneficiari (lei)</t>
  </si>
  <si>
    <t>Contribuția națională</t>
  </si>
  <si>
    <t>LISTA PROIECTELOR CONTRACTATE - PROGRAMUL OPERATIONAL  CAPITAL UMAN</t>
  </si>
  <si>
    <t>Numar apel</t>
  </si>
  <si>
    <t>Cod MySMIS proiect</t>
  </si>
  <si>
    <t>AM/OI/OIR POCU</t>
  </si>
  <si>
    <t>INTESPO - Înregistrarea Tinerilor în Evidenţele Serviciului Public de Ocupare</t>
  </si>
  <si>
    <t>IN IMPLEMENTARE</t>
  </si>
  <si>
    <t>Bucuresti, Ilfov, Alba, Brasov, Covasna, Harghita, Mures, Sibiu, Bacau, Botosani, Iasi, Neamt, Suceava, Vaslui, Bihor, Bistrita-Nasaud, Cluj, Maramures, Satu Mare, Salaj, Arges, Calarasi, Dambovita, Giurgiu, Ialomita, Prahova, Teleorman, Braila, Buzau, Constanta, Galati, Tulcea, Vrancea, Dolj, Gorj, Mehedinti, Olt, Valcea, Arad, Caras Severin, Hunedoara, Timis</t>
  </si>
  <si>
    <t>Data de începere a proiectului (zz/ll/annn)</t>
  </si>
  <si>
    <t>Data de finalizare a proiectului (zz/ll/annn)</t>
  </si>
  <si>
    <t>Rata de cofinanțare UE (%)</t>
  </si>
  <si>
    <t>Regiune implementare proiect</t>
  </si>
  <si>
    <t>Județ implementare proiect</t>
  </si>
  <si>
    <t>Localitate implementare proiect</t>
  </si>
  <si>
    <t>Act aditional (nr./zz/ll/annn)</t>
  </si>
  <si>
    <t>Bucuresti - Ilfov, Centru, Nord-Est, Nord-Vest, Sud - Muntenia, Sud-Est, Sud-Vest Oltenia, Vest</t>
  </si>
  <si>
    <t>10.01.2018</t>
  </si>
  <si>
    <t>Bacau, Botosani, Iasi, Neamt, Suceava, Vaslui, Bihor, Bistrita Nasaud, Cluj, Maramures, Satu-Mare, Salaj, Dolj, Gorj, Mehedinti, Olt, Valcea, Arad, Caras-Severin, Hunedoara, Timis</t>
  </si>
  <si>
    <t>Bucuresti-Ilfov</t>
  </si>
  <si>
    <t>OIR Regiunea Sud - Est</t>
  </si>
  <si>
    <t>"Masuri integrate pentru comunitate"</t>
  </si>
  <si>
    <t>ASOCIATIA EUROPEANA PENTRU O VIATA MAI BUNAU/FNDATIA PT.DEZVOLTAREA SERVICIILOR SOCIALE/ASOCIATIA COMUNELOR DIN ROMANIA/ASOCIAŢIA PENTRU DEZVOLTARE REGIONALĂ ŞI PARTENERIAT/PRIMARIA CUZA VODA/SCOALA GIMNAZIALA NR.1 CUZA VODA</t>
  </si>
  <si>
    <t>Sud-Est</t>
  </si>
  <si>
    <t>Constanta</t>
  </si>
  <si>
    <t>Comuna Cuza Voda</t>
  </si>
  <si>
    <t>in implementare</t>
  </si>
  <si>
    <t>“Actiuni strategice pentru reducerea numarului de persoane aflate in risc de saracie si excluziune sociala din comunitatea marginalizata din orasul Marasesti, judetul Vrancea”</t>
  </si>
  <si>
    <t>ORASUL MARASESTI/SC CERTIO CONCEPT SRL/SCOALA GIMNAZIALA NR.2 MARASESTI/AGENTIA PTR.DEZVOLTARE REGIONALA A REGIUNII DE DEZVOLTARE SUD-EST</t>
  </si>
  <si>
    <t>Implementarea unor masuri si interventii in domeniul educatiei (pentru un numar de minim 130 copii (din care minim 27% romi si 35% femei) si 50 parintii ai acestora (din care minim 27% romi si 35% femei) prin actiuni precum:
- oferirea de servicii de informare si consiliere pentru copii si parinti din comunitatea marginalizata identificata in vederea prevenirii
riscului de abandon scolar precum si pentru cresterea accesului si participarii la educatia timpurie
- activitati de tip „scoala dupa scoala” pentru copii din invatamantul primar si secundar (minim 130 copii)
- activitati de tip recreational prin dotari sportive si organizare tabere tematice
- furnizarea de servicii de acompaniere pentru copii din invatamantul primar si secundar (asigurarea de haine, incaltaminte, rechizite) si stimulente financiare pentru aproximativ 130 copii ce obtin o imbunatatire a rezultatelor scolare precum si 15 pachete motivante pentru cadrele didactice ce se implica in prevenirea abandonului scolar
Implementarea unor masuri si interventii in domeniul ocuparii fortei de munca pentru un numar de 375 persoane (din care minim 27% romi si 35% femei) prin actiuni precum:
- activitati de plasare in programe de ucenicie la locul de munca a unui numar de 10 tineri din comunitatea marginalizata identificata
- activitati de sprijin in gasirea unui loc de munca prin oferirea de servicii de informare si consiliere profesionala, servicii de plasare pe piata muncii, activitati de formare profesionala (pentru 365 persoane)
- acordarea de sprijin persoanelor interesate din grupul tinta (50 persoane) in vederea deschiderii unei afaceri proprii (consiliere, consultanta, formare antreprenoriala, sprijin pentru elaborarea planului de afaceri, suport in infiintarea afacerii)
- organizarea unor concursuri de planuri de afaceri in urma carora se vor acorda 15 de premii de 25000 euro pentru fiecare plan de afaceri castigator (micro-granturi)
- acordarea de subventii de angajare pentru un numar de 50 persoane din grupul tinta
Implementarea unor masuri si interventii in domeniul dezvoltarii si furnizarii de servicii medico-sociale destinate tuturor persoanelor din grupul tinta (600 persoane din care minim 27% romi si 35% femei) prin actiuni precum:
- infiintarea unui centru comunitar integrat pentru persoanele din comunitatea marginalizata in cadrul caruia sa se ofere servicii de
informare si promovare a utilizarii fortei de munca la nivelul comunitatii, informatii privind locurile de munca disponibile la nivelul comunitatii dar si la nivel de judet si zone apropiate acestuia, asistenta in directionarea persoanelor din grupul tinta catre
autoritatile/organizatiile responsabile cu rezolvarea anumitor aspecte precum: inscriere copil la gradinita/scoala/liceu, depunere
dosar somaj, obtinere documente de stare civila, inscriere la cursuri formare profesionala, inscriere la medic familie etc.
- organizarea de work-shop-uri pe teme socio-medicale precum igiena personala, masuri de preventie a bolilor, cu accent pe bolile cronice, prevenirea sarcinilor la minore, prevenirea decesului la minori, acordarea primului ajutor, protectia mediului si rezistenta la dezastre neturale.
- acordarea de pachete de investigatii medicale pentru toti cei 600 membrii ai grupului tinta 
Imbunatatirea conditiilor de locuit si a sigurantei locative prin realizarea unor activitati de igienizare (pentru un numar de 370 gospodarii din care 27% gospodarii rome) precum si prin imbunatatirea unui drum de acces ce va fi folosit de toate persoanele din
grupul tinta (600 persoane) cat si de celelalte persoane din comunitatea marginalizata si oferirea de servicii juridice in vederea reglementarii actelor de proprietate (pentru un numar de 30 gospodarii).
Combaterea discriminarii si promovarea multiculturalismului, prin organizarea de campanii de informare si constientizare la nivelul
comunitatii cu accent pe implicarea activa a membrilor acesteia in scopul promovarii nediscriminarii si egalitatatii de sanse.</t>
  </si>
  <si>
    <t>Vrancea</t>
  </si>
  <si>
    <t>Oras Marasesti</t>
  </si>
  <si>
    <t>“ADMIS – masuri integrate pentru categorii defavorizate din zona de vest a orasului Harsova”</t>
  </si>
  <si>
    <t>ALIANTA PENTRU LUPTA IMPOTRIVA ALCOOLISMULUI SI TOXICOMANIILOR/UAT PRIMARIA HARSOVA/SCOALA GIMNAZIALA NR.1 HARSOVA/GRADINITA CU PROGRAM
PRELUNGIT "TIC-PITIC"
HARSOVA/ASOCIATIA BRAHMA</t>
  </si>
  <si>
    <t>Obiectiv specific 1 – Dezvoltarea a 3 servicii comunitare in cadrul comunitatii marginalizate din localitatea Harsova, pentru 600 de
persoane vulnerabile, in termen de 36 de luni. Activitatile, rezultatele si indicatorii aferente realizarii O.S.1. sunt:
Activitatea preliminara – rezultate: 1 analiza sociologica care releva nevoile si situatia comunitatii marginalizate.
Activitatea 4 – rezultate: infiintare 1 serviciu social, 1 serviciu medical, 1 serviciu socio-medical, 600 de persoane beneficiare de servicii sociale, medicale, socio-medicale.
Activitatea 8 – rezultate: implementarea cu succes a Activitatilor 1-7 si obtinerea rezultatelor preconizate in cererea de finantare, realizarea achizitiilor de proiect aferente fiecarei activitati.
Obiectiv specific 2 – Asigurarea de servicii integrate, in vederea reducerii gradului de saracie, pentru 600 de persoane vulnerabile, in termen de 36 de luni.
Activitatile, rezultatele si indicatorii aferente realizarii O.S.2. sunt:
Activitatea preliminara – rezultate: 1 analiza sociologica care releva nevoile si situatia comunitatii marginalizate.
Activitatea 1 – rezultate: 270 de persoane participa la servicii educationale, astfel: 25 de copii cu varste prescolare, 60 de copii din
clasele primare si 50 din clasele gimnaziale, 135 de parinti/apartinatori.
Activitatea 2 – rezultate: 300 de persoane din grupul tinta vor beneficia de servicii de ocupare, dintre care 285 de persoane vor
obtine o calificare, 90 de persoane angajate - pentru stimularea insertiei acestora pe piata muncii, vor fi acordate subventii lunare
angajatorilor (900 lei), timp de 12 luni.
Activitatea 3 - 20 de persoane beneficiare de micro-granturi.
Activitatea 5 - 100 de gospodarii vor fi reabilitate sau igienizate sau reparate
Activitatea 6 - 100 de persoane vor beneficia de sprijin juridin pentru reglementarea actelor de identitate/proprietate
Activitatea 8 – rezultate: implementarea cu succes a Activitatilor 1-7 si obtinerea rezultatelor preconizate in cererea de finantare, realizarea achizitiilor de proiect aferente fiecarei activitati.
Obiectiv specific 3 – Reducerea excluziunii sociale locale si regionale, prin organizarea de activitati, de combatere directa a discriminarii si marginalizarii, timp de 36 de luni.
Activitatile, rezultatele si indicatorii aferente realizarii O.S.3. sunt:
Activitatea preliminara – rezultate: 1 analiza sociologica care releva nevoile si situatia comunitatii marginalizate.
Activitatea 7 – rezultate: 1 Procedura identificare si selectie participanti LCD; 5 sesiuni instruire de 7 zile/sesiune organizata a
cate 25 de persoane fiecare (20 participanti + 2 persoane organizatori + 3 traineri); 100 de persoane instruite in cadrul LCD; 100 de diplome de participare la sesiunile Laboratorului de Combatere a Discriminarii; Follow-up 5 sesiuni LCD; mentorat, consiliere si consultanta post training 100 G.T. LCD x 2 luni; 1 Conferinta de lansare a campaniei in comunitate; 6 Workshop-uri sociale
tematice; 6 Targuri sociale; 1 Website platforma campanie antidiscriminare; 12 Newslettere; 5 spoturi TV antidiscriminare; 1 Campanie de promovare a mesajelor nondiscriminare in mass media (difuzare spoturi+emisiuni TV, publicare materiale presa
scrisa+online); 1 Campanie nondiscriminare Facebook si altele mentionate in sectiunea "rezultate".
Activitatea 8 – rezultate: implementarea cu succes a Activitatilor 1-7 si obtinerea rezultatelor preconizate in cererea de finantare, realizarea achizitiilor de proiect aferente fiecarei activitati.</t>
  </si>
  <si>
    <t>Harsova</t>
  </si>
  <si>
    <t>organism neguvernamental nonprofit (persoana juridica de drept privat fara scop patrimonial)/unitate administrativ teritoriala nivel local/institutie de învatamânt pre-universitar de stat acreditata/institutie de învatamânt pre-universitar de stat acreditata/organism neguvernamental nonprofit (persoana juridica de drept privat fara scop patrimonial)</t>
  </si>
  <si>
    <t>“Sansa T – Masuri integrate de educatie, formare profesionala, ocupare, asistenta sociala continua si locuire, in cartierul N.Balcescu - Tecuci”</t>
  </si>
  <si>
    <t>UAT MUNICIPIUL TECUCI/SCOALA GIMNAZIALA "NICOLAE BALCESCU"</t>
  </si>
  <si>
    <t>Galati</t>
  </si>
  <si>
    <t>Municipiul Tecuci</t>
  </si>
  <si>
    <t>unitate administrativ teritoriala nivel judetean/institutie de învatamânt pre-universitar de stat acreditata</t>
  </si>
  <si>
    <t>“STRATEGAL - PARTENERIAT PUBLIC-PRIVAT PENTRU DEZVOLTARE LOCALA”</t>
  </si>
  <si>
    <t>Municipiul Galati/ASOCIATIA CENTRUL DE DEZVOLTARE SMART/ROMACTIV BUSINESS CONSULTING SRL</t>
  </si>
  <si>
    <t>Municipiul Galati</t>
  </si>
  <si>
    <t>unitate administrativ teritoriala nivel local/organism neguvernamental nonprofit (persoana juridica de drept privat fara scop patrimonial)/întreprindere mijlocie</t>
  </si>
  <si>
    <t>finalizat</t>
  </si>
  <si>
    <t>Act Aditional nr. 1/67787/31.10.2017                                    Act Aditional nr. 2/9683/10.11.2017</t>
  </si>
  <si>
    <t>“Sprijin pregatitor pentru elaborarea strategiei de dezvoltare locala zona marginalizata Medgidia”</t>
  </si>
  <si>
    <t>Municipiul Medgidia/CENTRUL DE INSTRUIRE SI CONSULTANTA LABOR SLOBOZIA/ALCONST DESIGN SRL</t>
  </si>
  <si>
    <t>Municipiul Medgidia</t>
  </si>
  <si>
    <t>unitate administrativ teritoriala nivel local/organism neguvernamental nonprofit (persoana juridica de drept privat fara scop patrimonial)/întreprindere mica</t>
  </si>
  <si>
    <t>Act Aditional nr. 1/9478/02.11.2017                                             Act Aditional nr. 2/9935/22.11.2017</t>
  </si>
  <si>
    <t>“Elaborarea strategiei de dezvoltare locala si infiintarea unui grup de actiune locala la nivelul Municipiului Ramnicu Sarat”</t>
  </si>
  <si>
    <t>Municipiul Ramnicu Sarat/FEDERATIA ORGANIZATIILOR RAMCENE DE TINERET, EDUCATIE SI SPORT FORTES/DUGHEANA DE PRINTURI SRL</t>
  </si>
  <si>
    <t>Obiectiv specific 1 (OS1) – Infiintarea unui GAL – in cadrul caruia vor activa APL Ramnicu Sarat, ONG-uri in domenii de interes local, operatori economici, parteneri sociali si reprezentanti ai comunitatilor marginalizate.
Obiectiv specific 2 (OS2) – Delimitarea zonelor urbane marginalizate care includ populatie saraca roma si non-roma, zone pentru care se va elabora SDL (9 zone marginalizate)
Obiectiv specific 3 (OS3) - 6 intalniri si consultari publice privind organizarea elaborarii SDL. In cadrul acestor intalniri ale reprezentatilor GAL cu opinia publica locala si reprezentantii autoritatilor se vor discuta si prioritiza actiunile in vederea elaborarii
unui plan strategic integrat cu interventii directionate catre realizarea obiectivelor SDL ce va face obiectul prezentului proiect
Obiectiv specific 4 (OS4) - Elaborarea Strategiei de dezvoltare locala - SDL insotita de lista de interventii in plan local. SDL va fi realizata in cadrul sprijinului oferit prin finantarea europeana si va fi depus spre evaluare si aprobare autoritatii finantatoare.</t>
  </si>
  <si>
    <t>Buzau</t>
  </si>
  <si>
    <t>Municipiul Râmnicu
Sarat</t>
  </si>
  <si>
    <t>unitate administrativ teritoriala nivel local/organism neguvernamental nonprofit (persoana juridica de drept privat fara scop patrimonial)/microîntreprindere</t>
  </si>
  <si>
    <t xml:space="preserve">Act Aditional nr. 1/68778/02.11.2017                                    </t>
  </si>
  <si>
    <t>"Masuri integrate pentru reducerea numarului de persoane marginalizate"</t>
  </si>
  <si>
    <t>Comuna Slobozia Bradului/SCOALA GIMNAZIALA SLOBOZIA BRADULUI/SC THP ELEMENTAL INVESTMENTS SRL</t>
  </si>
  <si>
    <t>OS1 - Prevenirea parasirii timpurii a scolii prin programe integrate de tip consiliere parinte-elev-scoala, remediale si a doua sansa pentru 484 copii si parinti apartinand comunitatii marginalizate
OS2 - Participarea a 85 tineri din comunitatea marginalizata la programe de ucenicie;
OS3 - Informarea, consilierea, orientarea si medierea pe piata muncii a 910 membri ai grupului tinta
OS4 - Participarea a 800 membri ai grupului tinta la programe de formare profesionala continua;
OS5 - Crearea a 265 locuri de munca si subventionarea angajatorilor;
OS6 - 25 viitori antreprenori din comunitatea marginalizata asistati si subventionati pentru deschiderea unei afaceri;
OS7 - Sprijinirea a 3 servicii de natura socio-medicala in cadrul comunitatii marginalizate;
OS8 - Imbunatatirea conditiilor de locuire prin reabilitarea a 38 de locuinte si montarea a 60 de panouri fotovoltaice;
OS9 - 910 membri ai comunitatii marginalizate sprijiniti pentru reglementarea documentelor personale;
OS10 - Derularea a 18 Workshop-uri si campanii de informare asupra problematicii cu care se confrunta comunitatea marginalizata si a 6 seminarii pentru implicarea membrilor comunitatii in problemele sociale.</t>
  </si>
  <si>
    <t>Slobozia Bradului</t>
  </si>
  <si>
    <t>unitate administrativ teritoriala nivel local/institutie de învatamânt pre-universitar de stat acreditata/întreprindere mica</t>
  </si>
  <si>
    <t>"PROCOMUNITATE - Masuri integrate pentru incluziunea sociala a comunitatii"</t>
  </si>
  <si>
    <t>ASOCIATIA "ESE - EUROPEAN SUPPORT FOR EDUCATION"/ASOCIATIA PT.DEZVOLTAREA COMUNITATII RURALE/COMUNA VERNESTI/SCOALA GIMNAZIALA CINDESTI/FUNDATIA PT.DEZVOLTAREA SERVICIILOR SOCIALE</t>
  </si>
  <si>
    <t>OS1_Cresterea gradului de constientizare, a accesului si participarii la educatie si reducerea riscului de parasire timpurie a scolii pentru 97 copii scolarizati (invatamant timpuriu, primar si secundar), 12 copii si 22 tineri/adulti cu abandon scolar, 469 persoane in
calitate de parinti/tutori/apartinatori ai acestora (din care 79,83% sunt de etnie roma), aflati in risc de saracie si excluziune sociala apartinand comunitatii marginalizate rome a UAT Candesti prin:                                                           a) informarea si constientizarea comunitatii marginalizate privind
accesul la invatamantul ante-prescolar, prescolar, primar si secundar;                            b) furnizarea de servicii personalizate de consiliere educationala si educatie parentala;                                                                   c) dezvoltarea unor programe alternative de educatie, cu accent pe activitatile scolarer emediale si de dezvoltare, pe dobandirea de competente cheie, masuri care vizeaza desegregarea scolara, sprijinul
individualizat si contribuie la cresterea stimei de sine, gradului de incluziune sociala si educatie interculturala. OS1 contribuie lar ealizarea: AP4, OT9, PI9ii, OS4.1 din AP4-POCU si la indicatorii de realizare/rezultat 4S43, 4S45, 4S41. De asemenea, OS1 vaf i atins prin implementarea activitatii A1, determinand astfel obtinerea rezultatelor 2-8.
OS2_Cresterea integrarii pe piata muncii si dezvoltarea spiritului antreprenorial in cadrul CMR a UAT Candesti prin:                                                            a) masuri de informare, consiliere, orientare profesionala pentru 426 persoane somere, inactive in vederea asimilarii si integrarii cunostintelor,
competentelor, a experientelor profesionale si abilitatilor dobandite pe parcursul vietii;                                                       b) furnizarea pentru 426 persoane a unor programe de formare profesionala (60 calificare de nivel 2, 366 calificare de nivel 1, 426 initiere in competente informatice si 100 initiere in competente antreprenoriale), potrivit cerintelor actuale ale pietei muncii si oportunitatilor existente; c) masuri directe de plasare pe piata muncii pentru 426 persoane in urma carora 30,05% din beneficiarii masurilor de ocupare vor dobandi un loc de
munca (128 persoane);                                                d) cresterea responsabilitatii sociale prin dezvoltarea unui parteneriat local intre mediul de afaceri, autoritati publice si CMR Candesti;                                       e) servicii de consultanta antreprenoriala inovatoare si personalizate in vederea cultivarii unei
atitudini proactive si antreprenoriale;  f) dezvoltarea performanta a 23 noi activitati independente si infiintarea de noi locuri de munca in vederea asigurarii accesului pe piata muncii, cresterii nivelului de trai si diminuarii riscului de marginalizare sociala a 46
persoane;                                                                    g) servicii de monitorizare si consiliere a personalului celor 23 afaceri nou infiintate pentru implementarea de activitati destinate cresterii profitului si extinderii ulterioare. OS2 contribuie la realizarea AP4, OT9, PI9ii, OS4.1 din AP4-POCU si la indicatorii de realizare/rezultat 4S43, 4S37, 4S38, 4S45, 4S41. OS2 va fi atins prin implementarea activitatilor A2, A3,
determinand obtinerea rezultatelor 9-19.
OS3_Scaderea riscului de marginalizare sociala, depasirea barierelor de ordin moral si etnic, cresterea nivelului de intelegere si toleranta comunitara, imbunatatirea starii de ingrijire si sanatate si accentuarea imaginii sociale pentru 600 persoane aflate in risc
de saracie si excluziune sociala din comunitatea marginalizata roma (CMR) a UAT Candesti, unde 479 apartin minoritatii rome,
155 sunt femei, 27 varstnici si 26 persoane cu dizabilitati prin:                               a) proiectarea si implementarea de masuri integrate centrate pe nevoile identificate, facilitarea accesului si furnizarea de servicii sociale si medicale, in cadrul unui parteneriat amplu local si pe baza unui plan de interventie la nivel de comunitate marginalizata roma;                                                  b) infiintarea si operationalizarea unui Centru de zi pentru persoane in dificultate si furnizarea unui pachet de activitati sociale inovative privind promovarea nediscriminarii, prevenirea
disfunctiilor sociale, a institutionalizarii copiilor si marginalizarii sociale a persoanelor varstnice si cu dizabilitati; c) asigurarea de asistenta medicala specializata corespunzatoare nevoilor evaluate vizand preventia, diagnosticul, tratamentul si monitorizarea
starii de sanatate si reducerea impactului bolilor asupra vietii oamenilor;                                                                                d) acordarea de ajutoare pentru 27 persoane varstnice si
26 persoane cu dizabilitati din CMR, in vederea favorizarii incluziunii sociale a acestora, promovarii principiului non-dicriminarii si echilibrarii raportului de dependenta. OS3 contribuie la realizarea: AP4, OT9, PI9ii, OS4.1 din AP4-POCU si la indicatorii de
realizare/rezultat 4S43, 4S44, 4S39, 4S45, 4S41. De asemenea, OS3 va fi atins prin implementarea activitatii A4, determinand astfel obtinerea rezultatelor 20-25.
OS4_Imbunatatirea conditiilor de locuit, consolidarea nivelului de siguranta locativa si al confortului, scaderea riscului de saracie si marginalizare sociala si asigurarea unui mediu decent din punct de vedere ecologic si sanitar in locuinte si spatiile conexe pentru un numar de minimum 50 gospodarii, respectiv minimum 150 persoane aflate in risc de saracie si excluziune sociala din comunitatea marginalizata roma a UAT Candesti (din care minimum 100 sunt de etnie roma), prin lucrari de reparatii, consolidari structurale, izolatie termica si incalzire etc, pe baza unui plan eficient de imbunatatire a conditiilor de locuit si a igienei locative, in vederea asigurarii unui habitat sanatos, cresterii sigurantei familiei, a capacitatii de invatare si ocupare si limitarii disparitatilor privind stadiul locativ si nivelul de trai. OS4 contribuie la realizarea obiectivului AP4, OT9, PI9ii, OS4.1, indicatorilor de
realizare/rezultat 4S43, 4S45, 4S41. De asemenea, OS4 va fi atins prin implementarea activitatii A5, determinand astfel obtinerea
rezultatelor 26-27.
OS5_Reglementarea unor acte de identitate, de proprietate, de stare civila sau pentru obtinerea drepturilor de asistenta sociala pentru minimum 38 persoane aflate in risc de saracie si excluziune sociala din comunitatea marginalizata roma a UAT Candesti
(conform datelor Analizei preliminare la nivelul comunitatii) si respectarea demnitatii umane si solidaritatii sociale, pe baza asistentei juridice permanente, potrivit nevoilor actuale identificate, in vederea asigurarii dreptului la identitate, la beneficiile/facilitatile de asistenta sociala, reducerii gradului de saracie monetara, scaderii riscului de marginalizare sociala si reducerii inegalitatilor la nivel de comunitate. OS5 contribuie la realizarea obiectivului AP4, OT9, PI9ii, OS4.1, indicatorilor de
realizare/rezultat 4S43, 4S45, 4S41. De asemenea, OS5 va fi atins prin implementarea activitatii A6, determinand astfel obtinerea
rezultatului 28.
OS6_Asigurarea protectiei mediului, dezvoltarii durabile, utilizarii eficiente a resurselor, gestionarii riscurilor de mediu si ecologizarii la nivelul comunitatii marginalizate rome a UAT Candesti, prin:                                                           a) activitati educationale extracurriculare si tabere pentru 150 de copii pentru cultivarea principiului protectiei mediului;                                                      b) furnizarea de elemente specifice protectiei mediului, eficientei energetice, biodiversitatii, economiei eficiente din punct de vedere al utilizarii resurselor in derularea programelor de formare profesionala pentru 426 persoane somere, inactive; c) 6 actiuni de implicare activa si voluntariat (2 actiuni/an, primavara
si toamna) a 180 persoane (30 persoane/actiune) in scopul rezolvarii problemelor comunitatii marginalizate rome a UAT Candesti privind asigurarea unui nivel stabil de protectie si imbunatatire a calitatii mediului si durabilitatii bioclimatului, colectarea selectiva a deseurilor, regenerarea zonelor afectate de degradare, ecologizarea domeniului public si a unor situri, reducerea impactului
asupra degradarii ecosistemului, dezvoltarea unui proces comun de organizare pentru stabilirea prioritatilor locale, generarea de efecte pozitive asupra membrilor comunitatii. OS6 contribuie la realizarea obiectivului AP4, OT9, PI9ii, OS4.1, indicatorilor de
realizare/rezultat 4S43, 4S45, 4S41. De asemenea, OS6 va fi atins prin implementarea subactivitatilor A.1.5, A.1.6, A.2.3, A.3.2, A.7.2, determinand astfel obtinerea rezultatelor 6, 7, 11, 14,30 
or copilului, 30 ateliere sociale
de mestesugarit, 12 evenimente de informare ale politiei locale/comunitare, actiunea inovativa Viata fara discriminare, 12
campanii de informare si constientizare, implicare activa, elaborare ghid de bune practici in domeniul social), vizand promovarea
si implementarea principiilor egalitatii de sanse, non-discriminarii, desegregarii, multiculturalismului, incluziunii sociale,
combaterea excluderilor si dezechilibrelor sociale si generarea de efecte pozitive pe termen lung pentru dezvoltarea sustenabila a
comunitatii marginalizate rome. OS7 contribuie la realizarea obiectivului AP4, OT9, PI9ii, OS4.1, indicatorilor de realizare/rezultat
4S43, 4S44, 4S37, 4S38, 4S39, 4S45, 4S41. De asemenea, OS7 va fi atins prin implementarea activitatilor A1-A7, determinand
astfel obtinerea rezultatelor 2-30.scoala pentru promovarea drepturilor copilului, 30 ateliere sociale
de mestesugarit, 12 evenimente de informare ale politiei locale/comunitare, actiunea inovativa Viata fara discriminare, 12
campanii de informare si constientizare, implicare activa, elaborare ghid de bune practici in domeniul social), vizand promovarea
si implementarea principiilor egalitatii de sanse, non-discriminarii, desegregarii, multiculturalismului, incluziunii sociale,
combaterea excluderilor si dezechilibrelor sociale si generarea de efecte pozitive pe termen lung pentru dezvoltarea sustenabila a
comunitatii marginalizate rome. OS7 contribuie la realizarea obiectivului AP4, OT9, PI9ii, OS4.1, indicatorilor de realizare/rezultat
4S43, 4S44, 4S37, 4S38, 4S39, 4S45, 4S41. De asemenea, OS7 va fi atins prin implementarea activitatilor A1-A7, determinand
astfel obtinerea rezultatelor 2-30.</t>
  </si>
  <si>
    <t>Municipiul Buzau; Comuna Vernesti; Sat Candesti</t>
  </si>
  <si>
    <t>organism neguvernamental nonprofit (persoana juridica de drept privat fara scop patrimonial)/organism neguvernamental nonprofit (persoana juridica de drept privat fara scop patrimonial)/institutii publice aflate în subordinea sau sub coordonarea consiliului judetean/institutie de învatamânt pre-universitar de stat acreditata/organism neguvernamental nonprofit (persoana juridica de drept privat fara scop patrimonial)</t>
  </si>
  <si>
    <t>“Dezvoltare integrata in Cudalbi, judetul Galati”</t>
  </si>
  <si>
    <t>ASOCIATIA "CENTRUL DE DEZVOLTARE SMART"/ASOCIATIA PATRONATUL TINERILOR INTREPRINZATORI DIN REG.SUD-EST/COMUNA CUDALBI/LICEUL TEHNOLOGIC NR.1 CUDALBI</t>
  </si>
  <si>
    <t>Sprijinirea membrilor grupului tinta pentru accesul si mentinerea pe piata muncii prin implementarea unui program amplu de ocupare care vizeaza un grup tinta format din 340 de persoane somere sau inactive aflate in risc de saracie si excluziune sociala.
Acest obiectiv specific va contine trei programe importante: programul de ucenicie, programul de stagii si programul integrat de combatere a somajului. Programul de ucenicie va fi implementat conform Legii 279/2005 cu modificarile si completarile ulterioare
si va contine un grup tinta format din 60 de beneficiari. Programul de stagii este destinat absolventilor de invatamant superior si se va implementa conform prevederilor Legii 335/2013, cuprinzand 30 de beneficiari. Programul integrat de combatere a somajului se bazeaza pe oferirea de servicii de informare, mediere, plasare pe piata muncii, consiliere psihologica, infiintarea unui
Centru IT si furnizarea cursurilor dorite de membrii grupului tinta in urma realizarii activitatii de cercetare la nivel local. Astfel, 250 de persoane vor participa la cursuri de baby-sitter, brutar, bucatar, competente IT, ingrijitor batrani la domiciliu, lucrator in comert, lucrator social, finisor constructii, tinichigiu, vopsitor industrial, zugrav, secretariat, tractorist. Resursele principale pentru
indeplinirea acestui obiectiv cuprind o echipa de implementare formata din responsabil program ucenicie, responsabil program stagii, responsabil program combatere somaj, expert servicii informare/mediere/plasare, psiholog – consiliere, coordonator centru IT, coordonator programe de formare, formatori si examinatori.
Oferirea de sprijin pentru infiintarea de afaceri pentru 240 de persoane din grupul tinta, aflate in risc de saracie si excluziune sociala. Acest obiectiv va fi indeplinit prin furnizarea unui program de formare in competente antreprenoriale si oferirea de servicii
de consultanta, mentorat si consiliere personalizata pentru fiecare membru din grupul tinta care doreste sa demareze o afacere,reusind sa se ocupe pe cont propriu. La cursurile de competente antreprenoriale vor participa 120 de persoane iar cursurile vor dura 32 de ore fiecare. Serviciile de consultanta, furnizate celorlalti 120 de participanti,vor viza in special atragerea de finantari nerambursabile pentru afaceri start-up dar si finantari pentru firmele deja existente in comunitate, deoarece, in urma intalnirii echipei de cercetare cu antreprenorii locali, acestia au mentionat faptul ca nu au acces la astfel de servicii. In acelasi timp,
dezvoltarea mediului local de afaceri prin atragerea de finantari nerambursabile reprezinta modalitatea cea mai eficienta de a
reusi in afaceri, cel putin la nivel de subzistenta. Serviciile de mentorat vor aduce fata in fata cu grupul tinta antreprenori cu experienta, care vor impartasi sfaturile lor practice cu membrii grupului tinta. Serviciile de consiliere vor viza fiecare idee de
afacere in parte si au rolul de a sprijini antreprenorii locali la modul concret prin imbunatatirea planului de afaceri, conectarea cu furnizori si clienti, accelerarea afacerii, demararea si cresterea vanzarilor. Resursele principale pentru acest obiectiv constau dintro echipa formata din responsabil program antreprenoriat, responsabil mentorat si servicii personalizate antreprenoriat, formatori in
competente antreprenoriale si examinatori.
 Acordarea unui numar de 20 de subventii pentru infiintarea de afaceri start-up. Acordarea acestor subventii in valoare de 110,000 lei/plan de afacere va fi conditionata de infiintarea firmei. Beneficiarii de subventie vor trebui sa angajeze minim 1 persoana in cadrul afacerii, sa functioneze minimum 12 luni in perioada implementarii proiectului si sa asigure o sustenabilitate de minim 6 luni
dupa terminarea proiectului. Planurile de afaceri care vor castiga ajutorul de minimis, vor fi selectate de catre o comisie de selectie pe baza unor criterii stabilite de partenerii proiectului si in cadrul unui proces transparent si nediscriminatoriu. De asemenea, din comisia de selectie vor face parte cel putin un reprezentant al mediului de afaceri si un reprezentant al
patronatelor din aria de implementare a proiectului si va contine un numar impar de membri.
Dezvoltarea si furnizarea de servicii medico - socio - educative integrate pentru 600 de copii, tineri si adulti. Acest obiectiv va fi indeplinit printr-o serie de activitati care vizeaza reabilitarea, amenajarea si dotarea Centrului de Permanenta Medicala si
infiintarea Centrului Comunitar Integrat de Servicii Sociale, Medicale si Educative. Centrul de Permanenta Medicala va beneficia de lucrari de reabilitare si amenajare, pentru a oferi serviciile medicale la standarde normale si va fi dotat cu aparatura medicala de stricta necesitate si cu o autospeciala pentru prima interventie in cazuri de urgente medicale si incendii. Infiintarea Centrului
Comunitar Integrat presupune reabilitarea si dotarea unei cladiri aflata in proprietatea primariei. Aici se vor implementa urmatoarele actiuni importante: furnizarea serviciilor sociale destinate prevenirii separarii copiilor de familiile lor; furnizarea
programului de ajutor alimentar si material (haine, rechizite); furnizarea de servicii de asistenta medicala destinat persoanelor aflate in risc de saracie si excluziune sociala prin actiuni de imbunatatire a conditiilor de igiena, implementarea unui program de
prevenire a sarcinilor la minore, sanatatea reproducerii si planificare familiala; implementarea unui program de educatie nonformala pentru copii si tineri prin actiuni tip scoala dupa scoala; infiintarea micro-incubatorului de afaceri Cudalbi. Aceste nevoi au
reiesit in urma efectuarii cercetarii la nivel local, aplicarii unui numar de 570 de chestionare catre grupul tinta, discutiilor cu medicii, antreprenorii, profesori si reprezentantii primariei.
Imbunatatirea conditiilor de locuit pentru membrii grupului tinta, prin reabilitarea unui numar de 5 gospodarii aflate in saracie si demararea lucrarilor de bransare a localitatii la sistemul de gaze naturale. Prin acest obiectiv, se urmareste imbunatatirea starii de
sanatate si a capacitatii de invatare si ocupare a persoanelor din grupul tinta. In urma efectuarii cercetarii in localitatea Cudalbi,echipa de cercetare a identificat si fotografiat gospodarii cu un numar ridicat de membri, ai caror locuinte si dependinte sunt intr-o
stare agravata de deteriorare si lipsa de igiena. Astfel, acest obiectiv se va indeplini prin efectuarea unor lucrari de reabilitare si reparatii, astfel incat aceste familii marginalizate sa traiasca in conditii decente. De asemenea, satul Cudalbi nu este racordat la reteaua de gaze naturale. Acest lucru duce la grave probleme economice si de sanatate in perioada rece, adancind conditiile de
marginalizare. Prin proiect, se vor realiza lucrari menite sa duca la racordarea satului Cudalbi la sistemul de gaze naturale, fapt care va creste atractivitatea localitatii pe termen mediu si lung atat pentru nivelul de trai mai ridicat, dar si pentru generarea de noi activitati economice.
Oferirea de asistenta juridica pentru reglementarea actelor, pentru un numar de 300 de gospodarii. Una din cauzele marginalizari isatului Cudalbi este si lipsa actelor de proprietate asupra terenurilor. In urma studiului realizat la nivelul comunitatii marginalizate,a reiesit faptul ca locuitorii satului Cudalbi au nevoie de servicii juridice pentru reglementarea actelor de proprietate, de stare civila
si de obtinerea drepturilor de asistenta sociala. Astfel, prin proiect, va fi angajat un jurist care se va ocupa de intocmirea actelor juridice necesare grupului tinta.
Implicarea membrilor grupului tinta in solutionarea problemelor cu care se confrunta satul Cudalbi, prin actiuni de voluntariat si implicare activa. Acest obiectiv va fi indeplinit printr-o serie de actiuni menite sa aduca la aceeasi masa reprezentantii institutiilor publice si cetatenii comunei. Astfel, partenerii proiectului vor facilita dialogul constructiv autoritati – cetateni prin instrumente offline si online de participare activa. Instrumentele offline folosite vor fi cele 20 de intalniri cetatenesti care se vor derula dupa o
metodologie stabilita de echipa de proiect. Instrumentul online folosit va fi Metoda SMART de Politici Publice, care a fost dezvoltata de beneficiar prin alte proiecte de participare activa. Astfel, pe site-ul metodei,www.politicipublice.ro, vor fi publicate temele fiecarei intalniri cetatenesti. Tot acolo vor fi publicate solutiile propuse de participanti, precum si de alti cetateni care nu au
participat la intalniri, in special de catre cei cu domiciliul in Cudalbi, dar care lucreaza in strainatate sau in alte regiuni. Echipa de proiect va intocmi cate o propunere de politici publice pentru fiecare tema discutata, iar documentul oficial redactat va fi transmis autoritatii publice competente, pentru a rezolva problema. Propunerile realizate prin proiect vor fi postate si pe platforma
www.politicipublice.ro. Raspunsurile primite de la autoritati vor fi si ele postate pe aceasta platforma, urmand ca cei care au ales temele de dezbatere sa aprobe sau nu, raspunsul autoritatilor. Acest obiectiv va fi indeplinit printr-un responsabil de implicare civica si premii simbolice acordate celor mai activi cetateni ai comunei.</t>
  </si>
  <si>
    <t>Comuna Cudalbi</t>
  </si>
  <si>
    <t>"Antreprenor_Diaspora: Hai acasa!"</t>
  </si>
  <si>
    <t>WORK CONSULTING SRL/POWER NET CONSULTING SRL/E.N.F.A.P. MARCHE/FUNDATIA CENTRUL PENTRU ACCES LA EXPERTIZA STUDENTILOR SI ABSOLVENTILOR ROMANI (CAESAR)</t>
  </si>
  <si>
    <t>Centru;Nord-Est;Nord-Vest;Sud - Muntenia;Sud-Est;Sud-Vest Oltenia;Vest;</t>
  </si>
  <si>
    <t>întreprindere mijlocie/întreprindere mijlocie/organism neguvernamental nonprofit (persoana juridica de drept privat fara scop patrimonial)/organism neguvernamental nonprofit (persoana juridica de drept privat fara scop patrimonial)</t>
  </si>
  <si>
    <t>ASOCIATIA PENTRU DEZVOLTAREA ANTREPRENORIATULUI FEMININ/ASSOCIAZIONE DI PROMOZIONE SOCIALE SPIRIT ROMANESC ONLUS/IPA SA</t>
  </si>
  <si>
    <t>1. Stimularea initiativei antreprenoriale in randul romanilor din diaspora din Italia prin investitii in capitalul uman vizand formarea si
dezvoltarea competentelor antreprenoriale si manageriale pentru 206 persoane participante la un program integrat de formare
antreprenoriala
2. Continuarea pregatirii grupului tinta pentru initierea unei afaceri prin acordarea de consiliere/consultanta/mentorat antreprenorial
pentru initierea de 25 de afaceri in Romania
3. Sprijinirea infiintarii si dezvoltarii de IMM-uri prin finantarea a 25 de afaceri non-agricole in mediul urban din Romania prin ajutorul
de minimis
4. Adaptarea furnizarii cursului la specificul grupului tinta din diaspora prin predare on-line utilizand o platforma de tip e-learning.
5. Constientizarea a 206 persoane din GT privind inovarea sociala, reducerea emisiilor de gaze, utilizarea eficienta a resuselor,
imbunatatirea utilizarii TIC, egalitatea de sanse, dezvoltarea durabila,non-discriminarea, prin organizarea a 10 ateliere de lucru
prin sistem mixt: on-line prin platforma de e-learning si in sala de curs.
6. Cresterea gradului de ocupare prin crearea de cel putin 50 de locuri de munca in cadrul proiectului (minimum 2 locuri de munca
in fiecare intreprindere nou infiintata);
7. Cresterea gradului de constientizare a romanilor din diaspora privind politicile publice pentru sustinerea antreprenoriatului
dezvoltat in Romania prin organizarea de evenimente de prezentare a firmelor infiintate prin proiect, prezentarea studiului de
analiza a impactului antreprenoriatului dezvoltat de diaspora in Romania si prin platforma inovativa on-line pentru diaspora.
8. Asigurarea unui management corespunzator cu scopul asigurarii indeplinirii tuturor indicatorilor si obligatiilor asumate prin cererea
de finantare; efectuarea achizitiilor propuse.</t>
  </si>
  <si>
    <t xml:space="preserve">Alba;Brasov;Covasna;Harghita;Mures;Sibiu;Bacau;Botosani;Iasi;Neamt;Suceava;Vaslui;Bihor;Bistrita-Nasaud;Cluj;Maramures;Satu Mare;Salaj; Arges; Calarasi;Dâmbovita;Giurgiu;Ialomita;Prahova;Teleorman;Braila;Buzau;Constanta;Galati;Tulcea;Vrancea;Dolj;Gorj;Mehedinti;Olt;Valcea;Arad;Caras-Severin;Hunedoara;Timis;
</t>
  </si>
  <si>
    <t>organism neguvernamental nonprofit (persoana juridica de drept privat fara scop patrimonial)/organism neguvernamental nonprofit (persoana juridica de drept privat fara scop patrimonial)/întreprindere mica</t>
  </si>
  <si>
    <t>"Diaspora Invest"</t>
  </si>
  <si>
    <t>ASOCIATIA "CENTRUL DE DEZVOLTARE SMART"/ASOCIATIA PATRONATUL TINERILOR INTREPRINZATORI DIN REG.SUD-EST/ASOCIATIA LIGA STUDENTILOR ROMANI DIN STRAINATATE</t>
  </si>
  <si>
    <t>1. OS1: Promovarea unei atitudini pozitive fata de posibilitatea de a infiinta o noua afacere, cu prezentarea oportunitatilor existente
in acest sens, prin informarea publicului cu privire la selectia grupului tinta si la organizarea programului de formare
antreprenoriala, precum si la selectia de planuri de afaceri in vederea acordarii de finantari nerambursabile sub forma de ajutor de
minimis in cadrul proiectului. Constientizarea avantajelor antreprenoriatului poate reprezenta un adevarat motor al dezvoltarii
comunitatilor locale, dar si al schimbarilor majore la nivel national, si trebuie realizata astfel incat sa trezeasca interesul unui
numar cat mai mare de membri ai grupului tinta, dar si al altor persoane care nu fac parte din grupul tinta, dar indeplinesc
conditiile de eligibilitate solicitate in proiect.
2. OS2: Dezvoltarea abilitatilor si competentelor necesare infiintarii si dezvoltarii unei afaceri pentru un numar de 250 de persoane
fizice din diaspora, cu varsta peste 18 ani (someri, persoane inactive, persoane care au un loc de munca, inclusiv persoane care
desfasoara o activitate independenta), provenind din regiunile de implementare, prin furnizarea unui program de formare
antreprenoriala.
3. OS3: Imbunatatirea si completarea competentelor antreprenoriale si cresterea sanselor de reusita a afacerilor care vor fi infiintate
de 30 de persoane selectate in urma unui concurs de planuri de afaceri, prin alte tipuri de sprijin, respectiv servicii personalizate
de consiliere/consultanta/mentorat si organizarea unei Scoli de Afaceri, care sa permita transferul de know-how si experienta in
infiintarea si gestionarea de afaceri.
4. OS4: Cresterea numarului de intreprinderi nou infiintate, precum si a locurilor de munca nou create, prin dezvoltarea si
implementarea unei scheme de finantare de start-upuri adresate atat persoanelor din grupul tinta care au urmat programul de
formare antreprenoriala in cadrul proiectului, dar si celor care nu au urmat acest program, insa se incadreaza in categoriile
eligibile ale proiectului si doresc sa initieze o activitate independenta. Astfel, prin proiect, se vor infiinta 30 de noi intreprinderi si se
vor crea 60 de noi locuri de munca, acest lucru conducand la cresterea ocuparii la nivelul celor 7 regiuni, reducerea somajului si
ridicarea standardului de viata.
5. OS5: Dezvoltarea de mecanisme de sprijinire si promovare a afacerilor infiintate prin proiect si a antreprenoriatului in general,
respectiv: 1) sustinerea grupului tinta prin crearea si consolidarea unei platforme de colaborare intre intreprinderi (in special cele
create prin proiect), patronate, camere de comert, centre de sprijinire a afacerilor, incubatoare si hub-uri existente la nivel national
si international, astfel incat toate aceste entitati sa depuna un efort comun in sprijinirea mediului de afaceri romanesc si in crearea
de parteneriate public-private; 2) implicarea activa a cetatenilor romani din Romania si din Diaspora, prin formularea de catre
acestia a 20 de propuneri de politici publice de sustinere a mediului antreprenorial romanesc si transmiterea lor catre autoritatile
competente si 3) derularea de actiuni de democratie participativa de tip „cafenea publica” cu membrii comunitatilor celor 7 regiuni
de implementare a proiectului, in cadrul carora membrii comunitatii vor invata sa propuna solutii la o serie de probleme de interes
public, inclusiv in ceea ce priveste mediul antreprenorial.</t>
  </si>
  <si>
    <t>Municipiul Alba Iulia;Municipiul Brasov;Municipiul Codlea;Municipiul Fagaras;Municipiul Sacele;Oras Ghimbav;Oras Predeal;Oras Rupea;Oras Râsnov;Oras Zarnesti;Municipiul Târgu Secuiesc;Oras Covasna;Municipiul Odorheiu Secuiesc;Municipiul Sighisoara;Municipiul Târgu Mures;Municipiul Sibiu;Municipiul Bacau;Municipiul Botosani;Municipiul Iasi;Municipiul Piatra
Neamt;Municipiul Câmpulung Moldovenesc;Municipiul Suceava;Municipiul Vatra Dornei;Municipiul Bîrlad;Municipiul Vaslui;Municipiul Oradea;Municipiul Bistrita;Municipiul Cluj-Napoca;Municipiul Turda;Municipiul Baia Mare;Municipiul Sighetu Marmatiei;Municipiul Satu Mare;Municipiul Zalau;Municipiul Curtea de Arges;Municipiul Pitesti;Municipiul Calarasi;Municipiul Târgoviste;Municipiul Giurgiu;Municipiul Urziceni;Oras Amara;Municipiul Câmpina;Municipiul Ploiesti;Oras Azuga;Oras Busteni;Oras Comarnic;Oras Sinaia;Municipiul Alexandria;Municipiul Braila;Municipiul Buzau;Municipiul Constanta;Municipiul Mangalia;Municipiul Medgidia;Oras Eforie;Oras Navodari;Oras Techirghiol;Municipiul Galati;Municipiul Tulcea;Oras Sulina;Municipiul Focsani;Municipiul Craiova;Municipiul Târgu Jiu;Municipiul Drobeta-Turnu Severin;Municipiul Slatina;Municipiul Râmnicu
Vâlcea;Oras Baile Govora;Oras Baile Olanesti;Oras Calimanesti;Oras Horezu;Municipiul Arad;Municipiul Resita;Oras Baile Herculane;Municipiul Deva;Municipiul Hunedoara;Municipiul Timisoara</t>
  </si>
  <si>
    <t>organism neguvernamental nonprofit (persoana juridica de drept privat fara scop patrimonial)/organism neguvernamental nonprofit (persoana juridica de drept privat fara scop patrimonial)/organism neguvernamental nonprofit (persoana juridica de drept privat fara scop patrimonial)</t>
  </si>
  <si>
    <t>"Start Up 4 Diaspora"</t>
  </si>
  <si>
    <t>ASOCIATIA "CENTRUL DE DEZVOLTARE SMART"/ASOCIATIA PATRONATUL TINERILOR INTREPRINZATORI DIN REG.SUD-EST/ASOCIATIA LIGA STUDENTILOR ROMANI DIN STRAINATATE/ASOCIATIA LIGA STUDENTILOR ROMANI DIN STRAINATATE</t>
  </si>
  <si>
    <t>1. Promovarea culturii antreprenoriale si a beneficiilor si oportunitatilor implicate de antreprenoriat in randul persoanelor fizice care
au domiciului sau rezidenta in strainatate in ultimele 12 luni pana la momentul inscrierii in grupul tinta, din care va fi selectat
grupul tinta din regiunile Nord-Est, Sud-Est si Sud-Muntenia printr-o campania de informare cu privire la cursurile de formare
antreprenoriala si cu privire la competitia de planuri de afaceri desfasurate de proiectul „Start Up 4 Diaspora” prin care vor avea
posibilitatea sa se dezvolte ca antreprenori.
2. Implementarea unui program on-line de formare si certificare antreprenoriala pentru 200 de persoane selectate in grupul tinta (50
- someri, persoane inactive; 150 - angajati, inclusiv persoane care desfasoara o activitate independent) din cele 19 judete ale
regiunilor Nord-Est, Sud-Est si Sud-Muntenia cu scopul imbunatatirii mediului antreprenorial si a reducerii somajului.
3. Implementarea unei serii de masuri de consiliere, consultanta si mentorat complementare programului de formare si certificare,
dedicat celor 24 de persoane care au fost selectate in urma concursului de planuri de afaceri din cadrul proiectului. Acesta masuri
vor fi: 1. Sesiuni individuale de mentorat cu antreprenori din diferite domenii; 2. Sesiuni de consiliere si consultanta pentru
accesarea de fonduri nerambursabile si domenii precum contabil/financiar, juridic, comert, IT; 3. Desfasurarea unei simulari
manageriale online prin care isi vor testa si imbunatati abilitatile necesare conducerii unei afaceri.
4. Cresterea numarului de afaceri si a numarului de angajati din regiunile Nord-Est, Sud-Est si Sud-Muntenia prin infiintarea,
sustinerea si finantarea a 24 de firme prin 24 de subventii in valoare de 178120 Lei fiecare, generand astfel 48 de locuri de munca
(2 locuri/afacere).
5. Dezvoltarea de mecanisme de sustinere si promovare a intreprinderilor infiintate si finantate in cadrul proiectului precum: 1.
Dezvoltarea si implementarea unei platforme web care sa cuprinda solutii functionale si sustenabile de promovare, identificare de
finantare si sustinere a startup-urilor infiintate prin proiect, precum si elemente de inovare sociala prin crearea si consolidarea de
parteneriate, retele si platforme de colaborare; 2. Elaborare unui document de analiza a mediului antreprenorial si de prezentare a
rezultatelor proiectului, la nivelul regiunilor Nord-Est, Sud-Est si Sud-Muntenia cu scopul contribuirii la transferul rezultatelor
proiectului catre alt grup tinta, alt sector etc.
6. Implicarea grupului tinta si a romanilor din diaspora in formularea de politici publice pentru regiunile Nord-Est, Sud-Est si Sud-
Muntenia, contribuind astfel de la Tema secundara de Inovare sociala</t>
  </si>
  <si>
    <t>Nord-Est;Sud - Muntenia;Sud-Est;</t>
  </si>
  <si>
    <t>Bacau;Botosani;Iasi;Neamt;Suceava;Vaslui;Arges;Calarasi;Dâmbovita;Giurgiu;Ialomita;Prahova;Teleorman;Braila;Buzau;Constanta;Galati;Tulcea;Vrancea;</t>
  </si>
  <si>
    <t>Municipiul Bacau;Municipiul Moinesti;Municipiul Onesti;Oras Buhusi;Oras Comanesti;Oras Darmanesti;Oras Slanic Moldova;Oras Târgu Ocna;Municipiul Botosani;Municipiul Dorohoi;Oras Bucecea;Oras Darabani;Oras Flamânzi;Oras Saveni;Oras Stefanesti;Municipiul Iasi;Municipiul Pascani;Oras Hârlau;Oras Podu Iloaiei;Oras Târgu Frumos;Municipiul Piatra
Neamt;Municipiul Roman;Oras Bicaz;Oras Roznov;Oras Târgu Neamt;Municipiul Câmpulung Moldovenesc;Municipiul Falticeni;Municipiul Radauti;Municipiul Suceava;Municipiul Vatra Dornei;Oras Brosteni;Oras Cajvana;Oras Dolhasca;Oras Frasin;Oras Gura Humorului;Oras Liteni;Oras Milisauti;Oras Salcea;Oras Siret;Oras Solca;Oras Vicovu de Sus;Municipiul Bîrlad;Municipiul Husi;Municipiul Vaslui;Oras Murgeni;Oras Negresti;Municipiul Curtea de Arges;Municipiul Câmpulung;Municipiul Pitesti;Oras Costesti;Oras Mioveni;Oras Topoloveni;Oras Stefanesti;Municipiul Calarasi;Municipiul Oltenita;Oras Budesti;Oras Fundulea;Oras Lehliu Gara;Municipiul Moreni;Municipiul Târgoviste;Oras Fieni;Oras Gaesti;Oras Pucioasa;Oras Racari;Oras Titu;Municipiul Giurgiu;Oras Bolintin-Vale;Oras Mihailesti;Municipiul Fetesti;Municipiul Slobozia;Municipiul Urziceni;Oras Amara;Oras Cazanesti;Oras Fierbinti-Târg;Oras Tandarei;Municipiul Câmpina;Municipiul Ploiesti;Oras Azuga;Oras Boldesti-Scaeni;Oras Breaza;Oras Busteni;Oras Baicoi;Oras Comarnic;Oras Mizil;Oras Plopeni;Oras Sinaia;Oras Slanic;Oras Urlati;Oras Valenii de Munte;Municipiul Alexandria;Municipiul Rosiori de Vede;Municipiul Turnu
Magurele;Oras Videle;Oras Zimnicea;Municipiul Braila;Oras Faurei;Oras Ianca;Oras Însuratei;Municipiul BuzauMunicipiul Râmnicu
Sarat;Oras Nehoiu;Oras Patârlagele;Oras Pogoanele;Municipiul Constanta;Municipiul Mangalia;Municipiul Medgidia;Oras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t>
  </si>
  <si>
    <t>"Antreprenoriat si creativitate in tara ta"</t>
  </si>
  <si>
    <t>Universitatea DUNAREA DE JOS/AJOFM GALATI/SC ROMANIAN SOFT COMPANY SRL</t>
  </si>
  <si>
    <t>OS1: Certificarea competentelor in domeniul antreprenorial pentru 300 de persoane si demararea a 36 de afaceri din Regiunea Sud Est, intr-un interval de 12 luni
OS2: Sprijinirea implementarii a 36 de planuri de afaceri si crearea a 72 de noi locuri de munca din Regiunea de Sud Est pe o perioada de 18 luni
OS3: Monitorizarea dezvoltarii pe piata a 36 de afaceri si mentinerea a 72 de locuri de munca din Regiunea Sud Est intr-un termen de 6 luni
OS4: Implementarea de masuri inovative care asigura implicare activa a membrilor comunitatii prin contribuirea cu informatii antreprenoriale in cadrul sistemului e-learning</t>
  </si>
  <si>
    <t>Braila;Buzau;Constanta:Galati;Tulcea;Vrancea</t>
  </si>
  <si>
    <t>Municipiul Braila;Municipiul Buzau;Municipiul Constanta;Municipiul Galati;Municipiul Tulcea;Municipiul Focsani</t>
  </si>
  <si>
    <t>institutie de învatamânt superior de stat acreditata/autoritate a administratiei publice centrale finantata integral de la bugetul de stat sau BAS/întreprindere mijlocie</t>
  </si>
  <si>
    <t>Antreprenoriat - O noua sansa in Sud Est!</t>
  </si>
  <si>
    <t>MERLIN BUSINESS CONSULTING SRL</t>
  </si>
  <si>
    <t>OS1: Imbunatatirea competentelor antreprenoriale pentru 300 membrii ai grupului tinta, prin participarea acestora la cursuri specializate de formare antreprenoriala si stagii de practica si completarea cunostiitelor si aptitudinilor celor 36 de membrii ai
grupului tinta ale caror planuri de afaceri au fost selectate pentru finantare prin furnizarea de servicii de
consiliere/consultant/mentorat.
OS1 contribuie la indeplinirea obiectivului general al proiectului prin formarea, dezvoltarea si pregatirea viitorilor antreprenori. Reusita unei afaceri depinde, pe langa factorii externi care pot influenta negativ sau pozitiv evolutia acesteia, si de
compentetentele si experienta antreprenorului. Programele specializare de formare antreprenoriala sunt cele mai importante forme de aducatie pentru dezvoltatea, pregatirea
viitorilor antreprenori si reusita afacerilor initiate in cadrul proiectului.
OS2: Selectarea si implementarea a 36 de planuri de afaceri cu profil nonagricol din regiunea Sud-Est.
OS2 contribuie la indeplinirea obiectivului general al proiectului prin selectarea unor planuri de afaceri fezabile si prin implementarea corespunzatoare a acestora. Un plan de afaceri bine gandit, documentat si structurat in functie de domeniul de
activitate contribuie la dezvoltarea ulterioara a afacerii si mentinerea ei pe piata de profil.
OS3: Crearea a minim 72 locuri de munca pentru persoanele din regiune Sud-Est in cadrul noilor intreprinderi infiintate. OS3 contribuie la indeplinirea obiectivului general prin crearea de locuri de munca si prin plata contributiei asigurarilor sociale.
Una dintre principalele cause ale saraciei este lipsa unui loc de munca, iar in unele cazuri saracia isi face simtita prezenta si in cazul persoanelor care au un loc de munca, dar care obtin un venit care nu le satisface nevoile de baza.</t>
  </si>
  <si>
    <t>Municipiul Constanta</t>
  </si>
  <si>
    <t>întreprindere mica</t>
  </si>
  <si>
    <t>Initiative antreprenoriale sustenabile in Regiunea Sud-Est</t>
  </si>
  <si>
    <t>ASOCIATIA PENTRU DEZVOLTARE SI PROMOVARE SOCIO - ECONOMICA - CATALACTICA/ASOCIATIA PENTRU PROMOVARE INCLUSIVA - INTEGRAT</t>
  </si>
  <si>
    <t>WBS (work breakdown structure) si planificarea operationala a proiectului
Grafic Gantt actualizat periodic
monitorizarea continua - 36 rapoarte lunare intocmite 12 rapoarte tehnico-financiare privind desfasurarea proiectului
12 rapoarte financiare intocmite, desfasurarea achizitiilor necesare proiectului, realizarea materialelor publicitare 1 conferinta de lansare si 1 conferinta de inchidere proiect
1 site al proiectului, pagini de social media
Imbunatatirea competentelor antreprenoriale pentru 320 de persoane (de ex., someri, persoane inactive, persoane care au un loc
de munca si infiinteaza o afacere in scopul crearii de noi locuri de munca) ce intentioneaza sa infiinteze o afacere nonagricola in zona urbana din Regiunea Sud-Est. Abordarea proiectului are in vedere toate cele 6 judete de la nivel regional, dar tinand cont de puternica polarizare inter-judeteana, se va pune accent pe judetele mai putin dezvolate din punct de vedere antreprenorial (Tulcea, Vrancea, Buzau), pentru sprijinirea coeziunii economice, sociale si teritoriale. In grupul tinta sunt selectate 320 de persoane pentru a participa la programul de formare. Avand in vedere durata cursului (aprox. 2 saptamani) estimam ca pe baza frecventei si performantelor in procesul de invatare, toate cele 320 de persoane finalizeaza acest curs si obtin un certificat de
absolvire recunoscut de ANC.
Indicator: 4S11 Persoane care beneficiaza de sprijin, din care: someri &amp; inactivi /angajati, inclusiv persoane care desfasoara o activitate independenta = 320
Sustinerea membrilor grupului tinta in implementarea planurilor de afaceri selectate in vederea finantarii: proiectul isi propune sprijinirea si infiintarea a 38 de forme de antreprenoriat (cel putin cate 2 in fiecare judet, dar cu o concentrare mai mare a initiativelor antreprenoriale in judetele Tulcea, Vrancea, Buzau – mai putin dezvoltate din acest punct de vedere).
Indicatori:
4S10 IMM-uri create si functionale la 6 luni dupa terminarea sprijinului = 38
4S9 Locuri de munca create si existente urmare a sprijinului primit de someri&amp;inactivi/ persoane angajate la 6 luni dupa terminarea sprijinului = 76
Constituirea Centrului Antreprenorial DANUBIUS – platforma de business coaching si acordarea de sprijin si consiliere in vederea asigurarii functionarii celor 38 de intreprinderi create prin proiect. Platforma de business coaching va include si o retea de tip selfsupporting and practical experience-sharing (network intre cei 38 de antreprenori) la nivel de problem-solving si decision-making,
un adevarat club de business. Rolul acestuia este tocmai de a asigura sprijinul necesar pentru a reduce riscul de abandon al afacerii intr-un mediu de business ce poate fi mai putin prietenos.
Indicator: 4S10 IMM-uri create si functionale la 6 luni dupa terminarea sprijinului = 38
Mentinerea timp de minim 6 luni dupa finalizarea proiectului a celor 76 de locuri de munca create in cadrul intreprinderilor infiintate prin proiect.
Indicator: 4S9 Locuri de munca create si existente urmare a sprijinului primit de someri&amp;inactivi/ persoane angajate la 6 luni dupa terminarea sprijinului =76</t>
  </si>
  <si>
    <t>organism neguvernamental nonprofit (persoana juridica de drept privat fara scop patrimonial)/organism neguvernamental nonprofit (persoana juridica de drept privat fara scop patrimonial)</t>
  </si>
  <si>
    <t>Scoala de Afaceri – Regiunea Sud-Est</t>
  </si>
  <si>
    <t>ALERON TRAINING CENTER SRL/FUNDATIA CENTRUL DE RESURSE PENTRU EDUCATIE SI FORMARE PROFESIONALA/R4-CONSULTANTA SI FORMARE PROFESIONALA SRL</t>
  </si>
  <si>
    <t>întreprindere mica/organism neguvernamental nonprofit (persoana juridica de drept privat fara scop patrimonial)/microîntreprindere</t>
  </si>
  <si>
    <t>Lin start-up</t>
  </si>
  <si>
    <t>ASOCIATIA "C4C COMMUNICATION FOR COMMUNITY"/ASOCIATIA CENTRUL DE RESURSE PENTRU ORGANIZATII STUDENTESTI</t>
  </si>
  <si>
    <t>Municipiul Braila;Municipiul Buzau;Municipiul Râmnicu
Sarat;Municipiul Constanta;Municipiul Mangalia;Oras Cernavoda;Municipiul Galati;Municipiul Tecuci;Municipiul Tulcea;Oras Babadag;Municipiul Adjud;Municipiul Focsani</t>
  </si>
  <si>
    <t>START-UP PLUS 2016-Antreprenori de succes in Regiunea Sud-Est</t>
  </si>
  <si>
    <t>S.C. K Consulting Management and Coordination S.R.L/ASOCIATIA AI INCREDERE/ASOCIATIA "CENTRUL PENTRU POLITICI URABILE ECOPOLIS"</t>
  </si>
  <si>
    <t>întreprindere mica/organism neguvernamental nonprofit (persoana juridica de drept privat fara scop patrimonial)</t>
  </si>
  <si>
    <t>Sustinerea dezvoltarii antreprenoriale ca urmare a facilitarii ocuparii pe cont propriu a regiunii Sud-Est, prin activitati de asistenta pentru infiintarea de afaceri nonagricole in mediul urban - Start-up Sud-Est</t>
  </si>
  <si>
    <t>INSTITUTUL NATIONAL DE CERCETARE-DEZVOLTARE PENTRU BIORESURSE ALIMENTARE - IBA BUCURESTI</t>
  </si>
  <si>
    <t>Obs.1) Incurajarea si sustinerea culturii antreprenoriale prin stimularea, sprijinirea, dobandirea si certificarea competentelor si
aptitudinilor antreprenoriale, atat teoretice, cat si practice, pentru cel putin 300 de persoane (someri, persoane inactive, persoane
care au un loc de munca si vor sa infiinteze o afacere in scopul crearii de noi locuri de munca) din Regiunea Sud-Est, precum si
selectarea unui numar de 30 de afaceri in domenii competitive, asigurand stagii de practica performante in domeniul fiecarei
afaceri selectate.
2. Obs.2) Cresterea accesului a 30 de persoane ale caror planuri de afaceri au fost selectate, la servicii personalizate de
imbunatatire a competentelor si aptitudinilor dobandite, in vederea implementarii celor 30 de afaceri selectate, la servicii infiintare
si demarare a acestor afaceri si la activitati personalizate de sprijin cu scopul monitorizarii functionarii si dezvoltarii afacerilor
finantate, asigurand totodata, crearea unui numar de 60 de noi locuri de munca sustenabile.
3. Obs.3) Cresterea gradului de exploatare a celor 30 de idei de afaceri, in contextul dezvoltarii acestora, prin asigurarea
monitorizarii activitatii de sustenabilitate a afacerilor finantate, asigurand totodata, mentinerea celor 60 de noi locuri de munca
create.</t>
  </si>
  <si>
    <t>Municipiul Braila;Oras Faurei;Oras Ianca;Oras Însuratei;Municipiul Buzau;Municipiul Râmnicu Sarat;Oras Nehoiu;Oras Patârlagele;Oras Pogoanele;Municipiul Constanta;Municipiul Mangalia;Municipiul Medgidia;Oras Baneasa;Oras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t>
  </si>
  <si>
    <t>institut national de cercetare-dezvoltare</t>
  </si>
  <si>
    <t>From Idea To Entrepreneurship</t>
  </si>
  <si>
    <t>UNIVERSITATEA OVIDIUS DIN CONSTANTA/GEA STRATEGY &amp; CONSULTING SA/PROJECT MANAGEMENT SOLUTIONS SRL</t>
  </si>
  <si>
    <t>1. Dezvoltarea competentelor antreprenoriale si manageriale si sustinerea dezvoltarii spiritului antreprenorial si inovator a 350 de
persoane care doresc sa initieze o activitate independenta prin participarea acestora la cursuri de formare in domeniul
antreprenoriatului (someri, persoane inactive, studenti etc.).
In acest sens proiectul propune un program integrat de formare antreprenoriala, consiliere si asistenta in vederea dezvoltarii unei
noi afaceri pentru 350 de persoane ce intentioneaza sa demareze o activitate economica pe cont propriu. Acest program integrat
de consiliere/consultanta/mentorat si formare – are in vedere asigurarea expertizei necesare pentru elaborarea unui plan de
afaceri sustenabil dar si furnizarea de sprijin si consultanta in activitatea economica propriu zisa in vederea cresterii gradului de
eficienta a noilor activitati economice.
2. Cresterea gradului de constientizare si promovare a atitudini pozitive fata de cultura antreprenoriala prin derularea unei campanii
de promovare la nivelul reg SE.
Prin aceasta campanie se doreste promovarea unei atitudinii pozitive cu privire la antreprenoriat prin intermediul unei campanii de
promovare si informare ce va avea ca si puncte centrale – informarea cu privire la oportunitatile antreprenoriale oferite de proiect
dar si promovarea exemplelor de succes in domeniul antreprenoriatului. In acelasi timp proiectul promoveaza dezoltarea unei
culturi antreprenoriale bazate pe cooperare si dezvoltare printr-un program de seminarii ce au in vedere promovarea noilor
afaceri dezvoltate prin infiintarea unor retele antreprenoriale ai aderarea la clustere/hub-uri existente.
3. Incurajarea si sprijinirea initiativelor antreprenoriale prin oferirea de sprijin financiar si de consiliere in vederea dezvoltarii a 39 de
afaceri pe cont propriu.
Pentru realizarea acestui obiectiv, persoanele ale caror planuri de afaceri au fost selectate in vederea acordarii ulterioare a
subventiilor vor efectua stagii de practica in cadrul unei intreprinderi functionale din regiunea SE, care are acelasi domeniu de
activitate. Stagiarii/antreprenorii vor fi indrumati de cate un mentor selectat sin cadrul firmei la care se va derula stagiul de
practica. Stagiile vor avea o durata intre 40 de ore.</t>
  </si>
  <si>
    <t>institutie de învatamânt superior de stat acreditata/întreprindere mica/microîntreprindere</t>
  </si>
  <si>
    <t>Start Smart</t>
  </si>
  <si>
    <t>LIBRO EVENTS SRL</t>
  </si>
  <si>
    <t xml:space="preserve">Municipiul Braila;Oras Faurei;Oras Ianca;Oras Însuratei;Municipiul Buzau;Municipiul Râmnicu Sarat;Oras Nehoiu;Oras Patârlagele;Oras Pogoanele;Municipiul Constanta;Municipiul Mangalia;Municipiul Medgidia;Oras Baneasa;Oras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
</t>
  </si>
  <si>
    <t>întreprindere mijlocie</t>
  </si>
  <si>
    <t>DEZVOLTARE DURABILA PRIN ANTREPRENORIAT IN REGIUNEA SUD-EST</t>
  </si>
  <si>
    <t>ASOCIATIA "NOUL VAL"/ASOCIATIA PENTRU TINERET "LIBERTE DE PENSEE"/CENTRUL ROMAN PENTRU INTREPRINDERI MICI SI MIJLOCII</t>
  </si>
  <si>
    <t>SANSE - Sustinerea Antreprenoriatului si Ocuparii in Regiunea Sud-Est</t>
  </si>
  <si>
    <t>IPA SA/FUNDATIA "CENTRUL PENTRU EDUCATIE ECONOMICA SI DEZVOLTARE CEED ROMANIA</t>
  </si>
  <si>
    <t>1. Obiectiv specific 1 - OS1: Dezvoltarea antreprenoriala in Regiunea de Dezvoltare Sud-Est prin imbunatatirea competentelor
antreprenoriale ale unui numar de 500 de persoane care intentioneaza sa infiinteze o afacere cu profil nonagricol in zona urbana.
OS1 va fi atins prin implementarea interventiilor care fac parte din Etapa 1 a schemei de antreprenoriat: informare, cursuri
antreprenoriale, concursul de planuri de afaceri in urma caruia vor fi selectate planurile de afaceri in vederea finantarii prin ajutor
Conform cu originalul semnat in data de 2018.01.12 15:39:47 EET de catre Florica Serban
Generat pentru Ileana Chiril
de minimis a infiintarii si functionarii noilor intreprinderi, stagii de practica pt. beneficiarii selectati in urma concursului. Ca urmare a
acestor interventii, minim 500 beneficiari vor fi instruiti in antreprenoriat prin cursuri autorizate ANC, toti 500 dobandind certificate
de absolvire ANC, iar dintre acestia, minim 60 vor absolvi in plus stagiile de practica in intreprinderi existente din domeniul de
activitate vizat in planurile lor de afaceri selectate pt. finantare.
2. Obiectiv specific 2 - OS2: Cresterea cu 120 a numarului de locuri de munca in domenii nonagricole in orasele din Regiunea de
Dezvoltare Sud-Est prin infiintarea si functionarea a 60 noi activitati independente / intreprinderi, inclusiv microintreprinderi
inovatoare.
OS2 va fi atins prin implementarea interventiilor din cadrul Etapei 2 si Etapei 3, respectiv sprijin tehnic si financiar pt. infiintarea
propriei afaceri pt. minim 60 beneficiari, cate minim 2 in fiecare dintre cele 6 judete ale regiunii vizate astfel:
Castigatorii concursului de planuri de afaceri, viitorii intreprinzatori, pregatiti sa isi creeze si conduca noile firme inca din etapa 1,
cand se vor familiariza cu noile concepte de management al afacerilor si se vor implica direct in solutionarea de aplicatii practice
specifice domeniului de activitate ales, vor beneficia in continuare de:
• ajutorul de minimis acordat pentru crearea noilor intreprinderi,
• asistenta juridica in vederea inregistrarii acestora,
• servicii personalizate de consiliere/ consultanta/ mentorat,
• iar functionarea si dezvoltarea intreprinderilor sprijinite si mentinerea celor 120 locuri de munca minim 6 luni dupa
terminarea sprijinului vor fi monitorizate atat in implementare, cat si pe perioada de sustenabilitate a noilor intreprinderi.
Rezultate asteptate
Detalii rezultat - Componenta 1
1. Rezultate</t>
  </si>
  <si>
    <t>întreprindere mijlocie/organism neguvernamental nonprofit (persoana juridica de drept privat fara scop patrimonial)</t>
  </si>
  <si>
    <t>Fii antreprenor - program de dezvoltare a antreprenoriatului in mediul urban din Regiunea Sud Est</t>
  </si>
  <si>
    <t>ECO RURAL CONSULTING SRL/ASOCIATIA "SFANTUL STELIAN"/ASOCIATIA "LIGA DE UTILITATE PUBLICA" (LUP)</t>
  </si>
  <si>
    <t>Obiectivele specifice ale proiectului sunt:
Dezvoltarea a 500 de planuri de afaceri prin promovarea si implementarea unui program de formare profesionala in antreprenoriat
pentru 500 de persoane care se va finaliza cu selectarea a 61 de planuri de afaceri ce urmeaza a fi finantate. Programul de
formare va include un stagiu de practica la o intreprindere existenta.
Dezvoltarea CRAU –Centru Regional de Antreprenoriat Urban – structura ce va asigura sprijinul tehnic pentru gestionarea unei
scheme de minimis pentru finantarea si implementarea a 61 de planuri de afaceri
Monitorizarea functionarii a 61 de afaceri si crearea si mentinerea a 122 locuri de munca pentru o perioada de 6 luni de la
incheierea finantarii afacerii.</t>
  </si>
  <si>
    <t>microîntreprindere/organism neguvernamental nonprofit (persoana juridica de drept privat fara scop patrimonial)/organism neguvernamental nonprofit (persoana juridica de drept privat fara scop patrimonial)</t>
  </si>
  <si>
    <t>DREAM – Dezvoltare Regională prin Expertiză Antreprenorială Multisectorială</t>
  </si>
  <si>
    <t>UNIVERSITATEA BUCURESTI/CAMERA CONSULTANTILOR FISCALI</t>
  </si>
  <si>
    <t>Municipiul Braila;Oras Ianca;Municipiul Buzau;Municipiul Râmnicu
Sarat;Municipiul Constanta;Municipiul Medgidia;Municipiul Galati;Municipiul Tecuci;Municipiul Tulcea;Oras Macin;Municipiul Adjud;Municipiul Focsani</t>
  </si>
  <si>
    <t>institutie de învatamânt superior de stat acreditata/organism neguvernamental nonprofit (persoana juridica de drept privat fara scop patrimonial)</t>
  </si>
  <si>
    <t>Up to start</t>
  </si>
  <si>
    <t>ASOCIATIA "AGENTIA ADVENTISTA PENTRU DEZVOLTARE, REFACERE SI AJUTOR - ADRA ROMANIA"/FUNDATIA ZAMOLXES/ASOCIATIA "DOMINOU"/ASOCIATIA CENTRUL METROPOLITAN DE RESURSE CRUM</t>
  </si>
  <si>
    <t>organism neguvernamental nonprofit (persoana juridica de drept privat fara scop patrimonial)/organism neguvernamental nonprofit (persoana juridica de drept privat fara scop patrimonial)/organism neguvernamental nonprofit (persoana juridica de drept privat fara scop patrimonial)/organism neguvernamental nonprofit (persoana juridica de drept privat fara scop patrimonial)</t>
  </si>
  <si>
    <t>Dezvoltarea mediului antreprenorial din regiunea Sud-Est prin acces la finantare - DEMOFIN - SE</t>
  </si>
  <si>
    <t>EGIS ROMANIA S.A./ASOCIATIA DE MARKETING A STUDENTILOR DIN ROMANIA</t>
  </si>
  <si>
    <t>1. Obiectiv Specific 1 (OS1): Cresterea nivelului de cunostinte si a gradului de constientizare cu privire la beneficiile dezvoltarii de
competente si abilitati in domeniul antreprenoriatului, a ocuparii pe cont propriu si a demararii de activitati independete, la la
nivelul Regiunii Sud Est.
2. Obiectiv Specific 2 (OS2): Dezvoltarea competentelor antreprenoriale pentru 450 de persoane si sprijinirea a 54 dintre acestea in
infiintarea si dezvoltarea sustenabila de noi IMM-uri in Regiunea Sud Est, pe parcursul a 3 ani.
3. Obiectiv Specific 3 (OS3): Cresterea gradului de ocupare in Regiunea Sud Est prin finantarea si sprijinirea directa a 54 de IMM-uri
care vor asigura cel putin 108 de locuri de munca.</t>
  </si>
  <si>
    <t>întreprindere mare/organism neguvernamental nonprofit (persoana juridica de drept privat fara scop patrimonial)</t>
  </si>
  <si>
    <t>START-UP Sud-Est - ”Dezvoltarea competentelor antreprenoriale pentru persoanele fizice din regiunea Sud-Est, prin formare, consiliere si sustinerea ocupării pe cont propriu în vederea creării de noi întreprinderi și noi locuri de muncă: SMART-UP”</t>
  </si>
  <si>
    <t>GE-COST 2001 SRL/NEXT BUSINESS CONSULTING SRL/MANAGEMENT BUSINESS EXPERT SRL</t>
  </si>
  <si>
    <t>1. OS1. Dezvoltarea competentelor antreprenoriale prin informarea, formarea, consilierea si certificarea (certificat de absolvire
pentru competente antreprenoriale recunoscut ANC) a 300 de persoane in vederea elaborarii unui plan de afaceri pentru initierea
unei activitati independente;
2. OS2. Stimularea si cresterea ocuparii pe cont propriu prin organizarea unui concurs de idei de afaceri in vederea subventionarii
start-up-ului, dezvoltarea a 36 de întreprinderi noi cu profil non-agricol din zona urbana aferente regiunii Sud Est si crearea a cel
putin 72 de noi locuri de munca;
3. OS3. Promovarea culturii antreprenoriale ca oportunitate de ocupare pe cont propriu prin organizarea si desfasurarea unor
campanii de promovare a antreprenoriatului in fiecare judet din regiunea Sud Est.</t>
  </si>
  <si>
    <t>Oras Faurei;Oras Ianca;Oras Însuratei;Municipiul Buzau;Municipiul Râmnicu
Sarat;Oras Nehoiu;Oras Patârlagele;Oras Pogoanele;Municipiul Constanta;Municipiul Mangalia;Municipiul Medgidia;Oras Baneasa;Oras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t>
  </si>
  <si>
    <t>întreprindere mijlocie/întreprindere mica/întreprindere mica</t>
  </si>
  <si>
    <t>Antreprenoriat inovativ in regiunea Sud-Est (AntRES)</t>
  </si>
  <si>
    <t>UNIVERSITATEA "DUNAREA DE JOS"</t>
  </si>
  <si>
    <t>1. OS1. Dezvoltarea competentelor antreprenoriale si manageriale in vederea initierii unei activitati independente pentru un numar
de 400 de persoane, prin participarea la programul de formare antreprenoriala si alte activitati de informare
OS1 contribuie la atingerea Indicatorul de realizare 4S11=Persoane care beneficiaza de sprijin, din care: someri &amp;
inactivi/angajati, inclusiv persoane care desfasoara o activitate independenta=400 (din care 300 persoane inactive-studenti si
someri si 100 angajati)
OS1 este corelat cu activitatile 1 si 2 si contribuie la dezvoltarea competentelor manageriale si antreprenoriale ale persoanelor
care doresc sa initieze o afacere in Reg. SE, prin furnizarea de catre solicitant a unui program de formare in competente
antreprenoriale. La finalizarea programului de formare, se vor inregistra 400 de planuri de afaceri (PA) elaborate de participanti in
cadrul cursurilor de formare in antreprenoriat si cel putin 360 de certificate de absolvire a cursurilor, recunoscute de ANC (grad de
promovabilitate de minim 90% din cei 400 cursanti). De asemenea, in completarea cursurilor, se vor organiza seminarii de
formare pe teme de dezvoltare durabila/ecologie/energii regenerabile (Sprijinirea tranzitiei catre o economie cu emisii scazute de
dioxid de carbon si eficienta din punctul de vedere al utilizarii resurselor), inovare sociala/servicii sociale, oportunitati de
dezvoltare utilizand TIC si in domeniul IT. Se va organiza cate un seminar in orasele Constanta, Focsani, Buzau si Tulcea si 2 in
Galati. Seminariile, cu durata de o zi, adresate GT, implica informarea si constientizarea pers. din GT asupra oportunitatilor de a
dezvolta PA in aceste 3 domenii sau utilizand/tinand cont de aceste domenii.
2. OS2: Identificarea si selectarea celor mai competitive 72 planuri de afaceri (PA), pe baza metodologiei de selectie, in vederea
finantarii in cadrul proiectului si derularea stagiilor de practica pentru persoanele ale caror planuri de afaceri au fost selectate.
OS2 Contribuie la atingerea Indicatorului de realizare 4S11= Persoane care beneficiaza de sprijin, din care:
someri&amp;inactivi/angajati, inclusiv persoane care desfasoara o activitate independenta=400 (din care 300 persoane inactivestudenti
si someri si 100 angajati) si la Indicatorul de rezultat 4S9=Locuri de munca create si existente urmare a sprijinului primit
de someri&amp;inactivi/persoane angajate la 6 luni dupa terminarea sprijinului=144 (din care min 50 % femei) si 4S10 - IMM-uri create
si functionale la 6 luni dupa terminarea sprijinului=72.
OS2 este corelat cu activitatea 3 si presupune selectarea celor mai bune PA, folosind o procedura de selectie organizata printr-o
metodologie ce asigura oportunitati egale si acces neingradit; in urma concursului, se vor selecta 72 PA, astfel: minim 36 dezvoltate de femei (50%); min. 8 propun masuri ce promoveaza concret dezvoltarea durabila; min. 8 propun activitati ce
promoveaza concret sprijinirea tranzitiei catre o economie cu emisii scazute de dioxid de carbon; min. 8 propun masuri ce promoveaza concret inovarea sociala; min. 18 propun masuri ce promoveaza concret utilizarea si calitatea TIC prin
implementarea unor solutii TIC in procesul de productie/furnizare de bunuri, prestare de servicii si/sau executie de lucrari; min. 8
propun masuri ce vor promova consolidarea cercetarii, a dezvoltarii tehnologice si/sau a inovarii, prin derularea de activitati specifice, iar cel putin 2 PA selectate/judet al Reg. SE.
3. OS3: Cresterea ocuparii la nivel regional prin infiintarea si demararea activitatii unui numar de 72 de noi intreprinderi si crearea a minim 144 de noi locuri de munca in Regiunea Sud-Est
OS3 Contribuie la atingerea Indicatorului de rezultat 4S9- Locuri de munca create si existente urmare a sprijinului primit de someri&amp;inactivi /persoane angajate la 6 luni dupa terminarea sprijinului=144 si 4S10 - IMM-uri create si functionale la 6 luni dupa terminarea sprijinului=72. OS3 este corelat cu activitatile 4 si 5 (Etapele II si III din GS POCU 3.7 RSUP).
Valoarea pt 4S10 a fost stabilita la 72, formula conducand la max de 4.800000 euro, cu 20 % mai mare decat valoarea la care neam incadrat (&lt;4 mil euro), corespunzatoare unui nr de 60 IMM-uri create si functionale la 6 luni dupa terminarea sprijinului. Cu
alte cuvinte, cu valoarea max pt 60 intreprinderi finantate, vom finanta 72 (depasire cu 20 %)
Firmele nou create isi vor continua activ. pt. o perioada de min 18 luni, dintre care min 12 luni in etapa a II-a. Platile aferente infiintarii si functionarii din subventia „de minimis” se vor efectua in primele 12 luni de functionare. Administratorul schemei „de minimis” se va asigura ca in perioada de 6 luni de sustenab.- din perioada implement. proiect- intrep. infiintate continua afacerea
si mentin locurile de munca . Fiecare intrep. va putea primi max 40.000 euro, subventie „de minimis”. Se vor dezv. si mecanisme de sustinere a intrep. nou infiintate pt. o perioada de 12 luni de la finalizarea proiectului. Se prevede si elaborarea unui document de sustinere a mediului antreprenorial, la nivel regional, rezultatele acestuia fiind integrate in politicile/strategiile UDJG si in cele
locale/regionale/nationale.
Rezultate asteptate
Detalii rezultat - Componenta 1
1. R0.1.1 - 1 Strategie de implementare, monitorizare si control a proiectului realizata;
Strategia va prevedea masurile luate de catre echipa de management pentru implementarea proiectului in vederea atingerii obiectivelor si indicatorilor, atenuarea/eliminarea riscurilor, derularii unui management financiar riguros si asigurarii respectarii regulilor si legislatiei nationale privitor la implementarea proiectelor finantate din fonduri publice.</t>
  </si>
  <si>
    <t>institutie de învatamânt superior de stat acreditata</t>
  </si>
  <si>
    <t>Start UP Smart 2.0</t>
  </si>
  <si>
    <t>ASOCIATIA "CENTRUL DE DEZVOLTARE SMART"/SOCIATIA PATRONATUL TINERILOR INTREPRINZATORI DIN REG.SUD-EST/GRUPUL DE CONSULTANTA PENTRU DEZVOLTARE DCG SRL</t>
  </si>
  <si>
    <t>1. OS1: Promovarea unei atitudini pozitive fata de posibilitatea de a debuta ca antreprenor, cu prezentarea oportunitatilor existente
in acest sens prin intermediul a doua campanii de informare a publicului cu privire la selectia grupului tinta si la organizarea
programului de formare antreprenoriala, precum si la selectia de planuri de afaceri in vederea acordarii de finantari
nerambursabile sub forma de ajutor de minimis in cadrul proiectului. Constientizarea avantajelor antreprenoriatului poate
reprezenta un adevarat motor al dezvoltarii comunitatilor locale si trebuie realizata astfel incat sa trezeasca interesul unui numar
cat mai mare de membri ai grupului tinta, dar si al altor persoane care nu fac parte din grupul tinta, dar indeplinesc conditiile de
eligibilitate solicitate in proiect.
2. OS2: Dezvoltarea abilitatilor si competentelor capitalului uman din toate cele 6 judete ale regiunii Sud-Est, prin furnizarea unui
program de formare antreprenoriala autorizat ANC si certificarea in acest domeniu a unui numar de 350 de persoane fizice
(someri, persoane inactive, persoane care au un loc de munca), in vederea dezvoltarii mediului de afaceri regional si intensificarii
masurilor active de ocupare durabila. Cel putin 20 de persoane din fiecare judet vor fi formate si certificate in domeniul
antreprenoriatului.
3. OS3: Imbunatatirea si completarea competentelor antreprenoriale si cresterea sanselor de reusita a afacerilor care vor fi infiintate
de 42 de persoane selectate din grupul tinta al proiectului in urma unui concurs de planuri de afaceri, prin alte tipuri de sprijin,
respectiv: 1) stagii de practica organizate in cadrul unor intreprinderi existente in regiunea Sud-Est, functionale, a caror activitate
economica face parte din aceeasi grupa CAEN cu cea aferenta fiecarui plan de afaceri selectat si 2) servicii personalizate de
consiliere/consultanta/mentorat, care vor implica: sesiuni individuale si de grup de consiliere/consultanta/mentorat; discutii cu
beneficiarii proiectului „Start UP Smart!” implementat de cei trei parteneri in anul 2015, care a vizat tot infiintarea de start-up-uri,
pentru ca acestia sa impartaseasca grupului tinta din experienta lor; realizarea de simulari manageriale online (invatare prin
experienta pentru dezvoltarea profesionala in domeniul afacerilor), care vizeaza ca obiective de invatare gandirea strategica,
procesul de luare a deciziilor, rezolvarea problemelor, analiza financiara, analiza de piata, operatiunile, munca in echipa si
leadershipul; organizarea a 2 scoli de afaceri care sa permita transferul de know-how si experienta in infiintarea si gestionarea de
afaceri.
4. OS4: Acordarea de sprijin financiar sub forma de subventii, in cuantum de 148,600.00 lei/subventie, pentru infiintarea si
dezvoltarea a 42 de afaceri, in scopul crearii de locuri de munca. Astfel, se vor crea 84 de locuri de munca noi in regiune (cate
2/afacere), acest lucru conducand la cresterea ocuparii la nivelul regiunii, reducerea somajului si ridicarea standardului de viata.
5. OS5: Dezvoltarea de mecanisme de sprijiinire si promovare a afacerilor create si a antreprenoriatului in general la nivelul regiunii
prin patru mecanisme: 1) crearea unei solutii online pentru sustinerea si promovarea antreprenoriatului in regiunea Sud-Est, cu
accent pe afacerile create prin proiect; 2) realizarea unei analize a mediului antreprenorial, care va exprima atat problemele,
asteptarile si nevoile intreprinzatorilor din regiunea Sud-Est, cat si impactul intreprinderilor nou create prin proiect in mediul de
afaceri regional; 3) dezvoltarea de idei de politici publice destinate facilitarii evolutiei start-up-urilor pe piata romaneasca, prin
organizarea a 6 dezbateri publice la care vor participa atat membri activi ai comunitatii, cat si actori publici si privati, inclusiv
reprezentanti ai societatii civile preocupati de promovarea antreprenoriatului si care vor invata sa utilizeze Metoda SMART de
politici publice pentru semnalarea de probleme de interes public; 4) constituirea unui parteneriat regional public-privat pentru
sustinerea si promovarea unei imagini pozitive a antreprenoriatului, cu accent asupra comunicarii impactului antreprenorilor in
economie in ceea ce priveste crearea de locuri de munca si cresterea economica.</t>
  </si>
  <si>
    <t>O afacere pentru viitor!</t>
  </si>
  <si>
    <t>GIGA PROD SRL/FUNDATIA CENTRUL PENTRU DEZVOLTAREA INTREPRINDERILOR MICI SI MIJLOCII BRAILA</t>
  </si>
  <si>
    <t>1. ObS1 consta in dez.competentelor profesionale in domeniul antreprenorial a 300 de persoane din Regiunea Sud-Est (RS-E), membri ai grupului tinta(GT), care intentioneaza sa infiinteze o afacere non-agricola in mediul urban al regiunii,in perioada de implementare proiectului.Acest obS va fi atins prin organiz. a 15 programe de formare profesionala (PFP) „Compet.
antreprenoriale” si workshop-uri privind inovarea sociala in cele 6 jud. ale RS-E,certific. a 300 de absolventi,elabor.de catre participanti in cadrul PFP a 300 de planuri de afaceri,select. a 30 de planuri de afaceri non-agricole viabile pt.a fi demarate in mediul urban al RS-E si efectuarea a 30 de stagii de practica in cadrul unor intreprinderi existente, functionale.Programele de educ.
antreprenor. continua sa fie una dintre solutiile pentru stimularea initiativei antreprenor.,echiparea potentialilor antreprenori cu toate cunostintele necesare pentru a valorifica potentialul inovator si creativ pe care il au afacerile la inceput de drum si mitigarea
sanselor de esec ale afacerilor,mai ales in conditiile in care nr.de noi inmatriculari ramane redus in urma crizei.Atingerea acestui obS:
• va asigura contributia directa la promovarea antreprenor.ca masura alternativa de ocupare viabila in RO;
• prin intermediul instruirii si asistentei antreprenor. customizate,participantii vor dobandi cunostintele si abilitatile
antreprenor. necesare pt. materializarea propriilor idei de afaceri/proiecte si/sau pt. organiz. eficienta si moderna a afacerilor conform celor mai bune practici existente la nivel european;
• va contribui la cresterea initiativei private personale;
• va conduce in mod direct la imbunat.insertiei pe piata muncii a GT,someri,persoane inactive.
2. Obiectivul specific 2 al proiectului consta in stimularea infiintarii si dezvoltarii a 30 de afaceri non-agricole in mediul urban al Regiunii Sud-Est, in perioada de implementare a proiectului.
Acest obiectiv va fi atins prin sprijinirea tehnica (servicii personalizate de consiliere/consultanta/mentorat, monitorizare) si financiara (acordarea a maxim 40.000 euro pentru fiecare intreprindere nou creata) a infiintarii, functionarii si dezvoltarii a 30 de
afaceri non-agricole in mediul urban al Regiunii Sud-Est si prin angajarea a minim 60 de persoane in cadrul acestora, in contextul in care sursa principala de creare de noi locuri de munca provine din sectorul privat, iar întreprinderile mici si mijlocii (IMM-urile) sunt considerate, in mod traditional, ca fiind motorul cresterii ocuparii fortei de munca.
Atingerea acestui obiectiv specific va contribui la:
• cresterea capacitatii de integrare a indivizilor pe piata muncii, prin crearea a minim 60 de noi locuri de munca;
• asigurarea coeziunii;
• formarea ofertei de bunuri si servicii si, în acest fel, la formarea PIB, la cresterea exporturilor si a investiiilor nationale.</t>
  </si>
  <si>
    <t>ANTREPRENORIAT - Solutie durabila pentru ocupare</t>
  </si>
  <si>
    <t>CAMERA DE COMERT, INDUSTRIE SI AGRICULTURA VRANCEA/CAMERA DE COMERT, INDUSTRIE SI AGRICUTURA GALATI/ CAMERA DE COMERT, INDUSTRIE, NAVIGATIE SI AGRICUTURA CONSTANTA</t>
  </si>
  <si>
    <t>Municipiul Braila;Oras Faurei;Municipiul Buzau;Municipiul Râmnicu
Sarat;Municipiul Constanta;Municipiul Mangalia;Municipiul Galati;Municipiul Tecuci;Municipiul Tulcea;Oras Sulina;Municipiul Adjud;Municipiul Focsani;</t>
  </si>
  <si>
    <t>camera de comert/camera de comert/camera de comert</t>
  </si>
  <si>
    <t>Idee-Plan-Antreprenoriat</t>
  </si>
  <si>
    <t>G.S. CONSULTING SERV SRL/SC TRANING SERV SRL</t>
  </si>
  <si>
    <t>1. O.S. 1 Asigurarea unui management corespunzator proiectului, prin alocarea resurselor umane, materiale si financiare optime, realizarea si implementarea unui sistem de monitorizare si control, astfel ancat proiectul sa atinga toti indicatorii propusi la finalul celor 28 luni de implementare.
2. O.S. 2 Promovarea avantajelor si oportunitatilor oferite an cadrul proiectului prin activitati integrate de informare si diseminare atat
an mediul online cat si ofline pe durata celor 28 luni de implementare a proiectului.
3. O.S. 3 Implementarea primei etape a proiectului – Formare antreprenoriala – prin: activitati de informare a potentialilor membri ai grupului tinta cu privire la obiectivele si avantajele proiectului, la programul de formare antreprenoriala, la metodologia de selectie a grupului tinta si ulterior a planurilor de afaceri ce vor fi sprijinite an cadrul proiectului; recrutarea si selectia unui numar de minim
300 persoane care se ancadreaza an grupul tinta pentru participarea la cursurile organizate an etapa de formare antreprenoriala;
derularea programului de formare antreprenoriala; selectarea a 30 de planuri de afaceri pentru a fi finantate an cadrul proiectului;
efectuarea de stagii de practica de catre persoanele care au fost selectate an vederea acordarii ajutorului de minimis. Durata de
andeplinire a acestui obiectiv este de 8 luni.
4. O.S. 4 Implementarea etapei a II a a proiectului – implementarea planurilor de afaceri selectate an vederea acordarii ajutorului de minimis an cadrul proiectului – prin: furnizarea de catre solicitant si partener a unor servicii personalizate de consiliere/ consultanta/ mentorat persoanelor care au fost selectate pentru acordarea ajutorului de minimis, an vederea
implementarii planurilor de afaceri; anfiintarea si demararea functionarii antreprinderilor ce vor realiza planurile de afaceri cu ajutor de minimis an cadrul proiectului; sprijinirea implementarii planurilor de afaceri selectate an cadrul proiectului;
acordarea/decontarea de catre solicitant si partener a sumelor aferente implementarii planurilor de afaceri selectate an cadrul
proiectului. Durata de andeplinire a acestui obiectiv este de 14 luni.
5. O.S. 5 Implementarea etapei a III a a proiectului - Monitorizarea functionarii si dezvoltarii afacerilor finantate – prin monitorizarea
indeplinirii obiectivelor si indicatorilor asumati prin planurile de afaceri. Durata de andeplinire a acestui obiectiv este de 6 luni.</t>
  </si>
  <si>
    <t>microîntreprindere/microîntreprindere</t>
  </si>
  <si>
    <t>START Antreprenorial-Masuri integrate de antreprenoriat in Regiuniea de Sud Est a Romaniei prin sustinerea intreprinderilor cu profil non-agricol</t>
  </si>
  <si>
    <t>UNIUNEA NATIONALA A TUTUROR STUDENTILOR DIN ROMANIA/ASOCIATIA PENTRU SPRIJIN IN DEZVOLTAREA ECONOMIEI SOCIALE - INCLUZIUNE, RESPONSABILITATE COOPERATISTA, ANTREPRENORIAT SOCIAL/ASOCIATIA "CENTRUL DE INFORMARE SI DOCUMENTARE PENTRU INTEGRARE EUROPEANA SI DEZVOLTARE DURABILA" BRAILA</t>
  </si>
  <si>
    <t>1. O.S.1- Derularea de programe si servicii de mentorat si consiliere in vederea incurajarii si promovarii antreprenoriatului in randul
grupului tinta vizat de proiect. Contribuie la atingerea prerogativelor Strategiei Nationale pentru Competitivitate privind
“imbunatatirea densitatii IMM-urilor” prin crearea unui sistem unitar de educatie antreprenoriala, rezultat atins prin derularea programului de formare a competentelor antreprenoriale pentru 400 de persoane, si asigura premisele necesare sustenabilitatii
celor 40 de intreprinderi finantate.
2. O.S.2 – Incurajarea antreprenoriatului prin organizarea unui concurs de idei de afaceri organizat in regiunile vizate si
subventionareaa 40 de intreprinderi. Contribuie la realizarea obiectivului specific al DMI 3.7, respectiv cresterea ocuparii prin sustinerea intreprinderilor cu profil non-agricol din zona urbana, precum si la cresterea gradului de implicare a populatiei adulte in
programe de formare profesionala si atingerea tintelor Europa 2020 prin formarea profesionala a unui numar de 400 de persoane cu precadere persoane inactive, someri si persoane care au un loc de munca. Obiectivul se afla in concordanta cu obiectivele generale POCU prin asigurarea unei proceduri de selectie a planurilor de afaceri transparenta, echidistanta si
obiectiva.
3. O.S.3 Sprijinirea unei dezvoltari economice durabile si sustenabile prin infiintarea a 40 de intreprinderi finantate din fonduri FSE si crearea a minimum 80 de noi locuri de munca. Contribuie la atingerea principiilor orizontale POCU prin implementarea
conceptului de dezvoltare durabila, finantand planurile de afaceri care vizeaza dezvoltarea unei economii sustenabile si promovarea egalitatii de sanse si gen prin asigurarea accesului egal si nediscriminatoriu pe piata muncii.
4. O.S.4 Promovarea unor locuri de munca durabile si de calitate prin intermediul celor 40 de afaceri infiintate. Obiectivul proiectului
propus vine in continuarea initiativelor deja implementate si contribuie la indeplinirea obiectivului general al Acordului de Parteneriat (AP 2014?2020) ? implicit al Fondurilor Europene Structurale si de Investitii din Romania-, si anume, de a reduce
disparitatile de dezvoltare economica si sociala dintre Romania si Statele Membre ale UE. De asemenea, initiativa consortiului de proiectul ajuta la indeplinirea obiectivelor AP3 – Locuri de munca pentru toti, urmarind imbunatatirea nivelului de cunostinte atat in scopul consolidarii increderii in sine, cat si in vederea integrarii grupurilor vizate pe piata muncii.</t>
  </si>
  <si>
    <t>Dezvoltarea spiritului antreprenorial în rândul tinerilor întreprinzători, susţinerea angajării durabile si a antreprenoriatului social in cadrul regiunii Sud-Est - SE-Social-Biz</t>
  </si>
  <si>
    <t>ACADEMIA DE STUDII ECONOMICE DIN BUCURESTI/CCDL EVENTS AND TRAINING SRL</t>
  </si>
  <si>
    <t>1. Formarea in antreprenoriat a unui grup tinta format din 500 de persoane - obiectiv pe termen scurt
In urma selectiei grupului tinta persoanele interesate in antreprenoriat vor beneficia de curs de 40 ore, autorizat ANC. Scopul
acestei formari este pregatirea grupului tinta in aspecte precum: analiza mediului de afaceri, analiza concurentilor, analiza clientilor, identificarea oportunitatilor de piata, elaborarea planului de afaceri (plan de marketing, plan financiar etc.), modul de alocare a resurselor umane, materiale, financiare astfel incat sa se asigure dezvoltarea sustenabila si durabila a afacerii.
Consideram ca tinta de 500 de persoane este realista, tinand cont ca trei judete din regiune (Buzau, Constanta, Galati) sunt unele
dintre cele mai mari judete in Romania cu o poluatie cuprinsa intre 350.000 si 550.000 de cetateni (sursa: Recesamantul populatiei 2011)
2. Sprijinirea infiintarii a 60 de start-up-uri in Regiunea de Sud-Est - obiectiv pe termen scurt
In urma formarii unui grup tinta de 500 de persoane consideram ca exista potential suficient pentru spriinirea unui numar de 60 de
start-up-uri, minim 5 pe fiecare judet din regiune. Tinand cont ca Regiunea de Sud-Est este a cincea regiune din Romania dupa dezvoltarea economica este necesar sa sprijinim mai multe start-up-uri care pot sa imbunatateasca situatia economica a regiunii.
3. Cresterea numarului de persoane angajate in Regiunea de Sud-Est (min. 120 persoane) - obiectiv specific pe termen scurt
Prin sprijinrea a 60 de start-up-uri se vor crea minim 120 de locuri de munca care vor fi mentinute pana la finalizarea proiectului.
Prin acordarea de servicii suport si dupa finalizarea proiectului (prin intermediul platformei virtuale) dorim sa-i sustinem pe
antreprenori in mentinerea locurilor de munca.
4. Realizarea unei platforme virtuale - obiectiv specific pe termen scurt
Aceasta platforma are ca scop asigurarea unui canal permanent de informare si comunicare cu grupul tinta. De asemenea, platforma va avea functii multiple si anume:
- informarea si publicitatea cu privire la proiectul finantat
- informarea si selectia grupului tinta vizat (documentele de selectie se vor descarca de pe aceasta platforma)
- inscrierea pentru concursul de planuri de afaceri (documentele cerute se vor incarca pe platforma)
- monitorizarea implementarii planurilor de afaceri selectate pentru finantare (conform metodologiei de monitorizare periodic se vor incarca documente ce atesta progresul activitatii si gradul d eindeplinire a indicatorilor asumati prin planul de afaceri - ex.
raport de progres, balante lunare de verificare, dosare de achizitie, alte documente care ateste modul de cheltuire a ajutorului de
minimis, extrase REVISAL etc.)
Dupa finalizarea proiectului platforma va fi utilizata pentru monitorizarea post-proiect a start-up-urilor si ca o bursa virtuala de
contacte pentru afaceri.
5. Elaborarea unor documente de pozitie, respectiv, strategii de dezvoltare locala si regionala inclusiv cu exemple de bune practici -
obiectiv pe termen lung
Consideram ca este necesar ca rezultatele obtinute prin proiectul de fata sa fie valorificate in documente de pozitie care sa
analizeze situatia actuala a Regiunii de Sud-Est si problemele care necesita solutii. Aceste documente se vor realiza si pe baza
unor scurte cercetari de piata care vor fi finantate din surse proprii.
De asemenea, dorim sa ne aducem aportul la dezvoltarea regiunii prin elaborarea unei strategii regionale, respectiv, locale care
sa includa masuri concrete in acord cu legislatia european de sprijinire a antreprenoriatului. Se vor lua in calcul atat avantajele si
dezavantajele regiunii, cat si oportunitatile pe care le poate valorifica Regiunea de Sud-Est in contextul competitiei nationale si
internationale.</t>
  </si>
  <si>
    <t>Municipiul Braila;Municipiul Buzau;Municipiul Râmnicu
Sarat;Municipiul Constanta;Municipiul Mangalia;Municipiul Medgidia;Municipiul Galati;Municipiul Tecuci;Municipiul Tulcea;Municipiul Adjud;Municipiul Focsani</t>
  </si>
  <si>
    <t>institutie de învatamânt superior de stat acreditata/întreprindere mica</t>
  </si>
  <si>
    <t>START UP pentru Regiunea Sud Est</t>
  </si>
  <si>
    <t>INSTITUTUL PENTRU DEZVOLTAREA RESURSELOR UMANE/ASOCIATIA "ESE - EUROPEAN SUPPORT FOR EDUCATION"/ASOCIATIA CENTRUL DE RESURSE SI FORMARE IN PROFEIUNI SOCIALE "PRO VOCATIE"/ASOCIATIA CLUBUL SPORTIV "AQUA 1969 BAIA MARE"</t>
  </si>
  <si>
    <t>1. OS1_Cresterea responsabilitatii sociale si gradului de informare a publicului la nivelul reg. Sud-Est (judetele Constanta, Tulcea,
Buzau, Braila, Galati, Vrancea) privind oportunitatile, conditiile, avantajele formarii si sprijinului antreprenorial pentru min. 620p ersoane (respectiv 62 someri, 124 inactivi pe piata muncii si 434 care au un loc de munca dar doresc sa infiinteze o afacere ins copul crearii de noi locuri de munca), prin: a) dezvoltarea unui cadru general de informare privind cultura antreprenoriala;                                                            b) crearea a 6 parteneriate judetene intre reprezentantii relevanti ai mediului de afaceri, autoritatilor/institutiilor publice locale si organizatiilor aplicante in reg. Sud-Est, respectiv judetele aferente; c) desfasurarea a 6 campanii de informare la nivelul reg. Sud-Est privind posibilitatile de acces si beneficiile participarii la programul de formare a competentelor antreprenoriale furnizat in cadrul proiectului, masuri care vizeaza constientizarea opiniei publice cu privire la rolul antreprenoriatului in dezvoltarea sociala si
economica a regiunii, identificarea unor solutii viabile si inovative de imbunatatire a insertiei si responsabilitatiis ociale/profesionale, de combatere a discriminarii pe criterii morale/etnice si de crestere a gradului de educatie si ocupare prin
antreprenoriat. OS1 contribuie la realizarea AP3, OT8, PI.8.iii, OS3.7 din AP3-POCU, a indicatorilor de realizare/rezultat comuni
4S11, 4S9, 4S10, a temelor orizontale Egalitatea de sanse si non-discriminarea, Promovarea egalitatii intre femei si barbati si at emei secundare 02. De asemenea, OS1 va fi atins prin implementarea activitatii A1 (respectiv A1.1, A1.2, A1.3, A1.4),
determinand astfel obtinerea rezultatelor 1-4.
2. OS2_Imbunatatirea insertiei socio-profesionale a 62 persoane somere si 124 persoane inactive si dezvoltarea spirituluia ntreprenorial a 434 persoane care au un loc de munca si doresc sa infiinteze o afacere in scopul crearii de noi locuri de muncal a nivelul regiunii Sud-Est (judetele Constanta, Tulcea, Buzau, Braila, Galati, Vrancea) prin: a) furnizarea unui program de formare
antreprenoriala (respectiv Competente antreprenoriale), potrivit cerintelor actuale ale pietei muncii si oportunitatilor existente, in
vederea dezvoltarii competentelor si performantelor antreprenoriale a 620 persoane fizice din regiunea Sud-Est, care intentioneaza sa infiinteze o afacere non-agricola in mediul urban, identificate si selectate pe baza unei metodologii obiective si transparente, respectand principiul egalitatii de sanse si non-discriminarii; b) derularea unor stagii de practica cu durata minima
de 40 de ore in intreprinderi functionale cu activitate economica relevanta pentru 75 persoane ale caror planuri de afaceri vor fi selectate in vederea acordarii ajutorului de minimis si cresterii cunostintelor, competentelor si abilitatilor antreprenoriale si de
ocupare a acestora. OS2 contribuie la realizarea AP3, OT8, PI.8.iii, OS3.7 din AP3-POCU, a indicatorilor de realizare/rezultat comuni 4S11, 4S9, 4S10, a temelor orizontale Dezvoltare durabila, Egalitatea de sanse si non-discriminarea, Promovarea
egalitatii intre femei si barbati si a temelor secundare 01, 02, 05. De asemenea, OS2 va fi atins prin implementarea activitatilor A2
(respectiv A2.1, A2.2), A3 (respectiv A3.1, A3.2), A5 (respectiv A5.1, A5.2), determinand astfel obtinerea rezultatelor 5-8, 11-12.
3. OS3_Sprijinirea initiativelor si dezvoltarea solutiilor inovative antreprenoriale de creare a locurilor de munca, cresterea oportunitatilor de ocupare, facilitarea integrarii pe piata muncii si promovarea incluziunii active in reg. Sud-Est prin: a) selectarea
si aprobarea a 75 planuri de afaceri viabile, in vederea dezvoltarii antreprenoriatului regional, infiintarii si dezvoltarii unor activitati
independente non-agricole, precum si crearii de noi locuri de munca durabile in zona urbana; b) furnizarea unor servicii inovatoare si personalizate de consiliere/consultanta/mentorat antreprenorial pentru 75 persoane in scopul facilitarii implementarii
si dezvoltarii noilor afaceri;                           c) infiintarea si dezvoltarea a 75 intreprinderi beneficiare ale ajutorului de minimis, respectiv 150 noi
locuri de munca, intr-un cadru de ocupare flexibil, sustenabil si incluziv; d) organizarea a 6 targuri judetene de cariera si transfer de bune practici la nivel judetean/regional; e) decontarea de catre administratorul schemei de antreprenoriat a sumelor aferente
implementarii planurilor de afaceri selectate, in vederea generarii cresterii economice durabile in reg. Sud-Est, ca fundament incluziv si sustenabil, bazat pe solidaritate sociala, egalitate de sanse si dezvoltare umana. OS3 contribuie la realizarea AP3,
OT8, PI.8iii, OS3.7 din AP3-POCU, a indicatorilor de realizare/rezultat comuni 4S11, 4S9, 4S10, a temelor orizontale Dezvoltare durabila, Egalitatea de sanse si non-discriminarea, Promovarea egalitatii intre femei si barbati si a temelor secundare 01, 02, 05.De asemenea, OS3 va fi atins prin implementarea A4 (respectiv A4.1, A4.2), A6 (respectiv A6.1, A6.2, A6.3, A6.4, A6.5), determinand astfel obtinerea rezultatelor 9-10, 13-17.
4. OS4_Dezvoltarea performanta si cresterea sustenabilitatii a 75 intreprinderi, generarea unui management performant si
consolidarea sectorului antreprenorial la nivel regional, prin: a) dezvoltarea unui parteneriat de business, infiintarea in conditiile legii a unei structuri de interes comun (asociatie), crearea unui centru regional de dezvoltare a antreprenoriatului pentru sustinerea noilor antreprenori si angrenarea altor potentiali antreprenori si elaborarea unui plan de sustinere si dezvoltare a
afacerilor infiintate, vizand consolidarea imaginii si capacitatii celor 75 afaceri infiintate si dezvoltate in cadrul proiectului si dezvoltarea unei reprezentari puternice si eficiente a intereselor acestora pe plan regional; b) monitorizarea operationalizarii si
dezvoltarii a 75 afaceri, in scopul cresterii sustenabilitatii acestora si stimularii activitatii ca motor al dezvoltarii comunitare; c)
elaborarea unei strategii sustenabile de dezvoltare a antreprenoriatului si de extindere a activitatii firmelor infiintate prin finantare
din fonduri europene in regiunea Sud-Est si a unui program multianual de dezvoltare a capacitatii competitive si de imbunatatire a
accesului firmelor noi pe piata regionala. OS4 contribuie la realizarea AP3, OT8, PI.8.iii, OS3.7 din AP3-POCU, a indicatorilor de
realizare/rezultat comuni 4S11, 4S9, 4S10, a temelor orizontale Dezvoltare durabila, Egalitatea de sanse si non-discriminarea,
Promovarea egalitatii intre femei si barbati si a temelor secundare 01, 02, 05. De asemenea, OS4 va fi atins prin implementarea
activitatilor A6 (respectiv A6.4), A7 (respectiv A7.1, A7.2, A7.3), determinand astfel obtinerea rezultatelor 16, 18-20.
5. OS5_Imbunatatirea insertiei sociale, promovarea egalitatii de sanse, combaterea descriminarii, depasirea barierelor de ordin
moral si etnic si accentuarea imaginii sociale pentru 62 persoane de etnie roma (minim 10%) si 310 femei (minim 50%) prin
asigurarea accesului egal la pachetul integrat de antreprenoriat furnizat la nivelul regiunii Sud-Est (judetele Constanta, Tulcea,
Buzau, Braila, Galati, Vrancea). OS5 contribuie la realizarea AP3, OT8, PI.8.iii, OS3.7 din AP3-POCU, a indicatorilor de
realizare/rezultat comuni 4S11, 4S9, 4S10, a temelor orizontale Egalitatea de sanse si non-discriminarea, Promovarea egalitatii
intre femei si barbati si a temei secundare 02. De asemenea, OS5 va fi atins prin implementarea activitatilor A1 (respectiv A1.2),
A2 (respectiv A2.1, A2.2), A3 (respectiv A3.2), A4 (respectiv A4.2), A6 (respectiv A6.2, A6.3, A6.4), A7 (respectiv A7.2),
determinand astfel obtinerea rezultatelor 2, 5-6, 8, 10, 14-16, 19.
6. OS6_Implementarea principiului dezvoltarii durabile, asigurarea protectiei mediului, utilizarii eficiente a resurselor si imbunatatirea
accesibilitatii, utilizarii si calitatii tehnologiei informatiilor si comunicatiilor, prin: a) furnizarea de elemente specifice dezvoltarii
durabile, protectiei mediului, eficientei energetice, economiei eficiente din punct de vedere al utilizarii resurselor in derularea
programului de formare antreprenoriala pentru 620 persoane din regiunea Sud-Est (judetele Constanta, Tulcea, Buzau, Braila,
Galati, Vrancea); b) selectarea si aprobarea a 8 planuri de afaceri (minim 10%) care promoveaza dezvoltarea durabila, 8 planuri
de afaceri (minim 10%) care promoveaza sprijinirea tranzitiei catre o economie cu emisii scazute de dioxid de carbon si eficienta
din punctul de vedere al utilizarii resurselor si 19 planuri de afaceri (minim 25%) care promoveaza utilizarea si calitatea
tehnologiei informatiilor si comunicatiilor, in vederea infiintarii si dezvoltarii unor activitati independente non-agricole in mediul
urban al regiunii Sud-Est, in vederea asigurarii echilibrului dintre dezvoltarea sustenabila a capitalului uman, mediul inconjurator si
cresterea economica durabila la nivelul regiunii Sud-Est. OS6 contribuie la realizarea AP3, OT8, PI.8.iii, OS3.7 din AP3-POCU, a
indicatorilor de realizare/rezultat comuni 4S11, 4S9, 4S10, a temei orizontale Dezvoltare durabila si a temelor secundare 01 si 05.
De asemenea, OS6 va fi atins prin implementarea activitatilor A3 (respectiv A3.2), A4 (respectiv A4.2), A6 (respectiv A6.2, A6.4),
A7 (respectiv A7.2), determinand astfel obtinerea rezultatelor 8, 10, 14, 16, 19.</t>
  </si>
  <si>
    <t>Construieste-ti viitorul!</t>
  </si>
  <si>
    <t>ASOCIATIA PENTRU DEZVOLTAREA ANTREPRENORIATULUI FEMININ/POWER NET CONSULTING SRL/HR SPECIALISTS SRL</t>
  </si>
  <si>
    <t>organism neguvernamental nonprofit (persoana juridica de drept privat fara scop patrimonial)/întreprindere mijlocie/întreprindere mijlocie</t>
  </si>
  <si>
    <t>START-UP AS – Antreprenor de Succes in Regiunea Sud-Est</t>
  </si>
  <si>
    <t>INSTITUTUL PENTRU DEZVOLTAREA RESURSELOR UMANE/CAMERA DE COMERT, INDUSTRIE, NAVIGATIE SI AGRICULTURA CONSTANTA/SC FIATEST SRL</t>
  </si>
  <si>
    <t>Municipiul Braila;Oras Faurei;Municipiul Buzau;Municipiul Râmnicu
Sarat;Municipiul Constanta;Municipiul Medgidia;Municipiul Galati;Municipiul Tecuci;Municipiul Tulcea;Oras Babadag;Municipiul Adjud;Municipiul Focsani;</t>
  </si>
  <si>
    <t>organism neguvernamental nonprofit (persoana juridica de drept privat fara scop patrimonial)/camera de comert/întreprindere mica</t>
  </si>
  <si>
    <t>FORTIN pentru Satu Nou, Mircea Voda - transformarea unei comunitati marginalizate intr-o comunitate prospera</t>
  </si>
  <si>
    <t>ASOCIATIA FORTA TINERILOR "FORTIN"/COMUNA MIRCEA VODA, JUD.CONSTANTA/SANATORIUL BALNEAR SI DE RECUPERARE TECHIRGHIOL/SC BIOSAFETY SRL/SCOALA GIMNAZIALA NR.1 MIRCEA VODA, JUD.CONSTANTA</t>
  </si>
  <si>
    <t>Comuna Mircea Voda</t>
  </si>
  <si>
    <t>organism neguvernamental nonprofit (persoana juridica de drept privat fara scop patrimonial)/unitate administrativ teritoriala nivel local/autoritate a administratiei publice centrale finantata partial din venituri proprii si bugetul de stat sau
BAS/microîntreprindere/institutie de învatamânt pre-universitar de stat acreditata</t>
  </si>
  <si>
    <t>Măsuri integrate pentru o viață mai bună</t>
  </si>
  <si>
    <t>MUNICIPIU REŞEDINŢĂ DE JUDEŢ CONSTANŢA/LICEUL TEORETIC "DECEBAL"</t>
  </si>
  <si>
    <t>institutii publice aflate în subordinea sau sub coordonarea consiliului local/primarului/institutie de învatamânt pre-universitar de stat acreditata</t>
  </si>
  <si>
    <t>Parteneriat Integrat pentru Dezvoltarea Durabila a 4 Comunitati Marginalizate din Marasesti</t>
  </si>
  <si>
    <t>ASOCIAŢIA PRO SOCIETATE "SF.CIPRIAN"/UAT ORASUL MARASESTI/MANAGEMENT CONSULTING ROMANIA SRL/ASOCIATIA PROFESIONALA A FORMARII IN ADMINISTRATIA PUBLICA "CINAQ"/SCOALA GIMNAZIALA NR.2 MARASESTI</t>
  </si>
  <si>
    <t>organism neguvernamental nonprofit (persoana juridica de drept privat fara scop patrimonial)/unitate administrativ teritoriala nivel local/întreprindere mijlocie/organism neguvernamental nonprofit (persoana juridica de drept privat fara scop patrimonial)/institutie de învatamânt pre-universitar de stat acreditata</t>
  </si>
  <si>
    <t>"Dezvoltarea integrată a comunei Brăhăşeşti"</t>
  </si>
  <si>
    <t>COMUNA BRAHASESTI/SCOALA GIMNAZIALA NR.1 TOFLEA/SCOALA GIMNAZIALA NR.1 BRAHASESTI</t>
  </si>
  <si>
    <t>Brahasesti</t>
  </si>
  <si>
    <t>unitate administrativ teritoriala nivel local/institutie de învatamânt superior de stat acreditata/institutie de învatamânt pre-universitar de stat acreditata</t>
  </si>
  <si>
    <t>Act aditional nr.1/3746/03.05.2018</t>
  </si>
  <si>
    <t>Antreprenor o sansa pentru viitor</t>
  </si>
  <si>
    <t>ASOCIATIA EUROCLASSTRAINING/GEA STRATEGY &amp; CONSULTING SA</t>
  </si>
  <si>
    <t>organism neguvernamental nonprofit (persoana juridica de drept privat fara scop patrimonial)/întreprindere mica</t>
  </si>
  <si>
    <t>COMUNITATEA SE DEZVOLTA - O SANSA PENTRU PODGORIA</t>
  </si>
  <si>
    <t>ASOCIAŢIA - CENTRUL DE FORMARE PROFESIONALĂ, ORIENTARE, CONSILIERE ŞI PLASAREA FORŢEI DE MUNCĂ "FORMATEMP"/COMUNA PODGORIA/SCOALA GIMNAZIALA PODGORIA/ASOCIATIA DE DEZVOLTARE COMUNITARA "SANSE EGALE"/FORMARE PROFESIONALA PLUS SRL/BPI MANAGEMENT CONSULTING ROMANIA SRL</t>
  </si>
  <si>
    <t>Podgoria sat Izvorul Dulce, sat.Carpinistea, sat.Valea Parului,
sat.Gura Dimieni, sat.Floresti, sat.Margariti, sat. Dogari, sat.Gura Dimieni</t>
  </si>
  <si>
    <t>organism neguvernamental nonprofit (persoana juridica de drept privat fara scop patrimonial)/unitate administrativ teritoriala nivel local/institutie de învatamânt pre-universitar de stat/organism neguvernamental nonprofit (persoana juridica de drept privat fara scop patrimonial)/microîntreprindere/întreprindere mijlocie</t>
  </si>
  <si>
    <t>SANSA pentru Beceni – Impreuna reusim</t>
  </si>
  <si>
    <t>ASOCIAŢIA - CENTRUL DE FORMARE PROFESIONALĂ, ORIENTARE, CONSILIERE ŞI PLASAREA FORŢEI DE MUNCĂ "FORMATEMP"/COMUNA BERCENI/LICEUL TEORETIC MARGARITI/ASOCIATIA DE DEZVOLTARE COMUNITARA "SANSE EGALE"/FORMARE PROFESIONALA PLUS SRL/BPI MANAGEMENT CONSULTING ROMANIA SRL</t>
  </si>
  <si>
    <t>Beceni - sat Izvorul Dulce, sat.Carpinistea, sat.Valea Parului,
sat.Gura Dimieni, sat.Floresti, sat.Margariti, sat. Dogari, sat.Gura Dimieni</t>
  </si>
  <si>
    <t>organism neguvernamental nonprofit (persoana juridica de drept privat fara scop patrimonial)/unitate administrativ teritoriala nivel local/institutie de învatamânt pre-universitar de stat acreditata/organism neguvernamental nonprofit (persoana juridica de drept privat fara scop patrimonial)/microîntreprindere/întreprindere mijlocie</t>
  </si>
  <si>
    <t>Măsuri integrate pentru dezvoltarea multisectorială a Comunei Valea Teilor</t>
  </si>
  <si>
    <t>COMUNA VALEA-TEILOR/SCOALA GIMNAZIALA "M.EMINESCU" VALEA TEILOR</t>
  </si>
  <si>
    <t>Tulcea</t>
  </si>
  <si>
    <t>Comuna Valea Teilor</t>
  </si>
  <si>
    <t>unitate administrativ teritoriala nivel local/institutie de învatamânt pre-universitar de stat acreditata</t>
  </si>
  <si>
    <t>”Activități Integrate pentru comunitatea urbană marginalizată BABADAG ”AI CUM”</t>
  </si>
  <si>
    <t>ORAŞUL BABADAG/FUNDATIA ZAMOLXES/ORGANIZATIA NATIONALA CERCETASII ROMANIEI - FILIALA BRASOV VIRGIL ONITIU/ASOCIATIA GAL VALEA TELITEI/SCOALA GIMNAZIALA "C-TIN BRANCOVEANU"/ASOCIATIA "AGENTIA ADVENTISTA PT DEZVOLTARE - ADRA/SCOALA GIMNAZIALA "MIRCEA CEL BATRAN"</t>
  </si>
  <si>
    <t>Oras Babadag</t>
  </si>
  <si>
    <t>unitate administrativ teritoriala nivel local/organism neguvernamental nonprofit (persoana juridica de drept privat fara scop patrimonial)/organism neguvernamental nonprofit (persoana juridica de drept privat fara scop patrimonial)/organism neguvernamental nonprofit (persoana juridica de drept privat fara scop patrimonial)institutie de învatamânt pre-universitar de stat acreditata/organism neguvernamental nonprofit (persoana juridica de drept privat fara scop patrimonial)/institutie de învatamânt pre-universitar de stat acreditata</t>
  </si>
  <si>
    <t>Masuri integrate in comuna Jurilovca - Pasi spre dezvoltare locala sustenabila!</t>
  </si>
  <si>
    <t>COMUNA JURILOVCA/ASOCIATIA "EDUCO - EDUCATIA PENTRU GRUPURI VULNERABILE"/ASOCIATIA AFACERI COMUNITATI OAMENI DIN ROMANIA (ACOR)/INTACT SERV SRL/SCOALA GIMNAZIALA JURILOVCA</t>
  </si>
  <si>
    <t>1. OS 1. Cresterea accesului si participarii la educatie pentru 266 de copii din grupul tinta din care minim 15 de etnie roma, minim 107 fete si minim 9 copii cu CES, prin furnizarea de sprijin complex pentru includerea si mentinerea acestora cu succes in
educatie, inclusiv cu implicarea adultilor semnificativi din viata copiilor (parinti/tutori)
2. OS 2. Cresterea accesului la ocupare sau auto-­ocupare pentru 320 de persoane din grupul tinta, din care minim 18 persoane de etnie roma, minim 128 femei,10 persoane cu dizabilitati si 10 varstnici, prin servicii de dezvoltare motivationala, informare si
consiliere acces pe piata muncii, formare profesionala, mediere pentru gasirea si coaching pentru pastrarea unui loc de munca, ateliere creative, furnizarea de subventii angajatorilor, furnizarea de formare antreprenoriale, subventii si sprijin beneficiarilor
pentru infiintarea si dezvoltarea a 30 de initiative antreprenoriale alese prin intermediul unui concurs de idei de afaceri.
3. OS 3. Imbunatatirea calitatii vietii pentru 586 persoane persoane aflate in risc de saracie si excluziune sociala informate, din care minim 33 persoane de etnie roma, minim 235 femei,10 persoane varstnice si 10 persoane cu dizabilitati, 9 copii cu CES si 10
varstnici din comunitatile marginalizate in care se implementeaza proiectul, prin furnizarea de servicii sociale, medicale si socio-medicale, prin intermediul unui centru comunitar de servicii integrate.
4. OS 4 Ameliorarea starii de sanatate, a capacitatii de invatare si de ocupare pentru minim 10 familii (30 de persoane) din comunitatile marginalizata prin modernizare/ extindere locuinte in gospodarie.</t>
  </si>
  <si>
    <t>Comuna Jurilovca</t>
  </si>
  <si>
    <t>unitate administrativ teritoriala nivel local/organism neguvernamental nonprofit (persoana juridica de drept privat fara scop patrimonial)/organism neguvernamental nonprofit (persoana juridica de drept privat fara scop patrimonial)/întreprindere mica/institutie de învatamânt pre-universitar de stat acreditata</t>
  </si>
  <si>
    <t>Start-up business – o sansa pentru tine si comunitatea ta!</t>
  </si>
  <si>
    <t>FEDERATIA NATIONALA A SINDICATELOR DIN AGRICULTURA, ALIMENTATIE, TUTUN, DOMENII SI SERVICII CONEXE AGROSTAR/ASOCIATIA AFACERI COMUNITATI OAMENI DIN ROMANIA (ACOR)</t>
  </si>
  <si>
    <t>1. Obiectiv Specific 1
Asigurarea unui cadru de implementare conform cerintelor contractului de finantarea in vederea asigurarii unui proces de implementare de calitate precum si succesul proiectului. Obiectivul corespunde activitatilor 1 si 2.
Obiectiv Specific 1 vizeaza implementarea proiectului in conformitate cu legislatia specifica POCU. In acest sens, obiectivul
vizeaza activitatile 1 si 2. Acestea sunt obiective transversale care vizeaza intregul set de activitati furnizate proiectului. Aceste activitati reprezinta o cerinta imperativa a ghidului solicitantulu. Practic acestea creeaza cadru de implementare aferent
activitatilor proiectului. Activitatile sunt implementate atat de solicitant cat si de partener. Obiectivul contribuie intr-o maniera indirecta la atingerea activitatilor si rezultatelor proiectului. Activitatea de management reprezinta o activitate care asigura in general administrarea proiectului dar si relatia cu finantatorul proiectului in contextul contractului de finantare. Activitatea de
diseminare vizeaza diseminarea informatiilor publicului larg cu privire la activitatile si rezultatele proiectului, referindu-ne aici strict la partea de diseminare prin materialelor de informare si publicitate, conturilor social media si a celor 2 conferinte de presa realizate in vederea diseminarii informatiilor proiectului.
2. Obiectivul specific 2
Obiectivul contribuie la dezvoltarea resurselor umane prin cresterea gradului de informare si de constientizare cu privire la
beneficiile antreprenoriatului, care poate fi o optiune de cariera pentru fiecare persoana si dezvoltarea competentelor profesionale prin cursuri de formare profesionala de tip initiere in Competente Antreprenoriale pentru 620 persoane precum si
stagii de practica pentru 75 de persoane care care au depus un plan de afacere si care au fost selectate in baza unui concurs de planuri de afacere. Obiectivul corespunde Act. 3 si presupune recrutarea in baza unei metodologii de selectie a 620 de persoane din regiunea SE care doresc initierea unei afaceri si care vor participa la cursuri de formare profesionala de tip initiere finalizate
cu diplome recunoscute pe piata muncii si cu un plan de afacere realizat in cadrul partii practice a cursului. De asemenea, prin organizarea unui concurs de planuri de afacere in baza unei metodologii de selectie cele 75 de persoane selectate vor fi integrate in stagii de practica creandu-se astfel un cadru complet de transfer de informatii si competente necesare pentru dezvoltarea si consolidarea noilor afaceri .
3. Obiectiv specific 3 contribuie la cresterea numarului de locuri de munca din sectoarele economice considerate de interes in cadrul SNC prin subventionarea, asistarea, operationalizarea si monitorizare pentru 75 de noi afaceri care vor genera minim 150 de locuri de munca in Regiunea Sud Est si corespunde activitatilor 4 si 5.
Prin intermediul acestui obiectiv se procedeaza la crearea a 75 de noi afaceri care vor beneficia de asistenta in ceea ce priveste infiintarea, operationalizarea, implementarea planurilor de afacere dar si activitati de mentorat pentru cele 75 persoane care
infiinteaza afacerile in vederea dezvoltarii. In acest sens, obiectivul contribuie la cresterea numarului de afaceri cu 75 si implicit la cresterea numarului de locuri de munca cu minim 150. Toate afacerile sprijinite vor activa intr-unul din sectoarele ce constituie
parte integranta a SNC.. Obiectivul asigura astfel un cadru perfect pentru sprijinirea crearii de noi afaceri si dezvoltarea acestora in vederea asigurarii de noi locuri de munca durabile si stabile si reprezinta o contributie certa la indeplinirea obiectivului specific 3.7 al Axei prioritare 3 POCU deoareace vizeaza cresterea numarului de afaceri dar si stimularea ocuparii prin cresterea
numarului de locuri de munca.</t>
  </si>
  <si>
    <t>Municipiul Braila;Oras Faurei;Oras Ianca;Oras Însuratei;Municipiul Buzau;Municipiul Râmnicu Sarat;Oras Pogoanele;Municipiul Constanta;Municipiul Mangalia;Municipiul Medgidia;Oras Eforie;Oras Hârsova;Oras Navodari;Oras Techirghiol;Municipiul Galati;Municipiul Tecuci;Oras Târgu Bujor;Municipiul Tulcea;Oras Babadag;Oras Isaccea;Oras Macin;Oras Sulina;Municipiul Adjud;Municipiul Focsani;Oras Marasesti;Oras Panciu</t>
  </si>
  <si>
    <t>organizatie sindicala/organism neguvernamental nonprofit (persoana juridica de drept privat fara scop patrimonial)</t>
  </si>
  <si>
    <t>Cresterea calitatii vietii pentru 640 de persoane aflate in risc de saracie si excluziune sociala, din care 110 de copii si 192 romi, prin participarea la actiuni integrate educationale, de ocupare si antreprenoriat, sociale si medicale de calitate, de locuire si reglementare acte, prin promovarea principiilor de incluziune sociala si nediscriminare. Dezvoltarea mediului economic si social al comunitatii Cuza Voda prin programe de antreprenoriat si de integrare pe piata muncii,
inclusiv prin consiliere, mediere pe piata muncii, formare si calificare, pentru 406 persoane aflate in risc de saracie si excluziune sociala.</t>
  </si>
  <si>
    <t>TOTAL OIR SUD EST</t>
  </si>
  <si>
    <t>organism neguvernamental nonprofit (persoana juridica de drept privat fara scop patrimonial)/organism neguvernamental nonprofit (persoana juridica de drept privat fara scop patrimonial)/organism neguvernamental nonprofit (persoana juridica de drept privat fara scop patrimonial)/organism neguvernamental nonprofit (persoana juridica de drept privat fara scop patrimonial)institutii publice aflate în subordinea sau sub coordonarea consiliului local/primarului/institutie de învatamânt pre-universitar de stat acreditata</t>
  </si>
  <si>
    <t>unitate administrativ teritoriala nivel local/microîntreprindere/institutie de învatamânt pre-universitar de stat acreditata/organism neguvernamental nonprofit, de utilitate publica, cu personalitate juridica, care functioneaza
în domeniul dezvoltarii regionale (ADR)</t>
  </si>
  <si>
    <t>Obiectiv specific 1 – Cresterea accesului si participarii la educatie (ante-prescolara, prescolara, invatamânt primar si secundar, a doua sansa,
scoala dupa scoala) a 553 membri ai comunitatii marginalizate (non-rome), prin implementarea de programe specializate, integrate, adaptate nevoilor specifice comunitatii.
Decalajul educational reprezinta o premisa principala ce cauzeaza procesul de marginalizare a unei gospodarii si/sau a unei comunitati. Conform analizei socioeconomice in comunitatea marginalizata din Tecuci, observam un procent semnificativ din populatie care fie nu a finalizat traseul educational obligatoriu, fie nu detine o calificare necesara care sa ii faciliteze accesul pe
piata muncii.
In sprijinul acestui obiectiv specific, propunem urmatoarele interventii:
- Clubul copiilor – furnizarea de servicii de integrare rapida a 60 copii in invatamantul prescolar si primar.
- Scoala Parintilor - furnizarea de servicii de informare si educatie parentala pentru 80 de parinti si 100 de copii.
- Scoala dupa Scoala (SDS) pentru 20 copii din ciclul primar si gimanzial;
- Cercuri de capacitate pentru 10 scolari in fiecare an (in total 30 scolari);
- Scoala de Vara – propune activitati de remediere comportamentala si aptitudinala, orientare in cariera, activitati de socializare precum si activitati de educatie plastica sau jocuri distractive, cu scop educativ indirect pentru 80 copii;
- Cercuri de bacalaureat pentru 10 elevi din clasele de liceu terminale in fiecare an de derulare a proiectului (in total 30
elevi);
- Cercul Excelentei pentru 10 copii supradotati si/sau talentati.
Obiectiv specific 2 – Dezvoltarea mediului economic si social al comunitatii marginalizate (non-rome) din Tecuci, prin programe inovative de
formare, de consiliere, orientare, mediere si integrare pe piata muncii si prin programe de antreprenoriat, inclusiv a ocuparii pe cont propriu pentru 305 persoane.
Iesirea din saracie si din statutul de comunitate marginalizata nu se poate realiza fara dezv. mediului ec. si social al comunitatii.
Conform analizei socioeconomice in comunitatea marginalizata din Tecuci, observam un procent semnificativ din populatie care nu detine cunostintele si abilitatile necesare pentru ocuparea unui loc de munca si nici nu are acces la finantarea unei idei de afaceri.
In sprijinul acestui Obiectiv specific, propunem urmatoarele interventii:
- Sesiuni de grup de informare, orientare si consiliere profesionala pt orientare/reorientare in cariera si pt. identificarea parcursului individual necesar incadrarii pe piata muncii a 305 persoane din GT si/sau mentinerii in campul muncii ( pentru persoanele care vor sa inceapa o afacere)
- Cursuri de competente profesionale comune mai multor ocupatii, competente cheie pt. educatie si instruire de-a lungul intregii vieti necesare oricarui profil de angajat, adresate 305 persoane din grupul tinta
- Formare profesionala initiala si continua (calificare/perfectionare) pentru  244 persoane din grupul tinta
- Mediere pentru 195 de persoane din grupul tinta
- ,,Competente antreprenoriale" catre 40 persoane (2 grupe) din grupul tinta
- Sesiuni individuale de consultanta si mentoring pentru 40 persoane din grupul tinta
- Concurs selectie 15 planuri de afaceri;
- Suventionare microgranturi in valoare de 25000 eur pentru 15 planuri de afaceri selectate;
- Consultanta si mentoring pentru dezvoltarea afacerilor infiintate.
Obiectiv specific 3 - Infiintarea Centrului Multifunctional de Asistenta Integrata (CMAI) si dezvoltarea acestuia prin punerea la dispozitia acestuia de instrumente si metode moderne de inovare sociala ce s-au dovedit a fi bune practici la nivel European, pentru oferirea unui set de servicii integrate medicale si sociale, de promovare a egalitatii de sanse si de combatere a discriminarii in cadrul comunitatii marginalizate (non-roma), pe perioada derularii proiectului, precum si dupa finalizarea acestuia.
Conform analizei socioeconomice in comunitatea Tecuci, observam necesitatea infiintarii Centrului Multifunctional de Asistenta
Integrata (CMAI) care sa vina in sprijinul grupului tinta prin servicii sociale si medicale care sa sustina solutionarea problemelor membrilor grupului tinta la nivel integrat.
In sprijinul indeplinirii acestui obiectiv specific, propunem urmatoarele interventii:
- Infiintare si operationalizare Centru Multifunctional de Asistenta Integrata (CMAI) in comunitatea marginalizata din Tecuci;
- Supunerea acreditarii a 8 servicii sociale primare in cadrul CMAI
- Furnizarea unei serviciu medical de preventie si tratament stomatologic pentru intreg grup tinta (553 persoane)
- Furnizarea a 7 servicii sociale primare acreditate/autorizate catre grupul tinta in functie de nevoi si mentinerea lor ca servicii functionale ale CMAI
- Realizarea unei campanii de constientizare si promovare CMAI catre intreg grup tinta (Oferirea de Kit-uri specifice (igiena, contraceptive, plasturi antifumat, etc, evenimente, material prezentare, pagina web, etc)
Obiectiv specific 4 - Cresterea gradului de siguranta a 20 familii ce fac parte din comunitatea marginalizata (non-rome) Tecuci, prin imbunatatirea conditiilor de locuire precum si asigurarea de asistenta juridica (acolo unde este cazul) pentru reglementarea
actelor de identitate si/sau proprietate.
Conform analizei socioeconomice in comunitatea marginalizata din Tecuci, observam necesitatea imbunatatirii conditiilor de locuire precum si asigurarea de asistenta juridica pentru persoane din grupul tinta. Un procent nu foarte ridicat traiesc in locuinte
supraaglomerate insa in majoritatea acestora traiesc in spatii cu conditii precare de locuit. Acest obiectiv specific asigura o interventie in cresterea calitatii vietii si locuirea in conditii de siguranta.
In sprijinul indeplinirii obiectivului specific 4, propunem prin proiect urmatoarele:
- Evaluare a 50 locuinte pentru selectia de interventie;
- Reabilitare /amenajare /imbunatatire /igeienizare a 20 locuinte care detin acte de proprietate sau sunt dispuse sa
reglementeze situatia actelor de proprietate;
- Reglementare acte de proprietate pentru 10 gospodarii;
Obiectiv specific 5 - Identificarea, dezvoltarea si consolidarea de parteneriate in vederea rezolvarii, prin metode innovative sustinute de resurse
locale, a problemelor comunitatii, inclusiv integrarea cu alte initiative locale/comunitare, precum si implicarea activa/voluntara a
membrilor comunitatii pentru implementarea bunelor practici introduse de proiect.
In sprijinul indeplinirii acestui obiectiv specific, propunem urmatoarele interventii:
• Realizare parteneriat care sa sustina activitatea CMAI (CMAI, Directia de Asistenta Sociala, Cabinete medicale, ONG, Scoala, Biserica, etc)
• Realizare parteneriat care sa sustina integrarea persoanelor inactive pe piata muncii, cu accent pe integrarea tinerilor
si pe reintegrarea delicventelor minori (Centru Angajare - Parteneriat cu Consiliul Judetean, Agentia Judeteana de Ocupare a Fortei de Munca, Licee si Scoli profesionale din regiune, Patronate, pentru a veni in intampinarea problemei legata de insertia pe piata muncii a tinerilor si reintegrarea delicventelor minori)
• Crearea Comitetului de Inovare Comunitara – lideri informali ai comunitatii care contribuie la solutionarea problemelor mebrilor ei prin masuri de inovare sociala;
• Campanie de constientizare asupra implicarii active in vederea solutionarii problemelor identificate in comunitate
• Trei intalniri cu personalitati din diverse domenii pentru incurajarea membrilor comunitatii sa iasa din statutul de comunitate marginalizata (inovare sociala)
• Curs de promotor dezvoltare comunitara pentru 20 de persone din grupul tinta;
• Curs voluntariat pentru 20 de persoane din grupul tinta
• Tabara de instruire pentru 20 de viitori activisti/membri ai Comitetului de Inovare Comunitara;</t>
  </si>
  <si>
    <t>Obiectivul specific: Reducerea numarului de persoane aflate în risc de saracie si excluziune sociala din comunitatile marginalizate
(roma si non-rom) din municipiul Galati, cu accent pe cele cu populatie apartinând minoritatii roma, prin implementarea de masuri/
operatiuni integrate în contextul mecanismului de DLRC.</t>
  </si>
  <si>
    <t>Cresterea implicarii populatiei din zona marginalizata Medgidia în solutionarea problemelor locale prin derularea de actiuni de delimitare a zonei urbane marginalizate, activitati de animare si facilitare si crearea unui parteneriat strategic la nivel de GAL pentru reprezentarea intereselor.
Dezvoltarea Strategiei de Dezvoltare Locala aferenta comunitatii marginalizate si elaborarea listei de interventii în vederea cresterii bunastarii locuitorilor din zona vizata a Medgidiei.</t>
  </si>
  <si>
    <t>organism neguvernamental nonprofit (persoana juridica de drept privat fara scop patrimonial)/organism neguvernamental nonprofit (persoana juridica de drept privat fara scop patrimonial)/unitate administrativ teritoriala nivel local/institutie de învatamânt pre-universitar de stat acreditata</t>
  </si>
  <si>
    <t>1. OS1.Investitia înformare profesionala si instruire (prin cursurile de formare antreprenoriala pentru 210 persoane);
2. OS2. Interventia în domeniul acordarii de consiliere/consultanta/mentorat antreprenorial (pentru infiintarea si demararea
activitatilor a 26 de afaceri);
3. OS3. Promovarea sustenabilitatii si calitatii locurilor de munca si sprijinirea mobilitatii fortei de munca (prin crearea a minimum 52
locuri de munca);
4. OS4. Asigurarea asupra continuitatii si sustenabilitatii afacerilor infiintate (prin monitorizarea functionarii si dezvoltarii afacerilor,
respectiv, prin vizite lunare la afacerile infiintate- 104 de vizite in total);
5. OS5. Cresterea gradului de constientizare a actorilor economico-sociali relevanti in legatura cu importanta sustinerii noilor forme
de organizare economica pentru dezvoltarea locala, respectiv, regionala, in vederea inregistrarii de progese in lant (prin 7 sesiuni
de prezentare a Studiului mediului antreprenorial in Romania).1. OS1.Investitia înformare profesionala si instruire (prin cursurile de formare antreprenoriala pentru 210 persoane);
2. OS2. Interventia în domeniul acordarii de consiliere/consultanta/mentorat antreprenorial (pentru infiintarea si demararea
activitatilor a 26 de afaceri);
3. OS3. Promovarea sustenabilitatii si calitatii locurilor de munca si sprijinirea mobilitatii fortei de munca (prin crearea a minimum 52
locuri de munca);
4. OS4. Asigurarea asupra continuitatii si sustenabilitatii afacerilor infiintate (prin monitorizarea functionarii si dezvoltarii afacerilor,
respectiv, prin vizite lunare la afacerile infiintate- 104 de vizite in total);
5. OS5. Cresterea gradului de constientizare a actorilor economico-sociali relevanti in legatura cu importanta sustinerii noilor forme
de organizare economica pentru dezvoltarea locala, respectiv, regionala, in vederea inregistrarii de progese in lant (prin 7 sesiuni
de prezentare a Studiului mediului antreprenorial in Romania).</t>
  </si>
  <si>
    <t xml:space="preserve">Alba;Brasov;Covasna;Harghita;Mures;Sibiu;Bacau;Botosani;Iasi;Neamt;Suceava;Vaslui;Bihor;Bistrita-Nasaud;Cluj;Maramures;Satu Mare;Salaj;Arges;Calarasi;Dâmbovita;Giurgiu;Ialomita;Prahova;Teleorman;Braila;Buzau;Constanta;Galati;Tulcea;Vrancea;Dolj;Gorj;Mehedinti;Olt;Valcea;Arad;Caras-Severin;Hunedoara;Timis;
</t>
  </si>
  <si>
    <t>Municipiul Aiud;Municipiul Alba Iulia;Municipiul Blaj;Municipiul Sebes;Oras Abrud;Oras Baia de Aries;Oras Cugir;Oras Câmpeni;Oras Ocna Mures;Oras Teius;Oras Zlatna;Municipiul Brasov;Municipiul Codlea;Municipiul Fagaras;Municipiul Sacele;Oras Ghimbav;Oras Predeal;Oras Rupea;Oras Râsnov;Oras Victoria;Oras Zarnesti;Municipiul Sfântul
Gheorghe;Municipiul Târgu
Secuiesc;Oras Baraolt;Oras Covasna;Oras Întorsura Buzaului;Municipiul Gheorgheni;Municipiul Miercurea
Ciuc;Municipiul Odorheiu
Secuiesc;Municipiul Toplita;Oras Borsec;Oras Baile Tusnad;Oras Balan;Oras Cristuru Secuiesc;Oras Vlahita;Municipiul Reghin;Municipiul Sighisoara;Municipiul Târgu Mures;Municipiul Târnaveni;Oras Iernut;Oras Ludus;Oras Miercurea
Nirajului;Oras Sovata;Oras Sângeorgiu de
Padure;Oras Sarmasu;Oras Ungheni;Municipiul Medias;Municipiul Sibiu;Oras Agnita;Oras Avrig;Oras Cisnadie;Oras Copsa Mica;Oras Dumbraveni;Oras Miercurea Sibiului;Oras Ocna Sibiului;Oras Saliste;Oras Talmaciu;Municipiul Bacau;Municipiul Moinesti;Municipiul Onesti;Oras Buhusi;Oras Darmanesti;Oras Slanic Moldova;Oras Târgu Ocna;Municipiul Botosani;Municipiul Dorohoi;Oras Bucecea;Oras Darabani;Oras Flamânzi;Oras Saveni;Oras Stefanesti;Municipiul Iasi;Municipiul Pascani;Oras Hârlau;Oras Podu Iloaiei;Oras Târgu Frumos;Municipiul Piatra
Neamt;Municipiul Roman;Oras Bicaz;Oras Roznov;Oras Târgu Neamt;Municipiul Câmpulung Moldovenesc;Municipiul Falticeni;Municipiul Radauti;Municipiul Suceava;Municipiul Vatra Dornei;Oras Brosteni;Oras Cajvana;Oras Dolhasca;Oras Frasin;Oras Gura Humorului;Oras Liteni;Oras Milisauti;Oras Salcea;Oras Siret;Oras Solca;Oras Vicovu de Sus;Municipiul Bîrlad;Municipiul Husi;Municipiul Vaslui;Oras Murgeni;Oras Negresti;Municipiul Beius;Municipiul Marghita;Municipiul Oradea;Municipiul Salonta;Oras Alesd;Oras Nucet;Oras Sacueni;Oras Valea Lui Mihai;Oras Vascau;Oras Stei;Municipiul Bistrita;Oras Beclean;Oras Nasaud;Oras Sângeorz-Bai;Municipiul Cluj-Napoca;Municipiul Câmpia
Turzii;Municipiul Dej;Municipiul Gherla;Municipiul Turda;Oras Huedin;Municipiul Baia Mare;Municipiul Sighetu
Marmatiei;Oras Baia Sprie;Oras Borsa;Oras Cavnic;Oras Dragomiresti;Oras Seini;Oras Salistea de Sus;Oras Târgu Lapus;Oras Tautii-Magheraus;Oras Ulmeni;Oras Viseu de Sus;Oras Somcuta Mare;Municipiul Carei;Municipiul Satu Mare;Oras Ardud;Oras Livada;Oras Negresti-Oas;Oras Tasnad;Municipiul Zalau;Oras Jibou;Oras Simleu Silvaniei;Municipiul Curtea de
Arges;Municipiul Câmpulung;Municipiul Pitesti;Oras Costesti;Oras Mioveni;Oras Topoloveni;Oras Stefanesti;Municipiul Calarasi;Municipiul Oltenita;Oras Budesti;Oras Fundulea;Oras Lehliu Gara;Municipiul Moreni;Municipiul Târgoviste;Oras Fieni;Oras Gaesti;Oras Pucioasa;Oras Racari;Oras Titu;Municipiul Giurgiu;Oras Bolintin-Vale;Oras Mihailesti;Municipiul Fetesti;Municipiul Slobozia;Municipiul Urziceni;Oras Amara;Oras Cazanesti;Oras Fierbinti-Târg;Oras Tandarei;Municipiul Câmpina;Municipiul Ploiesti;Oras Azuga;Oras Boldesti-Scaeni;Oras Breaza;Oras Busteni;Oras Baicoi;Oras Comarnic;Oras Mizil;Oras Plopeni;Oras Sinaia;Oras Slanic;Oras Urlati;Oras Valenii de Munte;Municipiul Alexandria;Municipiul Rosiori de Vede;Municipiul Turnu Magurele;Oras Videle;Oras Zimnicea;Municipiul Braila;Oras Faurei;Oras Ianca;Oras Insuratei;Municipiul Buzau;Oras Nehoiu;Oras Patârlagele;Oras Pogoanele;Municipiul Constanta;Municipiul Mangalia;Municipiul Medgidia;Oras Baneasa;Oras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Panciu;Municipiul Bailesti;Municipiul Calafat;Municipiul Craiova;Oras Bechet;Oras Dabuleni;Oras Filiasi;Oras Segarcea;Municipiul Motru;Municipiul Târgu Jiu;Oras Bumbesti-Jiu;Oras Novaci;Oras Rovinari;Oras Tismana;Oras Turceni;Oras Tîrgu Carbunesti;Oras Ticleni;Municipiul Drobeta-
Turnu Severin;Municipiul Orsova;Oras Baia de Arama;Oras Strehaia;Oras Vânju Mare;Municipiul Caracal;Municipiul Slatina;Oras Bals;Oras Corabia;Oras Draganesti-Olt;Oras Piatra-Olt;Oras Potcoava;Oras Scornicesti;Municipiul Dragasani;Municipiul Râmnicu Vâlcea;Oras Berbesti;Oras Brezoi;Oras Babeni;Oras Baile Govora;Oras Baile Olanesti;Oras Balcesti;Oras Calimanesti;Oras Horezu;Oras Ocnele Mari;Municipiul Arad;Oras Chisineu-Cris;Oras Curtici;Oras Ineu;Oras Lipova;Oras Nadlac;Oras Pecica;Oras Pâncota;Oras Sebis;Oras Sântana;Municipiul Caransebes;Municipiul Resita;Oras Anina;Oras Bocsa;Oras Baile Herculane;Oras Moldova Noua;Oras Oravita;Oras Otelu Rosu;Municipiul Brad;Municipiul Deva;Municipiul Hunedoara;Municipiul Lupeni;Municipiul Orastie;Municipiul Petrosani;Municipiul Vulcan;Oras Aninoasa;Oras Calan;Oras Geoagiu;Oras Hateg;Oras Petrila;Oras Simeria;Oras Uricani;Municipiul Lugoj;Municipiul Timisoara;Oras Buzias;Oras Ciacova;Oras Deta;Oras Faget;Oras Gataia;Oras Gataia;Oras JimboliaOras Recas;Oras Sânnicolau Mare</t>
  </si>
  <si>
    <t>Municipiul Aiud;Municipiul Alba Iulia;Municipiul Blaj;Municipiul Sebes;Oras Abrud;Oras Baia de Aries;Oras Cugir;Oras Câmpeni;Oras Ocna Mures;Oras Teius;Oras Zlatna;Municipiul Brasov;Municipiul Codlea;Municipiul Fagaras;Municipiul Sacele;Oras Ghimbav;Oras Predeal;Oras Rupea;Oras Râsnov;Oras Victoria;Oras Zarnesti;Municipiul Sfântul
Gheorghe;Municipiul Târgu Secuiesc;Oras Baraolt;Oras Covasna;Oras Întorsura
Buzaului;Municipiul Gheorgheni;Municipiul Miercurea Ciuc;Municipiul Odorheiu Secuiesc;Municipiul Toplita;Oras Borsec;Oras Baile Tusnad;Oras Balan;Oras Cristuru Secuiesc;Oras Vlahita;Municipiul Reghin;Municipiul Sighisoara;Municipiul Târgu Mures;Municipiul Târnaveni;Oras Iernut;Oras Ludus;Oras Miercurea Nirajului;Oras Sovata;Oras Sângeorgiu de
Padure;Oras Sarmasu;Oras Ungheni;Municipiul Medias;Municipiul Sibiu;Oras Agnita;Oras Avrig;Oras Cisnadie;Oras Copsa Mica;Oras Dumbraveni;Oras Miercurea Sibiului;Oras Ocna Sibiului;Oras Saliste;Oras Talmaciu;Municipiul Bacau;Municipiul Moinesti;Municipiul Onesti;Oras Buhusi;Oras Comanesti;Oras Darmanesti;Oras Slanic Moldova;Oras Târgu Ocna;Municipiul Botosani;Municipiul Dorohoi;Oras Bucecea;Oras Darabani;Oras Flamânzi;Oras Saveni;Oras Stefanesti;Municipiul Iasi;Municipiul Pascani;Oras Hârlau;Oras Podu Iloaiei;Oras Târgu Frumos;Municipiul Piatra Neamt; Municipiul Roman;Oras Bicaz;Oras Roznov;Oras Târgu Neamt;Municipiul Câmpulung
Moldovenesc;Municipiul Falticeni;Municipiul Radauti;Municipiul Suceava;Municipiul Vatra Dornei;Oras Brosteni;Oras Cajvana;Oras Dolhasca;Oras Frasin;Oras Gura Humorului;Oras Liteni;Oras Salcea;Oras Siret;Oras Solca;Oras Vicovu de Sus;Municipiul Bîrlad;Municipiul Husi;Municipiul Vaslui;Muntenii de Jos;Muntenii de Sus;Oras Murgeni;Oras Negresti;Municipiul Beius;Municipiul Marghita;Municipiul Oradea;Municipiul Salonta;Oras Alesd;Oras Nucet;Oras Sacueni;Oras Valea Lui Mihai;Oras Vascau;Oras Stei;Municipiul Bistrita;Oras Beclean;Oras Nasaud;Oras Sângeorz-Bai;Municipiul Cluj-Napoca;Municipiul Câmpia
Turzii;Municipiul Dej;Municipiul Gherla;Municipiul Turda;Oras Huedin;Municipiul Baia Mare;Municipiul Sighetu
Marmatiei;Oras Baia Sprie;Oras Borsa;Oras Cavnic;Oras Dragomiresti;Oras Seini;Oras Salistea de Sus;Oras Târgu Lapus;Oras Tautii-Magheraus;Oras Ulmeni;Oras Viseu de Sus;Oras Somcuta Mare;Municipiul Carei;Municipiul Satu Mare;Oras Ardud;Oras Livada;Oras Negresti-Oas;Oras Tasnad;Orasu Nou;Municipiul Zalau;Oras Cehu Silvaniei;Oras Jibou;Oras Simleu Silvaniei;Municipiul Curtea de Arges;Municipiul Câmpulung;Municipiul Pitesti;Oras Costesti;Oras Mioveni;Oras Topoloveni;Oras Stefanesti;Municipiul Calarasi;Municipiul Oltenita;Oras Budesti;Oras Fundulea;Oras Lehliu Gara;Municipiul Moreni;Municipiul Târgoviste;Oras Fieni;Oras Gaesti;Oras Pucioasa;Oras Racari;Oras Titu;Municipiul Giurgiu;Oras Bolintin-Vale;Oras Mihailesti;Municipiul Fetesti;Municipiul Slobozia;Municipiul Urziceni;Oras Amara;Oras Cazanesti;Oras Fierbinti-Târg;Oras Tandarei;Municipiul Câmpina;Municipiul Ploiesti;Oras Azuga;Oras Boldesti-Scaeni;Oras Breaza;Oras Busteni;Oras Baicoi;Oras Comarnic;Oras Mizil;Oras Plopeni;Oras Sinaia;Oras Slanic;Oras Urlati;Oras Valenii de Munte;Municipiul Alexandria;Municipiul Rosiori de Vede;Municipiul Turnu
Magurele;Oras Videle;Oras Zimnicea;Municipiul Braila;Oras Faurei;Oras Ianca;Oras Însuratei;Municipiul Buzau;Municipiul Râmnicu
Sarat;Oras Nehoiu;Oras Patârlagele;Oras Pogoanele;Municipiul Constanta;Municipiul Mangalia;Municipiul Medgidia;Oras Baneasa;Oras Cernavoda;Oras Eforie;Oras Hârsova;Oras Murfatlar;Oras Negru Voda;Oras Navodari;Oras Ovidiu;Oras Techirghiol;Municipiul Galati;Municipiul Tecuci;Oras Beresti;Oras Târgu Bujor;Municipiul Tulcea;Oras Babadag;Oras Isaccea;Oras Macin;Oras Sulina;Municipiul Adjud;Municipiul Focsani;Oras Marasesti;Oras Odobesti;Oras Panciu;Municipiul Bailesti;Municipiul Calafat;Municipiul Craiova;Oras Bechet;Oras Dabuleni;Oras Filiasi;Oras Segarcea;Municipiul Motru;Municipiul Târgu Jiu;Oras Bumbesti-Jiu;Oras Novaci;Oras Rovinari;Oras Tismana;Oras Turceni;Oras Tîrgu Carbunesti;Oras Ticleni;Municipiul Drobeta-Turnu Severin;Municipiul Orsova;Oras Baia de Arama;Oras Strehaia;Oras Vânju Mare;Municipiul Caracal;Municipiul Slatina;Oras Bals;Oras Corabia;Oras Draganesti-Olt;Oras Piatra-Olt;Oras Potcoava;Oras Scornicesti;Municipiul Dragasani;Municipiul Râmnicu
Vâlcea;Oras Berbesti;Oras Brezoi;Oras Babeni;Oras Baile Govora;Oras Baile Olanesti;Oras Balcesti;Oras Calimanesti;Oras Horezu;Oras Ocnele Mari;Municipiul Arad;Oras Chisineu-Cris;Oras Curtici;Oras Ineu;Oras Lipova;Oras Nadlac;Oras Pecica;Oras Pâncota;Oras Sebis;Oras Sântana;Municipiul Caransebes;Municipiul Resita;Oras Anina;Oras Bocsa;Oras Baile Herculane;Oras Moldova Noua;Oras Oravita;Oras Otelu Rosu;Municipiul Brad;Municipiul Deva;Municipiul Hunedoara;Municipiul Lupeni;Municipiul Orastie;Municipiul Petrosani;Municipiul Vulcan;Municipiul Lugoj;Municipiul Timisoara;Oras Buzias;Oras Ciacova;Oras Deta;Oras Faget;Oras Gataia;Oras Jimbolia;Oras Recas;Oras Sânnicolau Mare</t>
  </si>
  <si>
    <t>ObS1. Cresterea nivelului de informare în rândul populatiei cu potential de a intra în grupul tinta (someri, persoane inactive, persoane care au un loc de munca si înfiinteaza o afacere în scopul crearii de noi locuri de munca) din regiunea Sud-Est prin masuri directe de informare cu privire la beneficiile si oportunitatile antreprenorialului, în vederea înscrierii unui numar de 300
persoane în grupul tinta în cele 6 judete (Constanta, Tulcea, Buzau, Vrancea, Galati, Braila) ale regiunii de implementare, în mod echilibrat.
ObS2. Îmbunatatirea competentelor in domeniul antreprenorial pentru 300 de persoane din grupul tinta din Regiunea Sud-Est, pentru a le permite dobândirea competentelor de baza dar si cele necesare includerii componentelor orizontale legate de promovarea principiilor de dezvoltare durabila, a egalitatii de sanse si tratament, precum si a unui comportament etic in afaceri.
ObS3. Asigurarea de suport informativ si suport personalizat pentru cele 300 de persoane din grupul tinta care absolva programul de formare antreprenoriala în vederea pregatirii planurilor de afaceri care participa la concurs, inclusiv prin servicii de Helpdesk, consultanta în elaborarea planurilor de afaceri, atât online, cat in sesiuni de lucru individuale/ grup.
ObS4. Facilitarea accesului la stagii de practica pentru cele 36 de persoane ale caror planuri de afaceri au fost selectate in urma concursului de premii, in 12 luni, in vederea dezvoltarii abilitatilor acestora de planificare si organizare tehnica si financiara a afacerii proprii; stagiul este organizat în cadrul unei întreprinderi din piata specifica (aceeasi grupa CAEN cu cea aferenta planului de afaceri selectat)
ObS5. Sprijinirea înfiintarii a 36 de afaceri si respectiv crearea a 72 de locuri de munca in Regiunea Sud-Est, beneficiare de ajutor de minimis in cadrul proiectului, in vederea asigurarii unei implementari durabile si sustenabile a planurilor de afacere, asigurarea administrarii schemei de minimis pentru acestia, precum si monitorizarea lor in perioada de sustenabilitate de 12 luni.</t>
  </si>
  <si>
    <t>OS1. Cresterea gradului de informare si constientizare cu privire la beneficiile antreprenoriatului, programul de formare antreprenoriala, precum si cu privire la metodologia de selectie a grupului tinta si, ulterior, a planurilor de afaceri ce vor fi sprijinite în cadrul proiectului. Acest obiectiv vizeaza atingerea indicatorilor 4S11, 4S9, 4S10.
OS2. Dezvoltarea competentelor antreprenoriale si manageriale si sustinerea dezvoltarii spiritului antreprenorial si inovator a 312
persoane care doresc sa initieze o activitate independenta prin participarea acestora la cursuri de formare in domeniul
antreprenoriatului si stagii de practica. Acest obiectiv vizeaza atingerea indicatorului 4S11.
OS3: 37 planuri de afaceri selectate în urma unui concurs (care va asigura principii si criterii transparente si nediscriminatorii in selectie) beneficiari ai ajutorului de minimis pentru punerea lor în aplicare. Acest obiectiv vizeaza atingerea indicatorilor 4S11, 4S9, 4S10.
OS4: Sprijin acordat prin servicii de consultanta si mentorat în dezvoltarea unei afaceri pentru 37 de beneficiari. Acest obiectiv
vizeaza atingerea indicatorilor 4S11, 4S9, 4S10.
OS5. Demararea a 37 de afaceri prin dezvoltarea schemelor de minimis cu respectarea prevederilor GSCS si a sectoarelor industriale identificate ca fiind competitive Acest obiectiv vizeaza atingerea indicatorilor 4S11, 4S9 si 4S10.
6. OS6: Monitorizarea activitatii desfasurate a 37 de întreprinderi nou create si crearea a minim 74 de locuri de munca (minim 2
locuri de munca pentru fiecare întreprindere sprijinita în cadrul proiectului) si mentinute mimim 13 luni dupa finalizarea sprijinului
financiar, Acest obiectiv vizeaza atingerea indicatorilor 4S9, 4S10.
7. OS7 37 IMM-uri create si functionale la 13 luni dupa terminarea sprijinului. Acest obiectiv vizeaza atingerea indicatorilor 4S9 si
4S10.</t>
  </si>
  <si>
    <t>OBS1- îmbunatatirea competentelor antreprenoriale pentru 315 de persoane fizice apartinand grupului tinta ce intentioneaza sa înfiinteze o afacere nonagricola în zona urbana
In scopul atingerii acestui obiectiv specific va avea loc informarea publicului cu privire la programul de formare antreprenoriala, precum si cu privire la metodologia de selectie a grupului tinta si, ulterior, a planurilor de afaceri ce vor fi sprijinite în cadrul
proiectului.Se vor prezenta publicului elementele specifice ale proiectului, cu accent pe oportunitatile oferite si principalele conditii pentru a beneficia de acestea, iar campania va cuprinde intreaga regiune de implementare si se va desfasura din punct de vedere al actiunilor intreprinse, in mod identic in fiecare judet. Pentru a asigura o procedura decizionala transparenta, echidistanta si obiectiva, procesul de selectie a GT va fi unul deschis, la care pot participa reprezentanti ai societatii civile, ong-uri, reprezentanti ai autoritatilor publice etc.
Obiectivul specific va fi realizat prin prisma Activitatii nr 1 si va contribui la atingerea indicatorului:” 4S11:” Persoane care beneficiaza de sprijin, din care: someri &amp; inactivi /angajati, inclusiv persoane care desfasoara o activitate independenta”.
OBS2- Asigurarea înfiintarii,demararii si functionarii a 44 de întreprinderi ce vor realiza planurile de afaceri cu ajutor de minimis în cadrul proiectului. Acest obiectiv specific va urmari derularea de activitati ce au ca scop final sustinerea grupului tinta în implementarea planului de afaceri selectat în etapa I în vederea finantarii si crearea a 90 de locuri de munca. Vor avea loc astfel: furnizarea serviciilor personalizate de consiliere/ consultanta/ mentorat ulterior finalizarii procesului de selectie a planurilor de afaceri, asigurarea înfiintarii si demararii functionarii întreprinderilor ce vor realiza planurile de afaceri cu ajutor de minimis,monitorizarea functionarii si dezvoltarii afacerilor fiinantate si decontarea de catre administratorul schemei de antreprenoriat a sumelor aferente implementarii planurilor de afaceri selectate.Acest obiectiv se va realiza prin prisma Activitatii
nr 2 si va contribui la atingerea indicatorului:4S9 ”Locuri de munca create si existente urmare a sprijinului primit de someri/inactivi/
persoane angajate la 6 luni dupa terminarea sprijinului; si a indicatorului 4S11: ”Persoane care beneficiaza de sprijin, din care:
someri &amp; inactivi /angajati, inclusiv persoane care desfasoara o activitate independenta”.
OBS3 - Monitorizarea activitatii celor 44 de întreprinderi nou înfiintate, inclusiv exploatarea si sustenabilitatea ideii de afacere
asumate în sensul dezvoltarii, si nu doar al supravietuirii în piata, precum si a atingerii tuturor rezultatelor asumate prin proiect, cu
acordarea unei atentii deosebite mentinerii locurilor de munca create, precum si functionalitatii întreprinderilor create. Metodologia
de realizare a monitorizarii va cuprinde:
1. Instrumente de monitorizare (chestionar, fisa de analiza)
2. Indicatori privind functionarea si dezvoltarea afacerii (formularea unui sistem de indicatori: indicatori financiari, comenzi,
contracte etc.)
3. Periodicitatea evaluarii indicatorilor (graficul de evaluare/ monitorizare)
4. Interventie in remedierea sincopelor (realizarea unei strategii de solutionare a situatiilor de criza)
5. Documente doveditoare (documente financiar-contabile, documente care atesta evidenta personalului, bilant etc).
Obiectivul specific va fi realizat prin prisma Activitatii nr 3 si va contribui la atingerea indicatorilor 4S9: ”Locuri de munca create si existente urmare a sprijinului primit de someri/inactivi/ persoane angajate la 6 luni dupa terminarea sprijinului; si 4S10: ”IMM-uri create si functionale la 6 luni dupa terminarea sprijinului.
Rezultate asteptate
Detalii rezultat - Componenta 1
1. Vor fi informate cel putin 600 persoane in carul sesiunilor de informare;
Sesiune de informare – 4 sesiuni in fiecare judet (24 evenimente/ proiect);
Anunt in presa scrisa – 5 anunturi in fiecare judet (30 anunturi);
Comunicate de presa – 2 comunicate de presa in fiecare judet (12 comunicate de presa);
Spot tv – 1 spot tv – va fi difuzat in fiecare judet - 100 difuzari/judet (600 difuzari);
Spot audio – 1 spot audio – va fi difuzat in fiecare judet - 150 difuzari/judet (900 difuzari);
Afis – 50 afise / judet – in total 300 afise;
Pliant – 500 pliante / judet – in total 3000 pliante;
Brosura – 200 brosuri/judet – in total 1200 brosuri;
2. Persoane introduse in baza de date ca urmare a campaniei de informare si promovare (activitatea 1.1) – realizarea bazei de
selectie – 600 persoane.
Selectia primara a bazei de date - Persoane care indeplinesc criterii de eligibilitate – 500 persoane.
500 persoane selectate sunt invitate sa participe la seiunile de informare pentru a primi toate informatiile necesare despre
modalitatea de dezvoltare a unei afaceri in baza ajutorului de minimis. Evenimente organizate – 30 evenimente (in medie 5
evenimente / judet). Persoane participante minim 450 persoane. Chestionare completate – 450.
Selectia secundara - Sunt selectate 380 persoane ale caror planuri de afaceri sunt viabile pentru a fi finantate.
Sunt realizate cel putin 360 interviuri pentru recrutarea persoanelor care vor participa la programul de formare profesionala.
Selectia finala – baza de date va contine 330 potentiali beneficiar. Sunt selectate 315 persoane pentru participarea la programul
de formare antreprenoriala, iar 15 beneficiari vor forma „corpul de rezerva”.
3. îmbunatatirea competentelor în domeniul antreprenorial a 315 de persoane care intentioneaza sa înfiinteze o afacere, membri ai
grupului tinta;
La finalizarea programului de formare antreprenoriala vor fi realizate: 315 de planuri de afaceri elaborate de participanti în cadrul
cursurilor de formare antreprenoriala; 315 de certificate de absolvire a cursurilor de formare antreprenoriala, recunoscute de
ANC.
4. In urma activitatii de analiza vor fi selectate pentru finantare 44 planuri de afaceri
5. 44 de planuri de afaceri propuse de reprezentanti ai grupului tinta – aprobate; Va fi prezentat un dosar continând documente
justificative care sa ateste finalizarea procesului de selectie a cel putin 44 de planuri de afaceri, precum si lista de rezerva
(planurile de afaceri selectate în vederea finantarii în cadrul proiectului, metodologia de selectie, documente care sustin
nominalizarea comisiei de evaluare, grilele de evaluare completate si semnate de membrii comisiei de evaluare, procesul-verbal
de încheiere a selectiei planurilor de afaceri);
Minimum 44 de rapoarte de stagii de practica aferente stagiului efectuat de persoanele ale caror planuri de afaceri au fost
selectate în vederea acordarii de ajutor de minimis.
25
Conform cu originalul semnat in data de 2018.01.11 16:19:01 EET de catre Veronel-Mihail Naca
Generat pentru Ileana Chiril</t>
  </si>
  <si>
    <t>1. Implementarea de programe si servicii inovatoare integrate de formare profesionala in domeniul antreprenoriatului pentru 330 de
participanti din zona urbana din Regiunea Sud Est, minim 20 participanti/judet, din care 130 persoane angajate si 200 persoane
inactive
2. Implementarea de programe si servicii inovatoare integrate de stagii de practica, consiliere/consultanta/mentorat în sprijinul
initierii afacerilor si a ocuparii pe cont propriu pentru 33 de participanti ale caror planuri de afaceri au fost selectate in urma
organizarii unui concurs de planuri de afaceri
3. Infiintarea si dezvoltarea a 33 de intreprinderi noi, in zona urbana din regiunea de dezvoltare Sud Est, minim 2 intreprinderi/judet
de implementare
4. Cresterea ocuparii cu 66 de locuri de munca prin sustinerea întreprinderilor cu profil non-agricol din zona urbana din regiunea de
dezvoltare Sud Est
5. Contribuirea la elaborarea strategiilor regionale prin elaborarea unui document de analiza calitativa si cantitativa a mediului
antreprenorial la nivelul regiunii Sud Est</t>
  </si>
  <si>
    <t>1. OS1. Dezvoltarea competentelor antreprenoriale a 620 de persoane din judetele apartinand regiunii Sud-Est prin participarea
acestora la un program de formare in “Competente antreprenoriale”, ca parte a unei scheme de antreprenoriat aplicata grupului
tinta in scopul finantarii unor idei de afaceri inovative, sprijnirii mediului de afaceri din regiunea Sud-Est si crearii de noi locuri de
munca. Obiectivul specific 1 este complementar cu obiectivele POCU 2014-2020, si se incadreaza in activitatea de program a OS
3.7 prin „furnizarea de servicii personalizate de consiliere/ consultanta (ex. elaborare plan de afaceri, consultanta juridica,
contabilitate, marketing, imbunatatirea practicilor si dezvoltarea afacerilor etc.), formare antreprenoriala si alte forme de sprijin (de
ex. stagii de practica, mentorat ), atat in faza de infiintare a afacerii, cat si post infiintare”, conform Logicii de interventie POCU
AP3 PI 8iii. Obiectivul Specific 1 va fi realizat prin implementarea activitatilor: A.I, A.II
2. OS2. Stimularea antreprenoriatului, a inovatiei si dezvoltarii durabile prin infiintarea a 75 de microintreprinderi cu profil nonagricol
in mediul urban si generarea a minim 150 de locuri de munca in cele 6 judete ale regiunii Sud-Est (minim 2
microintreprinderi/judet). Obiectivul specific 2 este complementar cu A.P. 3 “Locuri de munca pentru toti”, Obiectivul tematic 8:
“Promovarea unor locuri de munca durabile si de calitate si sprijinirea mobilitatii lucratorilor”, Prioritatea de investitii 8.iii: “Activitati
independente, antreprenoriat si infiintare de intreprinderi, inclusiv a unor microintreprinderi si a unor intreprinderi mici si mijlocii
inovatoare“, Obiectivul specific 3.7 “Cresterea ocuparii prin sustinerea intreprinderilor cu profil non-agricol din zona urbana“,
corespunde activitatii specifice 3.7 “Sprijin acordat persoanelor fizice pentru deschiderea unei afaceri” si contribuie la indicatorii de
rezultat si de realizare a Obiectivului Specific 3.7, astfel cum sunt definiti in Logica de interventie POCU AP3 PI 8iii. Obiectivul
Specific 2 va fi realizat prin implementarea activitatilor: A.I, A.II
3. OS3. Sustinerea functionarii si dezvoltarii celor 75 de intreprinderi infiintate prin activitati integrate de asistenta, consultanta
personalizata si monitorizare. Acest obiectiv asigura cresterea competitivitatii intreprinderilor create in raport cu piata de referinta
si dinamica economiei locale, premisa a sustenabilitatii ideilor de afaceri ce sta la baza cresterii ocuparii si generarii unor locuri de
munca durabile si de calitate in regiunea Sud-Est. Obiectivul specific 3 este complementar cu A.P. 3 “Locuri de munca pentru
toti”, Obiectivul tematic 8: “Promovarea unor locuri de munca durabile si de calitate si sprijinirea mobilitatii lucratorilor”, Prioritatea
de investitii 8.iii: “Activitati independente, antreprenoriat si infiintare de intreprinderi, inclusiv a unor microintreprinderi si a unor
intreprinderi mici si mijlocii inovatoare“, Obiectivul specific 3.7“Cresterea ocuparii prin sustinerea intreprinderilor cu profil nonagricol
din zona urbana“, corespunde activitatii specifice 3.7 “Sprijin acordat persoanelor fizice pentru deschiderea unei afaceri” si
contribuie la indicatorii de rezultat si de realizare a Obiectivului Specific 3.7, astfel cum sunt definiti in Logica de interventie POCU
AP3 PI 8iii. Obiectivul Specific 3 va fi realizat prin implementarea activitatilor: A.II, AIII</t>
  </si>
  <si>
    <t>1. Obiectivul Specific nr. 1 - Dezvoltarea competentelor antreprenoriale pentru 384 de persoane domiciliate în cele 6 judete
componente ale Regiunii de Dezvoltare Sud Est (Braila, Buzau, Constanta, Galati, Tulcea si Vrancea), prin derularea unui
program de formare antreprenoriala, în cadrul caruia fiecare participant va acumula notiuni cheie de management al afacerii,
marketing si management financiar-contabil, dezvoltând de asemenea un plan de afaceri utilizând principiile fundamentale de tip
„lean start-up”.
2. Obiectivul Specific nr. 2 - Asigurarea unui grad ridicat de competitivitate a celor 47 de afaceri beneficiare de sprijin financiar prin
derularea unui proces riguros de evaluare, fiind vizata atât calitatea planului de afaceri, viabilitatea ideii de afaceri, cât si
motivatia, credibilitatea si viziunea antreprenorilor ce vor beneficia de sprijin pentru dezvoltarea start-up-urilor.
3. Obiectivul Specific nr. 3 - Îmbunatatirea cunostintelor si abilitatilor practice a minim 47 de antreprenori selectati pentru finantare,
prin intermediul derularii unor stagii de practica cu o durata de 40 de ore, ce se vor desfasura în cadrul unei întreprinderi a carei
activitate economica face parte din aceeasi grupa CAEN cu cea a start-up-urilor ce vor fi înfiintate, asigurându-se transferul
necesar de cunostinte prin implicarea activa a unui mentor din cadrul firmei organizatoare de stagii de practica.
4. Obiectivul Specific nr. 4 - Asigurarea unei dezvoltari corespunzatoare a start-up-urilor, prin furnizarea de consultanta si mentorat
în perioada anterioara înfiintarii societatilor, derularea a 3 workshop-uri menite sa sporeasca abilitatile profesionale ale viitorilor
antreprenorilor, abordând tematici precum leadership, comunicare în afaceri, networking, personal branding, management
strategic, inovatie si sustenabilitate si furnizarea sprijinului necesar înfiintarii firmelor, sprijin financiar si monitorizarea constanta a
implementarii planului de afaceri si evolutiei start-up-ului.
5. Obiectivul Specific nr. 5 - Asigurarea sustenabilitatii pentru cele 47 de afaceri sprijinite financiar în cadrul proiectului, prin
intermediul înfiintarii unui Centru de Sustinere si Promovare prin intermediul caruia antreprenorii vor fi monitorizati pe o perioada
de 6 luni în cadrul proiectului, în vederea garantarii trasabilitatii evolutiei afacerii si a stadiului de îndeplinire a indicatorilor, precum
si asigurarea adaptarii start-up-urilor la schimbarile din mediul de afaceri, facilitându-se totodata accesul antreprenorilor la
informatii utile si evenimente de networking pentru dezvoltarea culturii antreprenoriale în regiune.
6. Obiectivul Specific nr. 6 - Valorificarea si continuarea rezultatelor obtinute în cadrul proiectului la nivel regional, prin elaborarea
unei propuneri de politici publice pentru capacitarea autoritatilor publice în vederea sustinerii antreprenoriatului în Regiune de
Dezvoltare Sud Est, precum si organizarea unui workshop ce vizeaza diseminarea rezultatelor pozitive obtinute în urma
implementarii proiectului, destinat unui numar de 50 de stakeholderi participanti.</t>
  </si>
  <si>
    <t>1. 1) Cresterea gradului de interes si constientizare a publicului larg cu privire la oportunitatile antreprenoriale existente la nivelul
regiunii de Sud Est prin derularea unei campanii de informare si promovare.
2. 2) Dezvoltarea si stimularea competentelor antreprenoriale pentru 300 de beneficiari în vederea înfiintarii de afaceri prin
furnizarea unui programul de formare profesionala, organizarea unui concurs de planuri de afaceri si derularea de stagii practice.
3. 3) Formarea abilitatilor necesare pentru managementul unei afaceri în cazul a 37 de beneficiari prin derularea unui program de
mentorat personalizat în vederea înfiintarii si functionarii a 37 de întreprinderi cu specific non agricol în zonele urbane din
Regiunea de Sud Est.
4. 4) Cresterea ocuparii pentru 74 de persoane din Regiunea de Sud Est prin crearea a doua locuri de munca de catre fiecare din
cele 37 de întreprinderi.
5. 5) Sustinerea functionarii celor 37 de afaceri înfiintate prin crearea unui Centru Antreprenorial online, prin dezvoltarea de
mecanisme de monitorizare si prin oferirea de suport pentru sustenabilitatea întreprinderilor si mentinerea locurilor de munca pe o
perioada de minim 12 luni de la finalizarea finantarii.</t>
  </si>
  <si>
    <t>1. OS1. Cresterea gradului de informare si constientizare fata de cultura antreprenoriala, principiile inovarii sociale, egalitatii de sanse, nediscriminarii, egalitatii intre femei si barbati, dezvoltarii durabile in unui numar de 630 persoane randul actualilor si potentialilor antreprenori, a membrilor administratiei locale si comunitatii din Regiunea Sud-Est.
Campania de promovare se adreseaza unui numar minim de 630 de persoane din Regiunea Sud Est, judetele Braila, Buzau, Constanta, Galati, Tulcea, Vrancea si se vor desfasura atat in orasele resedinta de judet cat si în celelalte orase, in vederea
asigurarii informarii, vizibilitatii si transparentei din punct de vedere al actiunilor proiectului, dar si al promovarii oportunitatilor
oferite de dezvoltarea antreprenoriatului , inclusiv antreprenoriat social si inovare sociala, in industriile cu rol economic important,
cu influenta majora asupra ocuparii si generatoare de competitivitate economica, de dezvoltare tehnologica si valoare adaugata.
Informarea grupului tinta, a actorilor relevanti care lucreaza in domeniul vizat de proiect si a publicului larg cu privire la beneficiile implementarii proiectului si oportunitatile rezultate, va avea in vedere si obtinerea sprijinului lor in implementare, acestia putand
veni cu propuneri in ceea ce priveste nevoile locale de dezvoltare sociala, idei de dezvoltare de afaceri pentru a rezolva probleme ce creaza vulnerabilitati la nivel local.
Activitati asociate OS1: A2, A3
2. OS2. Cresterea numarului de initiative inovare sociala, inclusiv informare si promovare, pentru minim 600 persoane membri grupului tinta, alte persoane interesate, actori publici si privati, parteneri sociali, membrii comunitati urbane din Regiunea Sud Est,
pentru a aborda provocari sociale la nivel local
Provocari sociale care abordate: imbatranire populatie-necesitate dezvoltare servicii sociale, depopulare, conciliere viata profesionala cu cea de familie,gestionare diversitate, combatere somaj, integrare persoane vulnerabile, combatere schimbare
climatica.
Obiectivul va fi atins prin Seminarii ,,Valorificarea superioara a resurselor locale prin dezvoltarea antreprenoriatului'', ce propun
promovarea dialogului social, consultarea partenerilor sociali, a membrilor comunitatii in identificarea problemelor cu care se confrunta persoanele reprezentate de GT dar si gasirea de solutii viabile, inovative de raspuns la problemele identificate, avand in vedere ca inovatia sociala implica o cunoastere locala specifica, initiativele sunt dezvoltate local, fiind dificil transferul la nivel national. O alta actiune in atingerea obiectivului este realizarea Retelei de colaborare pentru sustinerea GT, alte persoane
interesate, cu resurse privind infiintarea si dezvoltarea afacerilor. Avand in vedere ca antreprenoriatul reprezinta un factor important al coeziunii sociale si sustenabilitatii, ducand in final la bunastare sociala, creare de locuri de munca, investitia in reteaua care va contine resurse pentru infiintarea si dezvoltarea afacerilor va fi o investitie in oameni menita sa amelioreze
competentele si capacitatile si sa- ajute sa participe pe deplin la viata sociala si profesionala.
Activitati asociate OS2: A4
3. OS3. Imbunatatirea competentelor si abilitatilor antreprenoriale pentru un numar de 360 persoane apartinand categoriei someri, persoane inactive, angajati ce intentioneaza sa infiinteze o afacere nonagricola in zonele urbane din Regiunea Sud Est ( judet Braila, Buzau, Constanta, Galati, Tulcea, Vrancea).
Obiectivul se va atinge prin accesarea de catre membrii GT a unui program de formare in antreprenoriat, conceput si realizat cu scopul de a dezvolta atitudini, comportamente apte care sa duca pe termen lung la instaurarea unui mediu real de dezvoltare a afacerilor create.
Cursul Competente antreprenoriale va fi finalizat cu un plan afaceri; persoanele ce doresc sa beneficieze de schema minimis participa la concurs selectie plan afacere. Caracterul inovator program:introducerea in curricula tematica inovarea sociala; competente dobandite de persoanele cu planuri afacere selectate vor fi dezvoltate in continuare prin stagiul mentorat
personalizat, ce va da valoare adaugata in administrarea firmelor nou infiintate.
Programul formare este completat de parcurgerea, de persoanele al caror plan de afacere a fost selectat, a unor stagii practica personalizate efectuate la agenti economici in conditii similare viitoarelor business-uri, in vederea dobandirii de cunostinte,
abilitati practice cerute de dinamica mediului de business;vor participa la ateliere lucru interactive in vederea formarii competente gestionare ajutor financiar, al modului de aplicare a principiilor orizontale, secundare ,conform planul afacere
elaborat; se va incuraja aplicarea principiilor dezvoltarii durabile in achizitia tehnologie, protectia mediului, eficienta energetica,
gestionare valorificare deseurilor. Act asoc. A5,A6,A7,A8,A9
4. OS 4. Dezvoltarea mediului antreprenorial si cresterea ocuparii in zonele urbane din Regiunea sud est prin spijinul acordat
infiintarii unui numar de 60 firme in noi in domenii de ocupare nonagricole in mediul urban si angajarea de catre firmele infiintate
a unui numar de 120 persoane.
Obiectivul se va atinge prin sustinerea inititivelor antreprenoriale ca urmare a acordarii serviciilor personalizate de
consiliere/consultanta si asistenta in vederea infiintarii afacerii, implementarea unei scheme de ajutoare si stimulente pentru
implementarea planurilor de afaceri selectate, dar si prin monitorizarea functionarii si dezvoltarii afacerilor create, inclusiv in faza
de sustenabilitate.
Ajutorului de minimis va fi monitorizat permanent de catre partenerii din proiect in vederea asigurarii respectarii destinatiei
cheltuielilor si a eficientei utilizarii acestora, astfel incat acesta sa contribuie la sustenabilitatea pe piata a afacerii sprijinite si sa se
reduca riscul disparitiei de pe piata.
Exemplu dat de infiintarea celor 60 firme in Regiune va incuraja participantii la programul de formare care nu s-au inscris la
concurs sau nu au fost selectati sa-si imbunatateasca planul de afacere, sa se informeze si sa gaseasca alte surse de finantare
pentru demararea afacerilor, firmele infiintate fiind capabile sa creeeze un numar cat mai mare de locuri de munca de calitate si
durabile .
Atingerea obiectivului OS 4 va asigura exploatarea si sustenabilitatea ideii de afacere in sensul dezvoltarii si nu doar supravietuirii
pe piata, precum si atingerea rezultatelor asumate prin proiect, respectiv mentinerea locurilor de munca create si functionarea
intreprinderilor create.
Act. asociate : A10, A11, A12,A13,A14</t>
  </si>
  <si>
    <t>1. OS1.Investitia în formare profesionala si instruire (prin cursurile de formare antreprenoriala pentru 310 persoane, si prin stagiile de practica pentru 38 de persoane);
2. OS2. Interventia în domeniul acordarii de consiliere/ consultanta/ mentorat antreprenorial (pentru infiintarea si demararea activitatilor a 38 de afaceri);
3. OS3. Promovarea sustenabilitatii si calitatii locurilor de munca si sprijinirea mobilitatii fortei de munca (prin crearea a minimum 76 locuri de munca);
4. OS4. Asigurarea asupra continuitatii si sustenabilitatii afacerilor infiintate (prin monitorizarea functionarii si dezvoltarii afacerilor, respectiv, prin vizite lunare la afacerile infiintate: 72 de vizite in total);
5. OS5. Cresterea gradului de constientizare a actorilor economico-sociali relevanti in legatura cu importanta sustinerii noilor forme
de organizare economica pentru dezvoltarea locala, respectiv, regionala, in vederea inregistrarii de progese in lant (prin 4 sesiuni de prezentare a Studiului antreprenorial regional).</t>
  </si>
  <si>
    <t>1. OS1 – Cresterea gradului de constientizare si promovare a atitudini pozitive fata de cultura antreprenoriala prin derularea unei campanii de promovare la nivelul regiunii de dezvoltare Sud-Est pentru un numar minim de 350 de persoane interesate de demararea unor activitati pe cont propriu.
2. OS2 – Dezvoltarea competentelor antreprenoriale prin derularea unor programe de formare antreprenoriala pentru 350 de persoane interesate de demararea unor activitati pe cont propriu si stagii de practica adecvate în vederea sigurarii sustenabilitatii
si unui ciclu de viata crescut pentru un numar de 42 afaceri ce creaza minim 84 locuri de munca sustenabile.
3. OS3 – Sustinerea financiara a 42 de initiative antreprenoriale prin oferirea de subventii si sprijin în vederea înfiintarii si dezvoltarii a 42 de activitati independente.</t>
  </si>
  <si>
    <t>1. Ridicarea gradului de educatie la nivelul comunitatii prin cresterea accesului si participarii la educatie prin: educatia de nivel prescolar, invatamant primar si secundar, program a doua sansa si reducerea parasirii timpurii a scolii prin acordarea unor pachete integrate (subventii pentru prescolari, scolari si tineri din grupul tinta, materiale educationale, masuri de prevenire si diminuare a parasirii timpurii a scolii prin servicii educationale specifice nevoilor persoanelor din grupul tinta, masuri de
acompaniere (de exemplu. imbracaminte si incaltaminte, stimulente conditionate de prezenta), adaptate nevoilor si specificului
comunitatii etc., acoperirea orelor suplimentare ale profesorilor, marind performanta acestora in ceea ce priveste atragerea copiilor din grupul tinta catre sistemul de invatamant (de exemplu: pentru cresterea prezentei zilnice si a participarii scolare,
imbunatatirea performantelor scolare, organizarea de activitati extra-curriculare stimulative pentru copiii din grupul tinta, educatia parintilor. Obiectivul va fi atins prin implementarea, pe toata durata celor 36 de luni de proiect, a activitatii 1 si include: La nivelul
prescolarilor: Clubul Micilor cercetasi, Tabere si excursii pentru prescolari, Sprijin pentru familii cu prescolari. Proiectul are in vedere un numar de cel putin 65 prescolari din comunitatea marginalizata. La nivelul scolarilor, priectul vizeaza: Clubul copiilor,
Scoala preventiei, Tabere si excursii, Educatie cetateneasca, sprijin pentru familii cu scolari. In proiect vor fi inclusi un numar de peste 144 scolari ce provin din comunitatea marginalizata. Program a II a sansa - constituirea a 2 grupe, 11 persoane din grupul tinta care vor beneficia de program a II-a sansa.
2. Cresterea gradului de ocupare al persoanelor inactive din comunitatea marginalizata Satu Nou prin -
- asigurarea sprijinului pentru accesul si/sau mentinerea pe piata muncii, in cadrul activitatii 2 pentru un numar de 216 persoane si in cadrul activitatii 3 pentru alte 75 de persoane (someri, inactivi),
- facilitarea tranzitiei de la sistemul de invatamant la piata muncii prin masuri integrate de consiliere si formare profesionala. Dintre persoanele informate si consiliate, 64 de persoane vor participa la programe de ucenicie la locul de munca. In proiect vor fi
derulate programe de formare profesionala pentru 190 cursanti din grupul tinta (115 in activitatea 2 si 75 in activitatea 3), pentru a creste astfel nivelul competentelor acestor persoane in vederea unei adaptabilitati sporite la piata muncii. Obiectivul va fi
operationalizat prin intermediul activitatii 2 si 3, timp de 36 luni, iar sustinerea masurilor de ocupare va fi realizata prin acordarea de subventii angajatorilor pentru ucenici si pentru sustinerea a 60 de noi locuri de munca creeate. Utilizarea eficienta a capitalului
uman din cadrul comunitatii creeaza oportunitati de dezvoltare locala si faciliteaza integrarea economica a comunitatii in societatea generala avand toate sansele sa genereze efortul intern necesar la nivelul comunitatii pentru a exclude aceasta comunitate din categoria de marginalizare in care se afla in prezent intr-un orizont de timp 1 pana la 2 ani de la finalizarea proiectului propus la finantare. Serviciile de ocupare (informare, consiliere profesionala si medierea locurilor de munca pe piata interna) vor fi subcontractate de solicitant catre un furnizor acreditat de sevicii de ocupare, prin selectie de oferte, pe baza
experientei.
3. Sustinerea antreprenoriatului în cadrul comunitatii, pentru constituirea a 41 de microintreprinderi si infiintarea si dezvoltarea unui centru antreprenorial la nivelul comunitatii pentru facilitarea interrelatiilor de afaceri intre noii antreprenori si intreprinzatori din afara comunitatii, fiind asigurata o piata de desfacere adecvata pentru noile produse si servicii dezvoltate de catre noii antreprenori sustinuti prin implementarea activitatii 3, extinsa pe durata a 36 de luni din cadrul proiectului. Acordarea de sprijin
persoanelor din grupul tinta (persoane aflate in risc de saracie si excluziune sociala) pentru infiintarea de afaceri sub forma unor servicii personalizate de sprijin, de exemplu, consiliere / consultanta/ mentorat/ formare profesionala antreprenoriala, sprijin
pentru elaborarea planului de afaceri etc., analiza si selectarea planurilor de afaceri viabile, suport in infiintarea companiei etc.
Planurile de afaceri vor fi supuse aprobarii unei comisii de selectie, pe baza unor criterii stabilite de beneficiarul finantarii nerambursabile, în cadrul unui proces transparent si nediscriminatoriu. Comisia de selectie a ideilor de afaceri va include obligatoriu un numar impar de membri din care vor face parte reprezentanti ai mediului de afaceri si patronatelor din aria de
implementare a proiectului. Acordarea de subventii pentru infiintarea de noi afaceri, inclusiv sprijin post-infiintare afacere va fi conditionata de înfiintarea firmei (costurile aferente înfiintarii IMM vor fi acoperite prin proiect). Subventia maxima pentru un plan
de afaceri aprobat este de pana la 25.000 euro/ plan de afaceri/ firma si va genera un mediu economic de afaceri, sustenabil, la nivelul comunitatii marginalizate.</t>
  </si>
  <si>
    <t>1. Asigurarea accesului egal la educatie, reintegrarea persoanelor care au parasit timpuriu scoala, prevenirea si corectarea fenomenului de abandon scolar prin acordarea de sprijin material, organizarea si desfasurarea de programe educationale de supraveghere si indrumare in special pentru pregatirea temelor si realizarea studiului individual precum si programe tip A doua sansa.
2. Promovarea incluziunii sociale si cresterea sanselor de acces pe piata libera a muncii pentru 400 de persoane provenite din comunitate prin activitati de informare si consiliere profesionala, furnizarea de programe de calificare si masuri de sprijin a antreprenoriatului.
3. Îmbunatatirea accesului la servicii sociale, medicale, si socio-medicale de înalta calitate pentru 600 de rezidenti ai zonei de interventie prin crearea unei retele de parteneriate cu actori relevanti din diferite domenii (medicale, sociale, medico-sociale, etc.).
4. Îmbunatatirea conditiilor de locuire pentru 600 gospodarii din comunitate prin repararea/înlocuirea instalatiilor sanitare din locuintele acestora precum si igienizarea acestora (deratizare, dezintesctie, etc.)
5. Combaterea discriminarii prin organizarea unei campanii de informare, precum si prin organizarea unei campanii de sensibilizare
a publicului larg cu privire la accesul persoanelor din comunitatea defavorizata la piata muncii, servicii sociale, de educatie si
sanatate.</t>
  </si>
  <si>
    <t>1. OS 1: Cresterea gradului de participare la educatie si de reducere a abandonului scolar în rândurile a cel putin 120 de elevi din comunitatile marginalizate, prin implementarea unui set de masuri de informare, consiliere, sprijin financiare si activitati creative,
motivationale, recreative, ocupationale pe toata durata proiectului.
*Obiectivul corespunde pachetului de lucru (PL 1) INTERVEN?II ÎN DOMENIUL EDUCATIEI.
Va fi masurat prin rezultatele de proiect: R1 si R2.
Contribuie la îndeplinirea INDICATORULUI 4S43 - Persoane aflate în risc de saracie si excluziune sociala din comunitatile marginalizate care beneficiaza de servicii integrate (minim 2 masuri) vizate prin proiect (560 pers).
2. OS 2: Cresterea si diversificarea sanselor pe piata muncii în rândurile a 280 persoane si angajarea a 84 de persoane din 4 comunitati marginalizate, prin masuri specifice de consiliere profesionala, mediere si plasare pe piata muncii, instruire si
încurajarea a initiativelor antreprenoriale, pe toata durata proiectului.
*Obiectivul corespunde pachetului de lucru (PL 2) INTERVEN?II ÎN DOMENIUL OCUPARII FOR?EI DE MUNCA
Va fi masurat prin rezultatele de proiect: R3, R4, R5, R6 si R7.
Contribuie la îndeplinirea INDICATORULUI 4S43 - Persoane aflate în risc de saracie si excluziune sociala din comunitatile marginalizate care beneficiaza de servicii integrate (minim 2 masuri) vizate prin proiect (560 pers); INDICATORULUI 4S37 -
Persoane aflate în risc de saracie si excluziune sociala din comunitatile marginalizate care dobândesc o calificare la încetarea calitatii de participant (238 pers.); INDICATORULUI 4S38 - Persoane aflate în risc de saracie si excluziune sociala din comunitatile marginalizate care au un loc de munca, inclusiv cele care desfasoara o activitate independenta, la încetarea calitatii
de participant (84 pers.)
3. OS 3: Cresterea calitatii vietii în rândurile a cel putin 120 de persoane din comunitatile marginalizate prin participarea la servicii sociale si medicale, pe durata proiectului.
*Obiectivul corespunde pachetului de lucru (PL 3) INTERVEN?II ÎN DOMENIUL SERVICILOR SOCIALE ?I MEDICALE
Va fi masurat prin rezultatele de proiect: R8 si R9.
Contribuie la îndeplinirea INDICATORULUI 4S43 - Persoane aflate în risc de saracie si excluziune sociala din comunitatile marginalizate care beneficiaza de servicii integrate (minim 2 masuri) vizate prin proiect (560 pers); INDICATORULUI 4S44 -
Servicii la nivelul comunitatilor marginalizate aflate în risc de saracie si excluziune sociala care beneficiaza de sprijin (4 serv. dezvoltate/ implementate); INDICATORULUI 4S39 - Servicii functionale oferite la nivelul comunitatilor marginalizate aflate în risc de saracie si excluziune sociala (4 serv.).
4. OS 4: Îmbunatatirea conditiilor de locuit de la nivelul a 80 de gospodarii prin masuri specifice de igienizare, reparatii, dotare si monitorizare a starii gospodariei în urma interventiilor, pe durata 16 luni de proiect.
*Obiectivul corespunde pachetului de lucru (PL 4) INTERVEN?II ÎN DOMENIUL ÎMBUNATA?IRII CONDI?IILOR DE LOCUIT
Va fi masurat prin rezultatele de proiect: R10.
Contribuie la îndeplinirea INDICATORULUI 4S43 - Persoane aflate în risc de saracie si excluziune sociala din comunitatile marginalizate care beneficiaza de servicii integrate (minim 2 masuri) vizate prin proiect (560 pers).
5. OS 5: Promovarea spiritului de comunitate si de apartenenta, prin masuri de inovare sociala, în rândul a min. 560 de persoane din cele 4 zone marginalizate din Marasesti, pentru a-si depasi conditia de saracie si excluziune sociala.
*Obiectivul corespunde pachetului de lucru (PL 5) CENTRU COMUNITAR INTEGRAT SI INOVARE SOCIALA
Va fi masurat prin rezultatele de proiect: R11 si R12.
Contribuie la îndeplinirea INDICATORULUI 4S45 - Comunitati marginalizate aflate în risc de saracie si excluziune sociala care beneficiaza de sprijin (4 comunitati).</t>
  </si>
  <si>
    <t>1. OS1 – Cresterea accesului si participarii la educatie (ante-prescolara, prescolara, invatamânt primar si secundar, scoala dupa scoala) a 405 membri ai comunitatii marginalizate, prin implementarea de programe specializate, integrate, adaptate nevoilor specifice comunitatii.
Decalajul educational reprezinta o premisa principala ce cauzeaza procesul de marginalizare a unei gospodarii si/sau a unei comunitati. Conform analizei socioeconomice in comunitatea marginalizata Brahasesti (sat Toflea si sat Brahasesti), observam un
procent semnificativ din populatie care fie nu a finalizat traseul educational obligatoriu, fie nu detine o calificare necesara care sa ii faciliteze accesul pe piata muncii.
In sprijinul acestui obiectiv specific, propunem urmatoarele interventii:
- Clubul copiilor – furnizarea de servicii de integrare rapida a 60 copii in invatamantul prescolar .
- Scoala Parintilor - furnizarea de servicii de informare si educatie parentala pentru 50 de parinti si 50 de copii,
- Scoala dupa Scoala (SDS) pentru 50 copii din ciclul primar;
- Cercuri de capacitate pentru 90 scolari din clasa a VIII;
- Scoala de Vara – propune activitati de remediere comportamentala si aptitudinala, orientare in cariera, activitati de socializare precum si activitati de educatie plastica sau jocuri distractive, cu scop educativ indirect pentru 80 copii;
- Cercuri de bacalaureat pentru 60 elevi din clasa a XII;
2. OS2 – Dezvoltarea mediului economic si social al comunitatii marginalizate in care exista populatie apartinand minoritatii rome, prin programe inovative de formare, de consiliere, orientare, mediere si integrare pe piata muncii si prin programe de
antreprenoriat, inclusiv a ocuparii pe cont propriu pentru un total de 205 persoane.
Iesirea din statutul de com. marginalizata nu se poate realiza fara dezv. mediului ec. si social al comunitatii. Conform analizei
socioec. in com. marginaliz. delimit. – sat Brahasesti si sat Toflea, observam un % semnificativ din pop. care nu detine
cunostintele si abil. nec. pt ocuparea unui loc de munca si nici nu are acces la finantarea unei idei de afaceri.
In sprijinul acestui OS, prop. urmat. interventii:
- Sesiuni de info, orientare si consiliere profesionala pt orientare/reorientare in cariera si pt identificarea parcursului
individual necesar incadrarii pe piata muncii a 195 pers, din GT si/sau mentinerii in campul muncii ( pentru pers. care vor sa inceapa o afacere). Dintre acestia, min. 110 vor fi romi.
- Cursuri de compet. prof. comune mai multor ocupatii, compet. cheie necesare oricarui profil de angajat, adresate 195 pers, din GT
- FPI si si FPC (calificare/perfectionare) pt 180 pers, din GT
- Mediere pt 150 de pers. din GT
- ,,Competente antreprenoriale" catre 50 pers. din GT
- Sesiuni individ. de consultanta si mentoring pt 50 pers. din GT
- Concurs selectie 15 planuri de afaceri;
- Subventionare microgranturi in val. de 25000 eur pt 15 planuri de afaceri selectate;
- Consultanta si mentoring pt dezv. afacerilor infiintate.
- Angajarea/autoangajarea a 52 de pers. din GT.
3. OS3 - Infiintarea Centrului Multifunctional de Asistenta Integrata (CMAI) si dezvoltarea acestuia prin punerea la dispozitia acestuia de instrumente si metode moderne de inovare sociala ce s-au dovedit a fi bune practici la nivel European, pentru oferirea unui set de servicii integrate medicale si sociale, de promovare a egalitatii de sanse si de combatere a discriminarii in cadrul comunitatii marginalizate in care exista populatie apartinand minoritatii rome, pe perioada derularii proiectului, precum si dupa finalizarea acestuia.
Conform analizei socioeconomice in comunitatea marginalizata – sat Brahasesti si sat Toflea, observam necesitatea infiintarii Centrului Multifunctional de Asistenta Integrata (CMAI) care sa vina in sprijinul GT prin servicii sociale si medicale care sa sustina solutionarea problemelor membrilor GT la nivel integrat.
In sprijinul indeplinirii acestui OS, propunem urmatoarele interventii:
- Infiintare si operationalizare Centru Multifunctional de Asistenta Integrata (CMAI) in comunitatea marginalizata din
comuna Brahasesti;
- Supunerea licentierii a 9 servicii sociale primare in cadrul CMAI si furnizarea lor catre GT in functie de nevoi
- Furnizarea unei serviciu medical de preventie si tratament stomatologic pentru intreg GT (405 persoane)
- Mentinerea a minim 8 servicii primare functionale in cadrul CMAI, dupa finalizarea proiectului.
- Realizarea unei campanii de constientizare si promovare CMAI catre intreg GT (Oferirea de Kit-uri specifice (igiena, contraceptive, plasturi antifumat, etc, evenimente, material prezentare, pagina web, etc)
4. OS4 - Cresterea gradului de siguranta a 50 familii ce fac parte din comunitatea marginalizata delimitate din comuna Brahasesti (sat Toflea si sat Brahasesti), prin imbunatatirea conditiilor de locuire precum si asigurarea de asistenta juridica (acolo unde este cazul) pentru reglementarea actelor de identitate si/sau proprietate.
Conform analizei socioeconomice in comunitatea marginalizata, observam necesitatea imbunatatirii conditiilor de locuire precum si asigurarea de asistenta juridica pentru persoane din GT. Intr-un procent foarte ridicat, acestia traiesc in locuinte supraaglomerate si majoritatea traiesc in spatii cu conditii precare de locuit. Acest obiectiv specific asigura o interventie in cresterea calitatii vietii si locuirea in conditii de siguranta.
In sprijinul indeplinirii OS4, propunem prin proiect urmatoarele:
- Evaluare a 60 locuinte pentru selectia de interventie;
-Reabilitare/ amenajare/ imbunatatire/ igeienizare a 50 locuinte care detin acte de proprietate sau sunt dispuse sa
reglementeze situatia actelor de proprietate;
- Reglementare acte de proprietate pentru 40 gospodarii;
5. OS5 - Identificarea, dezvoltarea si consolidarea de parteneriate in vederea rezolvarii, prin metode innovative sustinute de resurse
locale, a problemelor comunitatii, inclusiv integrarea cu alte initiative locale/comunitare, precum si implicarea activa/voluntara a membrilor comunitatii pentru implementarea bunelor practici introduse de proiect.
In sprijinul indeplinirii acestui OS, propunem urmatoarele interventii:
- Realizare parteneriat care sa sustina activitatea CMAI (CMAI, Directia de Asistenta Sociala, Cabinete medicale, ONG, Scoala, Biserica, etc)
- Realizare parteneriat care sa sustina integrarea persoanelor inactive pe piata muncii (Centru Angajare - Parteneriat cu Consiliul Judetean, Agentia Judeteana de Ocupare a Fortei de Munca, Licee si Scoli profesionale din regiune, Patronate, pentru a
veni in intampinarea problemei legata de insertia pe piata muncii)
- Crearea Comitetului de Inovare Comunitara – lideri informali ai comunitatii care contribuie la solutionarea problemelor
membrilor ei prin masuri de inovare sociala;
- Campanie de constientizare asupra implicarii active in vederea solutionarii problemelor identificate in comunitate
- Trei intalniri cu personalitati din diverse domenii pentru incurajarea membrilor comunitatii sa iasa din statutul de comunitate marginalizata (inovare sociala)
- Curs de promotor dezvoltare comunitara pentru 20 de persone din GT;
- Curs voluntariat pentru 20 de persoane din GT
- Tabara de instruire pentru 20 de viitori activisti/membri ai Comitetului de Inovare Comunitara;</t>
  </si>
  <si>
    <t>1. OS1: Formare antreprenoriala - îmbunatatirea competentelor antreprenoriale ale persoanelor fizice ce intentioneaza sa înfiinteze
o afacere nonagricola în zona urbana pentru un numar de 325 de persoane. Activitatea A3. Rezultate imediate : Cresterea gradului de constientizare si promovare a atitudini pozitive fata de cultura antreprenoriala prin derularea unei campanii de promovare la nivelul regiunii de dezvoltare Sud-Est, informarea cu privire la oportunitatile antreprenoriale oferite de proiect .
Organizare de cursuri de formare antreprenoriala, constituirea a 13 grupe . Cel putin 300 de planuri de afaceri elaborate de participanti în cadrul cursurilor de formare antreprenoriala si cel putin 300 certificate de absolvire a cursurilor de formare antreprenoriala, recunoscute de ANC. Selectarea planurilor de afaceri ce vor fi finantate în cadrul proiectului – 36 dintre acestea
vor beneficia de finantare. Efectuarea de stagii de practica pentru cele 36 de persoane selectate pe baza planurilor de afaceri pentru a primi finantare in cadrul proiectului. Stagiul va avea o durata minima de 40 de ore si se va desfasura la sediul social sau,
dupa caz, la punctul de lucru al unei întreprinderi existente, functionale, a carei activitate economica face parte din aceeasi grupa CAEN cu cea aferenta planului de afaceri selectat. Intocmirea a 36 de rapoarte de stagii de practica aferente stagiului efectuat de persoanele ale caror planuri de afaceri au fost selectate în vederea acordarii de ajutor de minimis.
2. OS2: Implementare planuri de afaceri - Incurajarea si sprijinirea initiativelor antreprenoriale prin oferirea de sprijin financiar si de
consiliere in vederea infiintarii si dezvoltarii a 36 de afaceri pe cont propriu (IMM-uri). Activitatea A4. Rezultate imediate: Sprijin
atat prin activitati de consiliere si asistenta dar si prin acordarea a 36 de subventii in cuantum de maxim 40000 euro/subventie.
Vor fi infiintate 36 de afaceri ce vor avea fiecare un minim de 2 angajati per societate. In Romania, sectorul IMM-urilor constituie structura de baza a economiei, acestea reprezentand 99,64% din intreprinderi. Proiectul isi propune promovarea spiritului antreprenorial, in special prin facilitarea exploatarii economice de noi idei si prin stimularea crearii de firme noi. Pentru IMM-urile infiintate in cadrul proiectului vor fi sprijinite investitiile in active corporale (echipamente tehnologice, echipamente IT, echipamente
de birotica etc), precum si cele in active necorporale si capital de lucru. Principiile directoare avute in vedere pentru selectarea planurilor de afaceri sprijinite vor include respectarea principiilor privind dezvoltarea durabila, egalitatea de gen si
nediscriminarea.
3. OS3: Monitorizarea functionarii si dezvoltarii celor 36 de afaceri finantate. Activitatea A5. Rezultate imediate: Conform Metodologiei de realizare a monitorizarii vor fi intocmite 36 de rapoarte de monitorizare a intreprinderilor infiintate in cadrul proiectului. Solicitantul si partenerul din proiect isi propun monitorizarea indeplinirii indicatorilor stabiliti in cadrul planurilor de afaceri pentru masurarea atingerii rezultatelor si obiectivelor stabilite de fiecare proiect in parte. Monitorizarea se va realiza prin verificarea rapoartelor de monitorizare si prin realizarea de vizite la fata locului. Obiectivele procesului de monitorizare sunt:
implementarea in mod efectiv si eficient a masurilor si actiunilor asumate de fiecare dintre beneficiarii ajutorului de minimis; luarea
de masuri adecvate de remediere in cazul in care rezultatele obtinute nu sunt la nivelul celor asteptate</t>
  </si>
  <si>
    <t>1. OS1. Sprijinirea mobilitatii fortei de munca , promovarea sustenabilitatii si calitatii locurilor de munca (prin crearea a 105 locuri de
munca)
2. OS2. Promovarea incluziunii sociale, combaterea saraciei si a oricarei forme de discriminare (prin conferinta de stimulare a implicarii comunitatii marginalizate in activitatile proiectului si conferinta de stimulare a sustenabilitatii activitatilor si rezultatelor proiectului in comunitate, prin 4 mese rotunde pentru dezvoltarea comunitatii pe tematica reducerea saraciei, nediscriminarii si
tratamentului egal, prin activitatile extra curriculare cu elevii de 2 ore/zi , a 3 tabere si 3 excursii de interculturalitate )
3. OS3.Investitia în educatie, formare si formare profesionala pentru competente si învatare pe tot parcursul vietii (prin cursurile de
formare profesionala pentru 345 de persoane, si prin sesiunile de orientare si consiliere pentru 345 de persoane)
4. OS4.Sprijinirea dezvoltarii si furnizarii de servicii socio-medicale (prin infiintarea unui centru multifunctional la nivelul comuntatii si 2 centre medicale)
5. OS5. Interventia în domeniul îmbunatatirii conditiilor de locuit (prin reabilitarea a 15 de locuinte ale grupului tinta si oferirea serviciilor de igienizare in 32 de gospodarii)
6. OS6. Interventia în domeniul acordarii de asistenta juridica pentru reglementari de acte (prin acordarea de servicii de consultanta juridica pt. reglementarile actelor de proprietate a 15 de gospodarii)
7. OS7. Cresterea gradului de constientizare a actorilor sociali relevanti in legatura cu importanta egalitatii de sanse, nediscriminarea si incluziunea sociala.</t>
  </si>
  <si>
    <t>1. OS1. Sprijinirea mobilitatii fortei de munca , promovarea sustenabilitatii si calitatii locurilor de munca (prin crearea a 110 locuri de
munca)
2. OS2. Promovarea incluziunii sociale, combaterea saraciei si a oricarei forme de discriminare (prin conferinta de stimulare a implicarii comunitatii marginalizate in activitatile proiectului si conferinta de stimulare a sustenabilitatii activitatilor si rezultatelor proiectului in comunitate, prin 4 mese rotunde pentru dezvoltarea comunitatii pe tematica reducerea saraciei, nediscriminarii si
tratamentului egal, prin activitatile extra curriculare cu elevii de 2 ore/zi , a 3 tabere si 3 excursii de interculturalitate )
3. OS3.Investitia în educatie, formare si formare profesionala pentru competente si învatare pe tot parcursul vietii (prin cursurile de
formare profesionala pentru 360 de persoane, si prin sesiunile de orientare si consiliere pentru 345 de persoane)
4. OS4.Sprijinirea dezvoltarii si furnizarii de servicii socio-medicale (prin infiintarea unui centru multifunctional la nivelul comuntatii, 1 centru medicale si o unitate medicala mobila)
5. OS5. Interventia în domeniul îmbunatatirii conditiilor de locuit (prin reabilitarea a 10 de locuinte ale grupului tinta si oferirea serviciilor de igienizare in 15 de gospodarii)
6. OS6. Interventia în domeniul acordarii de asistenta juridica pentru reglementari de acte (prin acordarea de servicii de consultanta juridica pt. reglementarile actelor de proprietate a 25 de gospodarii)
7. OS7. Cresterea gradului de constientizare a actorilor sociali relevanti in legatura cu importanta egalitatii de sanse, nediscriminarea si incluziunea sociala.</t>
  </si>
  <si>
    <t>1. Obiectivul Specific 1: Infiintarea Centrului Centrului Comunitar de Servicii Integrate Valea Teilor (CCSI-VT) in vederea asigurarii de servicii integrate catre 740 de persoane din grupul tinta pe componentele de ocupare, antreprenoriat, educatie, servicii medicale, sociale si medico-sociale, imbunatatirea conditiilor de locuit, reglementarea actelor de proprietate, combaterea discriminarii, promovarea interculturalitatii si dezvoltarea comunitara prin empowerment-ul membrilor comunitatii.
2. Obiectivul Specific 2: Cresterea gradului de acces a 202 copii din grupul tinta la invatamantul ante-prescolar, prescolar, primar si gimnazial, prin interventii in domeniul educational, ce vizeaza dotarea unitatilor de invatamant cu echipamente si materiale educationale, amenajarea unui teren de sport si acordarea de sprijin material pentru copiii proveniti din familii aflate in risc de saracie si excluziune sociala, activitati de consiliere si educatie parentala, derularea unui program de tip „Scoala dupa scoala” pentru 80 de elevi din ciclul primar si gimnazial, in vederea reducerii abandonului scolar.
3. Obiectivul Specific 3: Imbunatatirea conditiilor de acces si mentinere pe piata muncii pentru 380 de persoane aflate in risc de saracie si excluziune sociala din Comuna Valea Teilor prin desfasurarea unui program de informare si consiliere profesionala,
precum si calificarea a 258 dintre acestia si angajarea a unui numar de 95 de persoane aflate in cautarea unui loc de munca, prin actiuni de mediere si plasare pe piata muncii.
4. Obiectivul Specific 4: Incurajarea spiritului antreprenorial al membrilor grupului tinta prin sprijinirea a 80 de persoane din grupul tinta pentru participarea la programe de training si pregatire antreprenoriala, precum si desfasurarea de activitati de mentorat si consultanta in afaceri pentru 20 antreprenori selectati pentru implementarea planurilor de afaceri.
5. Obiectivul Specific 5: Furnizarea de asistenta juridica, tehnica si financiara pentru reglementarea actelor de proprietate a 20 de gospodarii din Comuna Valea Teilor.
6. Obiectivul Specific 6: Imbunatatirea conditiilor de locuit pentru cresterea sigurantei familiilor cu un grad ridicat de saracie prin intermediul activitatilor de reabilitare a 15 locuinte care se afla intr-o stare critica de deteriorare si dotarea a 50 de locuinte cu
bunuri esentiale ameliorarii conditiilor de locuit.
7. Obiectivul Specific 7: Dezvoltarea si furnizarea de servicii medicale si medico-sociale pentru 740 de persoane din grupul tinta, prin desfasurarea de campanii medico-sociale de informare, educare, constientizare privind prevenirea si combaterea afectiunilor
medicale cu risc ridicat si promovarea unui stil de viata sanatos (igiena, planning familial si educatie sexuala), precum si facilitarea accesului la servicii si pachete medicale (screening, analize medicale, interventii medicale etc.) pentru un numar de 538
de persoane.
8. Obiectiv specific 8: Dezvoltarea si furnizarea de servicii sociale pentru membrii grupului tinta prin furnizarea de pachete de servicii de ingrijire la domiciliu pentru 30 de persoane dependente/in risc social (persoane cu dizabilitati, persoane varstnice singure ) si organizarea de campanii cu tematica sociala pentru 450 de persoane (violenta domestica, casatorii timpurii, drepturi si obligatii cetatenesti etc.)
9. Obiectivul specific 9: Asigurarea inovarii sociale in cadrul comunitatii marginalizate Valea Teilor prin infiintarea unui Grup de Initiativa Civica (GIC) si stimularea participarii active a membrilor comunitatii la activitati de voluntariat, competitii sportive,
ecologizare si protectia mediului, dezvoltare durabila, dialog interetnic, evenimente destinate combaterii discriminarii si promovarii interculturalitatii, dezvoltarea spritului civic si desfasurarea de actiuni de dezvoltare comunitara pentru 740 de persoane ale grupului tinta.</t>
  </si>
  <si>
    <t>1. Crearea unui parteneriat la nivel local în vederea diminuarii problemelor cu care se confrunta populatia din comunitatea marginalizata roma prin elaborarea unei strategii de interventie, a unui sistem de monitorizare si avertizare timpurie a cazurilor disperate si înfiintarii unui Centru Comunitar Integrat prin care sa fie acordate masurile de sprijin.
2. Îmbunatatirea accesului la servicii de educatie pentru 110 de copii si tineri si 50 de adulti prin dezvoltarea de programe locale de supraveghere a efectuarii temelor, de consiliere educationala si de dezvoltare a abilitatilor timpurii.
3. Cresterea sanselor de ocupare a populatiei adulte prin oferirea de programe de informare, consiliere si orientare profesionala, de calificare, antreprenoriat si mediere pentru 280 de persoane din gospodarii expuse riscului de saracie
4. Evaluarea nevoilor medicale si sociale a 560 de persoane prin efectuarea de consulturi si analize medicale, derularea
de campanii de preventie si acordarea de servicii de suport social
5. Combaterea discriminarii împotriva romilor si a persoanelor dezavantajate prin oferirea de servicii juridice, de locuire si crearea unor campanii anti-discriminare la nivel local în care sa fie implicati beneficiarii</t>
  </si>
  <si>
    <t>AP4 Incluziunea socială și combaterea sărăciei/OS1/PI 9.ii Integrarea socio-economică a comunităților marginalizate, cum ar fi romii</t>
  </si>
  <si>
    <t>Promovarea incluziunii si combaterea saraciei in zonele marginalizate prin
activitati inovative</t>
  </si>
  <si>
    <t>COMUNA CALOPAR/ P1 SCOALA GIMNAZIALA CALOPAR</t>
  </si>
  <si>
    <t>Proiectul propune reducerea saraciei excesive in comunitatile marginalizate prin masuri integrate si inovatoare de ocupare, educatie si formare profesionala, asistenta sociala si medicala precum si alte masuri menite sa ajute aceste categorii sociale (581 persoane din care 174 cetateni romani si 407 cetateni romani de etnie roma – beneficiaza pin proiect de aceste masuri).</t>
  </si>
  <si>
    <t>21.08.2017</t>
  </si>
  <si>
    <t>SUD VEST OLTENIA</t>
  </si>
  <si>
    <t>DOLJ</t>
  </si>
  <si>
    <t>COMUNA CALOPAR</t>
  </si>
  <si>
    <t>unitate administrativ teritoriala nivel local/ P1 institutie de învatamânt pre-universitar de stat acreditata</t>
  </si>
  <si>
    <t>Masuri active pentru integrare sociala</t>
  </si>
  <si>
    <t>COMUNA NEGOI/ P1 SCOALA GIMNAZIALA NEGOI/ P2 FUNDATIA UNIVERSITARA HYPERION</t>
  </si>
  <si>
    <t>Proiectul urmareste reducerea saraciei excesive in comunitatile marginalizate cu cetateni de etnie roma prin masuri de ocupare, educatie si formare profesionala, asistenta sociala si medicala precum si alte masuri menite sa ajute aceste categorii sociale (598 persoane, din care 120 cetateni romani si 478 cetateti romani de etnie roma – beneficiaza prin proiect de aceste masuri.</t>
  </si>
  <si>
    <t>20.08.2020</t>
  </si>
  <si>
    <t>COMUNA NEGOI</t>
  </si>
  <si>
    <t>unitate administrativ teritoriala nivel local/ P1 institutie de învatamânt pre-universitar de stat acreditata/ P2 organism neguvernamental nonprofit</t>
  </si>
  <si>
    <t>Abordare integrata pentru comunitatile marginalizate rome</t>
  </si>
  <si>
    <t>COMUNA CARAULA/P1 SCOALA GIMNAZIALA CARAULA/ P2 4C RURAL STRATEGIC SRL</t>
  </si>
  <si>
    <t>Prezentul proiect, prin obiectivele si activitatile sale, vizeaza reducerea saraciei excesive in comunitatile marginalizate cu cetateni de etnie roma prin masuri de ocupare, educatie si formare profesionala, asistenta sociala si medicala precum si alte masuri menite sa ajute aceste categorii sociale (601 persoane, din care 390 cetateni romani si 211 cetateni romani de etnie roma – beneficiaza prin proiect de aceste masuri).</t>
  </si>
  <si>
    <t>COMUNA CARAULA</t>
  </si>
  <si>
    <t>unitate administrativ teritoriala nivel local/ P1 institutie de învatamânt pre-universitar de stat acreditata/ P2 microintreprindere</t>
  </si>
  <si>
    <t>VAZDIPE – Po mishto sarenqe amare rromendar. Dezvoltarea multisectoriala a
comunitatii interetnice din Gradinari prin masuri integrate si auto-sustinere</t>
  </si>
  <si>
    <t>Asociatia Centrul Rromilor "Amare Rromentza"/P1 D.B.C. SRL/ P2 COMUNA GRADINARI/P3 SCOALA GIMNAZIALA COMUNA GRADINARI</t>
  </si>
  <si>
    <t>Scopul proiectului consta in diminuarea numarului de persoane aflate in risc de saracie si excluziune sociala din cadrul celor trei zone marginalizate din Comuna Gradinari, Judetul Olt: satele Gradinari, Petculesti si Runcu Mare adresand nevoile specifice identificate pentru un numar de 856 de membri ai grupului tinta din comunitatea marginalizata si oferind masuri integrate, vizand fiecare dintre urmatoarele componente majore: facilitarea accederii la educatie, extinderea oportunitatilor de acces si mentinere pe piata muncii, stimularea initiativelor antreprenoriale, asigurarea de servicii medicale si medico-sociale, reglementarea actelor de proprietate, ameliorarea conditiilor de locuit, participarea activa a membrilor comunitatii la corelarea nevoilor comunitatii cu politicile publice locale, sustinerea egalitatii de sanse, promovarea  interculturalitatii si combaterea discriminarii.</t>
  </si>
  <si>
    <t>18.08.2017</t>
  </si>
  <si>
    <t>17.08.2020</t>
  </si>
  <si>
    <t>OLT</t>
  </si>
  <si>
    <t>COMUNA GRĂDINARI</t>
  </si>
  <si>
    <t>organism neguvernamental nonprofit/ P1 intreprindere mica/P2 unitate administrativ teritoriala nivel local/ P3 institutie de învatamânt pre-universitar de stat acreditata</t>
  </si>
  <si>
    <t xml:space="preserve">Doar împreună putem reuși - Măsuri integrate pentru combaterea marginalizării rurale
</t>
  </si>
  <si>
    <t>COMUNA CERAT/P1 SCOALA GIMNAZIALA CERAT/ P2 4MARE ELISIUM SRL-D/ P3 INSTITUTUL DE ECONOMIE NATIONALA</t>
  </si>
  <si>
    <t>Proiectul urmareste reducerea saraciei excesive in comunitatile marginalizate cu cetateni de etnie roma prin masuri de ocupare, educatie si formare profesionala, asistenta sociala si medicala precum si alte masuri menite sa ajute aceste categorii sociale (prin proiect 913 persoane beneficiaza de aceste masuri, din care 593 cetateni romani si 320 cetateni romani de etnie roma)</t>
  </si>
  <si>
    <t>04.09.2017</t>
  </si>
  <si>
    <t>03.09.2020</t>
  </si>
  <si>
    <t>COMUNA CERAT</t>
  </si>
  <si>
    <t>AP4 Incluziunea socială și combaterea sărăciei/ OS2/PI 9.ii Integrarea socio-economică a comunităților marginalizate, cum ar fi romii</t>
  </si>
  <si>
    <t>Impreuna pentru piata muncii incluziva</t>
  </si>
  <si>
    <t>COMUNA GHIDICI/P1 SCOALA GIMNAZIALA GHIDICI/ P2 ASOCIATIA PENTRU DEZVOLTAREA ANTREPRENORIATULUI FEMININ</t>
  </si>
  <si>
    <t>Se urmareste prin proiect reducerea saraciei excesive in comunitatea marginalizata non-roma prin masuri de educatie, ocupare si formare profesionala, asistenta sociala si medicala precum si alte masuri menite sa ajute aceste categorii sociale (prin proiect 748 persoane beneficiaza de aceste masuri, din care 687 cetateni romani si 61 cetateni romani de etnie roma).</t>
  </si>
  <si>
    <t>COMUNA GHIDICI</t>
  </si>
  <si>
    <t>Actiuni Comunitare pentru Combaterea Excluziunii Sociale - ACCES</t>
  </si>
  <si>
    <t>COMUNA PODARI/P1 SCOALA GIMNAZIALA PODARI/ P2 ASOCIATIA "DOMINOU"/ P3 ASOCIATIA TREND/ P4 ASOCIATIA "AGENTIA ADVENTISTA PENTRU DEZVOLTARE, REFACERE SI AJUTOR - ADRA
ROMANIA"</t>
  </si>
  <si>
    <t>Proiectul inainteaza masuri adaptate grupului tinta pe baza analizei din teritoriu, grup format din 600 persoane dintre care 32 sunt de etnie roma. Se ofera servicii integrate (educationale, medico-sociale, de ocupare, juridice si de locuire) pentru beneficiari in vederea depasirii conditiei de asistat si a obtinerii independentei financiare si sociale.</t>
  </si>
  <si>
    <t>COMUNA PODARI</t>
  </si>
  <si>
    <t>unitate administrativ teritoriala nivel local/ P1 institutie de învatamânt pre-universitar de stat acreditata/ P2 organism neguvernamental nonprofit/ P3 organism neguvernamental nonprofit/ P4 organism neguvernamental nonprofit</t>
  </si>
  <si>
    <t>7 PASI IMPREUNA - SPRE INTEGRARE SOCIALA SI ECONOMICA, IMPOTRIVA
SARACIEI si ARGINALIZARII in comuna CORCOVA</t>
  </si>
  <si>
    <t>FUNDATIA "CENTRUL PENTRU EDUCATIE ECONOMICA SI DEZVOLTARE DIN ROMANIA - CEED ROMANIA"/ P1 SCOALA GIMNAZIALA CORCOVA/ P2 IPA SA/ P3 COMUNA CORCOVA/ P4 ASOCIATIA ROSU APRINS</t>
  </si>
  <si>
    <t>Proiectul contribuie direct la realizarea obiectivelor POCU, OS4.2 Reducerea numarului de persoane aflate in risc de saracie si excluziune sociala din comunitatile marginalizate (non roma). Beneficiind de cele 7 masuri vizand imbunatatiri sustenabile in ce priveste capitalul uman, ocuparea fortei de munca si conditiile de locuit, sociale, medicale si juridice, 650 de persoane din comuna marginalizata Corcova vor iesi din categoria celor aflate in risc de saracie si excluziune sociala.</t>
  </si>
  <si>
    <t>10.08.2017</t>
  </si>
  <si>
    <t>09.08.2020</t>
  </si>
  <si>
    <t>MEHEDINTI</t>
  </si>
  <si>
    <t>COMUNA CORCOVA</t>
  </si>
  <si>
    <t>organism neguvernamental nonprofit/ P1  institutie de învatamânt pre-universitar de stat acreditata /P2 intreprindere mica / P3 unitate administrativ teritoriala nivel local/ P4 organism neguvernamental nonprofit</t>
  </si>
  <si>
    <t>Solutii de combatere a marginalizarii prin
masuri inovative sociale</t>
  </si>
  <si>
    <t>COMUNA BISTRET/ P1 SCOALA GIMNAZIALA BISTRET/ P2 FUNDATIA MAGDALENA DEIJS</t>
  </si>
  <si>
    <t>Se urmareste prin proiect reducerea saraciei excesive in comunitatea marginalizata non-roma prin masuri de ocupare, educatie si formare profesionala, asistenta sociala si medicala precum si alte masuri menite sa ajute aceste categorii sociale (prin proiect 731 persoane beneficiaza de aceste masuri, din care 614 cetateni romani si 117 cetateni romani de etnie roma)</t>
  </si>
  <si>
    <t>COMUNA BISTRET</t>
  </si>
  <si>
    <t>Viitor European: Integrare</t>
  </si>
  <si>
    <t>COMUNA BIRCA/ P1 LICEUL TEORETIC ADRIAN PAUNESCU BARCA/ P2 4MARE ELISIUM SRL-D/ P3 INSTITUTUL DE ECONOMIE NATIONALA</t>
  </si>
  <si>
    <t>Proiectul urmareste reducerea saraciei excesive in comunitatea marginalizata non-roma prin masuri de ocupare, educatie si formare profesionala, asistenta sociala si medicala precum si alte masuri menite sa ajute aceste categorii sociale (prin proiect 885 persoane beneficiaza de aceste masuri, din care 796 cetateni romani si 89 cetateti romani de etnie roma)</t>
  </si>
  <si>
    <t>COMUNA BIRCA</t>
  </si>
  <si>
    <t>AP5 Dezvoltare locală plasată sub responsabilitatea comunității/ OS1/PI 9.vi Strategii de dezvoltare locală elaborate la nivelul comunității</t>
  </si>
  <si>
    <t>Elaborarea Strategiei de Dezvoltare Locala
plasata sub responsabilitatea comunitatii la nivelul municipiului Slatina</t>
  </si>
  <si>
    <t>ASOCIATIA GRUP DE ACTIUNE LOCALA "POARTA OLTENIEI"</t>
  </si>
  <si>
    <t>SCOPUL proiectului este obtinerea sprijinului financiar pentru derularea activitatilor de dezvoltare comunitara integrata – realizarea de analize cuprinzatoare la nivel de comunitate care sa evidentieze nevoile locale, potentialul de dezvoltare, inclusiv a mediului de afaceri, profile de resurse umane si competente, cererea locala/ a zonelor invecinate de pe piata fortei de munca, care sa urmareasca incluziunea sociala a persoanelor/ grupurilor/ comunitatilor vulnerabile; elaborare de strategii de dezvoltare a comunitatii si planuri de actiune/ dezvoltare comunitara pentru rezolvarea problemelor comunitatii printr-o abordare participativa; campanii de constientizare si
actiuni specifice pentru cresterea responsabilitatii sociale si promovarea incluziunii active (inclusiv prin valorizarea modelelor de succes
din randul comunitatilor tinta prin combaterea tuturor formelor de discriminare si promovarea egalitatii de sanse).</t>
  </si>
  <si>
    <t>reziliat conform Acord nr. 78262/07.12.2017</t>
  </si>
  <si>
    <t>na</t>
  </si>
  <si>
    <t>MUNICIPIUL SLATINA</t>
  </si>
  <si>
    <t>organism neguvernamental nonprofit</t>
  </si>
  <si>
    <t>reziliat</t>
  </si>
  <si>
    <t>AA1/13.10.2017</t>
  </si>
  <si>
    <t>Sprijin pregatitor in vederea elaborarii Strategiei de Dezvoltarea Locala si
infiintarea Grupului de Actiune Locala in municipiul Drobeta Turnu Severin</t>
  </si>
  <si>
    <t>MUNICIPIUL DROBETA TURNU SEVERIN/ P1 COMPANIA DE CONSULTANTA SI ASISTENTA TEHNICA SRL/ P2 ASOCIATIA &lt; MOD OF LIFE &gt;/</t>
  </si>
  <si>
    <t>Prin prezentul proiect de dezvoltare locala plasata sub responsabilitatea comunitatii se intentioneaza elaborarea unei strategii de dezvoltare locala in Municipiul Dobeta Turnu Severin, printr-o abordare integrativa a problematicii comunitatilor sarace din zona municipiului. a caror masuri de interventie se vor combate saracia si excluziunea sociala din comunitatile marginalizate (roma si nonroma).</t>
  </si>
  <si>
    <t>04.12.2017</t>
  </si>
  <si>
    <t>MUNICIPIUL DROBETA-TURNU-SEVERIN</t>
  </si>
  <si>
    <t>unitate administrativ teritoriala nivel local/ P1 intreprindere mijlocie/ P2 organism neguvernamental nonprofit</t>
  </si>
  <si>
    <t>Sprijin pregătitor pentru elaborarea Strategiei de Dezvoltare Locală la nivelul Municipiului Caracal</t>
  </si>
  <si>
    <t>ASOCIATIA GAL INIMA ROMANAȚIULUI</t>
  </si>
  <si>
    <t>Proiectul propus are ca obiectiv final elaborarea SDL aferenta teritoriului vizat de Asociatia GAL Inima Romanatiului si intocmirea listei de interventii finantabile in perioada 2017 – 2023 cu investitii in domenii prioritare POCU (educatie, ocupare, dezvoltare / furnizarea de servicii sociale/ medicale/ medicosociale, asistenta sociala, combaterea discriminarii sau segregarii), dar si POR prin consolidarea infrastructurii (de locuire, sanatate si servicii).</t>
  </si>
  <si>
    <t>15.09.2017</t>
  </si>
  <si>
    <t>MUNICIPIUL CARACAL</t>
  </si>
  <si>
    <t>AP 3-Locuri de muncă pentru toţi/OS 7/ PI-8(iii) activităţi independente, antreprenoriat şi înfiinţare de întreprinderi, inclusiv a unor microîntreprinderi şi a unor întreprinderi mici şi mijlocii inovatoare</t>
  </si>
  <si>
    <t>START ROMÂNIA - Finanțare pentru românii din Diaspora</t>
  </si>
  <si>
    <t xml:space="preserve">FUNDATIA CENTRUL DE PREGĂTIRE PROFESIONALĂ VÂLCEA/ P1 INDICE CONSULTING AND MANAGEMENT SRL/ P2 INFOR ELEA
</t>
  </si>
  <si>
    <t>Cresterea ocuparii fortei de munca din Romania prin infiintarea, dezvoltarea a 24 de intreprinderi cu profil nonagricol in zonele urbane ale tarii de catre romanii din Diaspora si romanii intorsi recent in tara care indeplinesc criteriile de eligibilitate a grupului tinta, sustinerea acestora si crearea a 48 de locuri de munca in cadrul intreprinderilor nou infiintate.</t>
  </si>
  <si>
    <t>CENTRU   NORD-EST  NORD-VEST SUD-MUNTENIA  SUD-EST    SUD-VEST OLTENIA     VEST</t>
  </si>
  <si>
    <t>BRASOV ,  BACAU, MARAMURES, PRAHOVA,  CONSTANTA, VALCEA,    TIMIS</t>
  </si>
  <si>
    <t>MUNICIPIUL BRASOV,MUNICIPIUL  BACAU,  MUNICIPIUL BAIA-MARE,MUNICIPIUL  PLOIESTI, MUNICIPIUL   CONSTANTA ,MUNICIPIUL  RAMNICU-VALCEA,  MUNICIPIUL  TIMISOARA</t>
  </si>
  <si>
    <t>organism neguvernamental nonprofit/ P1 întreprindere mica/ P2 organism neguvernamental nonprofit</t>
  </si>
  <si>
    <t xml:space="preserve">DIASPORA ÎNTREPRINZĂTOARE </t>
  </si>
  <si>
    <t>ASOCIAȚIA EXCELSIOR PENTRU EXCELENȚĂ ÎN EDUCAȚIE/ P1 Universitatea "Constantin Brâncusi” din Târgu Jiu/ P2 ASOCIATIA "CENTRUL DE DEZVOLTARE SMART"</t>
  </si>
  <si>
    <t xml:space="preserve">Sustinerea, sprijinirea, incurajarea si dezvoltarea antreprenoriatului, prin imbunatatirea si dezvoltarea competentelor si aptitudinilor antreprenoriale a participantilor, cat si cresterea gradului de ocupare in randul a 200 de persoane care au resedinta sau domiciliul in regiunile mai putin dezvoltate ale Romaniei, si care care fac dovada domiciliului sau rezidentei in strainantate in ultimele 12 luni pana la momentul inscrierii in GT (someri, persoane inactive, persoane care au un loc de munca si vor sa infiinteze o afacere in scopul crearii de noi locuri de munca), prin sustinerea infiintarii, demararii, implementarii, sprijinirii si monitorizarii unui numar de 40 de afaceri cu profil nonagricol, in zonele urbane din Regiunea Centru, Regiunea Nord-Est, Regiunea Nord-Vest, Regiunea Sud-Muntenia, Regiunea Sud-Est, Regiunea Sud-Vest Oltenia si Regiunea Vest, prin care se vor asigura crearea unui numar minim de 80 noi locuri de munca sustenabile </t>
  </si>
  <si>
    <t>19.09.2017</t>
  </si>
  <si>
    <t>CENTRU NORD-EST  NORD-VEST  SUD-MUNTENIA SUD-EST    SUD-VEST OLTENIA    VEST</t>
  </si>
  <si>
    <t>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</si>
  <si>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 xml:space="preserve">MUNICIPIUL ALBA-IULIA, MUNICIPIUL BRASOV, MUNICIPIUL SFANTUL-GHEORGHE, MUNICIPIUL MIERCUREA-CIUC, MUNICIPIUL TARGU-MURES, MUNICIPIUL SIBIU, MUNICIPIUL BACAU, MUNICIPIUL BOTOSANI, MUNICIPIUL IASI,MUNICIPIUL  PIATRA-NEAMT,MUNICIPIUL  SUCEAVA, MUNICIPIUL VASLUI, MUNICIPIUL ORADEA,MUNICIPIUL  BISTRITA, MUNICIPIUL CLUJ-NAPOCA, MUNICIPIUL BAIA-MARE, MUNICIPIUL SATU-MARE, MUNICIPIUL ZALAU, MUNICIPIUL PITESTI, MUNICIPIUL CALARASI, MUNICIPIUL TARGOVISTE, MUNICIPIUL GIURGIU, MUNICIPIUL SLOBOZIA, MUNICIPIUL PLOIESTI, MUNICIPIUL ALEXANDRIA, MUNICIPIUL BRAILA, MUNICIPIUL BUZAU, MUNICIPIUL CONSTANTA, MUNICIPIUL GALATI, MUNICIPIUL TULCEA, MUNICIPIUL FOCSANI, MUNICIPIUL CRAIOVA, MUNICIPIUL TARGU-JIU, MUNICIPIUL DROBETA-TURNU- SEVERIN, MUNICIPIUL SLATINA, MUNICIPIUL RAMNICU-VALCEA, MUNICIPIUL ARAD, MUNICIPIUL RESITA, MUNICIPIUL DEVA, MUNICIPIUL TIMISOARA </t>
  </si>
  <si>
    <t>organism neguvernamental nonprofit/ P1 institutie de învatamânt superior de stat acreditata/P2 organism neguvernamental nonprofit</t>
  </si>
  <si>
    <t>Antreprenoriat prin inovare pentru viitor!</t>
  </si>
  <si>
    <t>SC PAIDEA SRL/ P1 CENTRUL PENTRU AFACERI SOLIDARE SRL/ P2 ASOCIATIA ASISTENTILOR SOCIALI PROFESIONISTI "PROSOCIAL"/P3 ARJE FORMATION SL</t>
  </si>
  <si>
    <t>Cresterea abilitatii persoanelor de a materializa idei de afaceri inovative prin dezvoltarea competentelor antreprenoriale si manageriale pentru 300 de persoane cu varsta peste 18 ani rezidente sau cu domiciliul in principal in Spania in ultimele 12 luni.</t>
  </si>
  <si>
    <t>12.09.2017</t>
  </si>
  <si>
    <t>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</si>
  <si>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MUNICIPIUL AIUD, MUNICIPIUL ALBA-IULIA, MUNICIPIUL BLAJ, MUNICIPIUL SEBES, ORAS ABRUD, ORAS ZLATNA, MUNICIPIUL BRASOV, MUNICIPIUL MIERCUREA-CIUC, MUNICIPIUL TARGU-MURES, MUNICIPIUL MEDIAS, MUNICIPIUL SIBIU, MUNICIPIUL BACAU, MUNICIPIUL BOTOSANI, MUNICIPIUL IASI, MUNICIPIUL PIATRA-NEAMT, MUNICIPIUL CAMPULUNG MOLDOVENESC, MUNICIPIUL RADAUTI, MUNICIPIUL SUCEAVA,  MUNICIPIUL BIRLAD, MUNICIPIUL VASLUI,  MUNICIPIUL MARGHITA, MUNICIPIUL ORADEA, MUNICIPIUL BISTRITA, ORAS NASAUD, ORAS SANGIORZ-BAI, MUNICIPIUL CLUJ NAPOCA,  MUNICIPIUL CAMPIA TURZII, MUNICIPIUL DEJ, MUNICIPIUL GHERLA, MUNICIPIUL TURDA, ORAS HUEDIN, MUNICIPIUL BAIA MARE, MUNICIPIUL SIGHETU MARMATIEI, ORAS BAIA SPRIE, ORAS BORSA, ORAS CAVNIC, ORAS DRAGOMIRESTI, ORAS SEINI, ORAS SALISTEA DE SUS, ORAS TARGU LAPUS, ORAS TAUTII MAGHERAUS, ORAS SOMCUTA MARE, MUNICIPIUL CAREI,ORAS NEGRESTI OAS, ORAS TASNAD, MUNICIPIUL ZALAU,  MUNICIPIUL PITESTI, MUNICIPIUL CALARASI, MUNICIPIUL OLTENITA, ORAS BUDESTI, ORAS FUNDULEA,  ORAS LEHLIU-GARA, MUNICIPIUL TARGOVISTE, MUNICIPIUL GIURGIU, MUNICIPIUL FETESTI, MUNICIPIUL SLOBOZIA, ORAS TANDAREI, MUNICIPIUL PLOIESTI, MUNICIPIUL ALEXANDRIA, MUNICIPIUL ROSIORII DE VEDE, MUNICIPIUL TURNU MAGURELE, ORAS VIDELE, ORAS ZIMNICEA,MUNICIPIUL BRAILA, MUNICIPIUL BUZAU, MUNICIPIUL CONSTANTA, MUNICIPIUL MANGALIA, ORAS HARSOVA, ORAS MURFATLAR, MUNICIPIUL GALATI, MUNICIPIUL TECUCI, MUNICIPIUL TULCEA , ORAS BABADAG, ORAS ISACCEA, MUNICIPIUL FOCSANI,MUNICIPIUL BAILESTI, MUNICIPIUL CALAFAT, MUNICIPIUL CRAIOVA, ORAS DABULENI, ORAS FILIASI, ORAS SEGARCEA, MUNICIPIUL MOTRU, MUNICIPIUL TARGU-JIU, ORAS BUMBESTI-JIU, ORAS NOVACI, ORAS ROVINARI, ORAS TISMANA, ORAS TURCENI, ORAS TARGU-CARBUNESTI, ORAS TICLENI, MUNICIPIUL DROBETA-TURNU-SEVERIN, LELEASCA, MUNICIPIUL CARACAL, MUNICIPIUL SLATINA, ORAS BALS, ORAS CORABIA,  ORAS DRAGANESTI OLT, ORAS SCORNICESTI,  ORAS DRAGASANI, MUNICIPIUL RAMNICU-VALCEA, MUNICIPIUL ARAD, MUNICIPIUL CARANSEBES, MUNICIPIUL RESITA, MUNICIPIUL HUNEDOARA, MUNICIPIUL LUGOJ, MUNICIPIUL TIMISOARA</t>
  </si>
  <si>
    <t>întreprindere mijlocie/ P1 microintreprindere/ P2 organism neguvernamental nonprofit/P3 intreprindere mica</t>
  </si>
  <si>
    <t>Antreprenor acasa</t>
  </si>
  <si>
    <t>Dezvoltarea competentelor antreprenoriale a 340 de persoane din Diaspora si prin crearea unui numar de minim 68 locuri de munca in Romania</t>
  </si>
  <si>
    <t>03.10.2017</t>
  </si>
  <si>
    <t xml:space="preserve">MUNICIPIUL ALBA-IULIA, MUNICIPIUL BRASOV, MUNICIPIUL SFANTU-GHEORGHE, MUNICIPIUL MIERCUREA-CIUC, MUNICIPIUL TARGU-MURES, MUNICIPIUL SIBIU, MUNICIPIUL BACAU, MUNICIPIUL BOTOSANI, MUNICIPIUL IASI, MUNICIPIUL PIATRA-NEAMT, MUNICIPIUL SUCEAVA, MUNICIPIUL VASLUI, MUNICIPIUL ORADEA, MUNICIPIUL BISTRITA, MUNICIPIUL CLUJ-NAPOCA, MUNICIPIUL BAIA-MARE, MUNICIPIUL SATU-MARE, MUNICIPIUL ZALAU, MUNICIPIUL PITESTI, MUNICIPIUL CALARASI, MUNICIPIUL TARGOVISTE, MUNICIPIUL GIURGIU, MUNICIPIUL URZICENI, MUNICIPIUL PLOIESTI, MUNICIPIUL ROSIORI DE VEDE, MUNICIPIUL BRAILA, MUNICIPIUL BUZAU, MUNICIPIUL CONSTANTA, MUNICIPIUL GALATI, MUNICIPIUL TULCEA, MUNICIPIUL FOCSANI, MUNICIPIUL CRAIOVA, MUNICIPIUL TARGU-JIU, MUNICIPIUL DROBETA-TURNU- SEVERIN, MUNICIPIUL SLATINA, MUNICIPIUL RAMNICU-VALCEA, MUNICIPIUL ARAD, MUNICIPIUL CARANSEBES, MUNICIPIUL DEVA, MUNICIPIUL TIMISOARA </t>
  </si>
  <si>
    <t>Start Antreprenoriat !</t>
  </si>
  <si>
    <t>FUNDATIA ORIZONT/P1 ASOCIATIA PSIHOLOGILOR GORJENI/ P2 FUNDATIA CENTRUL ROMAN PT.INTREPRIND.MICI SI MIJLOCII CRIMM</t>
  </si>
  <si>
    <t>Proiectul se adreseaza unui GT de 326 persoane (indicator 4S11) din reg. SVO: 326 de persoane - 170 someri si persoane inactive si 156 persoane care au un loc de munca si infiinteaza o afacere in scopul crearii de noi locuri de munca. Prin proiect vor fi infiintate 36 de intreprinderi, in urma unui concurs de planuri de afaceri.</t>
  </si>
  <si>
    <t>04.01.2018</t>
  </si>
  <si>
    <t>03.10.2020</t>
  </si>
  <si>
    <t>DOLJ, GORJ, MEHEDINTI, OLT, VALCEA</t>
  </si>
  <si>
    <t>MALU MARE, MUNICIPIUL BAILESTI, MUNICIPIUL CALAFAT, MUNICIPIUL CRAIOVA, ORAS BECHET, ORAS DABULENI, ORAS FILIASI, ORAS SEGARCEA, MUNICIPIUL MOTRU, MUNICIPIUL TARGU JIU, ORAS BUMBESTI JIU, ORAS NOVACI, ORAS ROVINARI, ORAS TISMANA, ORAS TURCENI, ORAS TARGU CARBUNESTI, ORAS TICLENI, POLOVRAGI, ESELNITA, MUNICIPIUL DR.TR.SEVERIN, ORAS ORSOVA, ORAS BAIA DE ARAMA, ORAS STREHAIA, ORAS VANJU MARE, MORUNGLAV, MUNICIPIUL CARACAL, MUNICIPIUL SLATINA,ORAS BALS, ORAS CORABIA, ORAS DRAGANESTI OLT, ORAS PIATRA OLT, ORAS POTCOAVA, ORAS SCORNICESTI, LADESTI, MUNICIPIUL DRAGASANI, MUNICIPIUL RAMNICU VALCEA, ORAS BERBESTI,  ORAS BREZOI, ORAS BABENI, ORAS BAILE GOVORA, ORAS BAILE OLANESTI, ORAS BALCESTI, ORAS CALIMANESTI, ORAS HOREZU,ORAS OCNELE MARI</t>
  </si>
  <si>
    <t>organism neguvernamental nonprofit/P1 organism neguvernamental nonprofit/ P2 organism neguvernamental nonprofit</t>
  </si>
  <si>
    <t>Dezvoltare prin antreprenoriat</t>
  </si>
  <si>
    <t>UNIVERSITATEA DIN CRAIOVA</t>
  </si>
  <si>
    <t>Proiectul isi propune promovarea antreprenoriatului in Regiunea S-V Oltenia, formarea in domeniul antreprenoriatului a 300 de persoane cu domiciliul in Regiunea S-V Oltenia, infiintarea a 38 de micro-intreprinderi (cel putin cate 2 intreprinderi in fiecare din judetele regiunii SV Oltenia), creearea a cel putin 76 de noi locuri de munca.</t>
  </si>
  <si>
    <t>03.01.2021</t>
  </si>
  <si>
    <t>MUNICIPIUL CRAIOVA, MUNICIPIUL TARGU JIU, MUNICIPIUL DR.TR.SEVERIN, MUNICIPIUL SLATINA, MUNICIPIUL RAMNICU VALCEA</t>
  </si>
  <si>
    <t>START-UP PENTRU EXCELENTA</t>
  </si>
  <si>
    <t>ASOCIAŢIA EXCELSIOR PENTRU EXCELENŢĂ ÎN EDUCATIE/ P1 Universitatea "Constantin Brâncusi” din Târgu Jiu/ P2 JUDETUL GORJ</t>
  </si>
  <si>
    <t>Obiectivul general al proiectului este atat sustinerea, sprijinirea, incurajarea si dezvoltarea antreprenoriatului, prin imbunatatirea si certificarea competentelor si aptitudinilor antreprenoriale a participantilor, cat si cresterea gradului de ocupare in randul a cel putin 300 de persoane (someri, persoane inactive, persoane care au un loc de munca si vor sa infiinteze o afacere in scopul crearii de noi locuri de munca), prin sustinerea infiintarii, demararii, implementarii, sprijinirii si monitorizarii unui numar de 46 de afaceri cu profil nonagricol, in zonele urbane din Regiunea Sud-Vest Oltenia, prin care se vor asigura crearea unui numar minim de 92 noi locuri de munca sustenabile.</t>
  </si>
  <si>
    <t>05.01.2018</t>
  </si>
  <si>
    <t>04.01.2021</t>
  </si>
  <si>
    <t>MUNICIPIUL BAILESTI, MUNICIPIUL CALAFAT, MUNICIPIUL CRAIOVA, ORAS BECHET, ORAS DABULENI, ORAS FILIASI, ORAS SEGARCEA, MUNICIPIUL MOTRU, MUNICIPIUL TARGU JIU,ORAS BUMBESTI JIU, ORAS NOVACI, ORAS ROVINARI, ORAS TISMANA, ORAS TURCENI, ORAS TARGU CARBUNESTI, ORAS TICLENI, MUNICIPIUL DR.TR.SEVERIN, MUNICIPIUL ORSOVA, ORAS BAIA DE ARAMA, ORAS STREHAIA, ORAS VANJU MARE, MUNICIPIUL CARACAL, MUNICIPIUL SLATINA, ORAS BALS, ORAS CORABIA, ORAS DRAGANESTI OLT, ORAS PIATRA OLT,ORAS POTCOAVA, ORAS SCORNICESTI, ORAS DRAGASANI, MUNICIPIUL RAMNICU VALCEA, ORAS ORAS BERBESTI, ORAS BREZOI, ORAS BABENI, ORAS BAILE GOVORA, ORAS BAILE OLANESTI, ORAS BALCESTI, ORAS CALIMANESTI, ORAS HOREZU, ORAS OCNELE MARI</t>
  </si>
  <si>
    <t>organism neguvernamental nonprofit/ P1 institutie de învatamânt superior de stat acreditata/ P2 unitate administrativ teritoriala nivel judetean</t>
  </si>
  <si>
    <t>CREEAZA PENTRU TINE</t>
  </si>
  <si>
    <t>Proiectul contribuie la obiectivul specific al Programului Operational Capital Uman prin cresterea competentelor antreprenoriale in randul a 310 persoane, infiintarea de 38 de noi afaceri nonagricole in mediul urban, ce vor da un impuls economiei regionale, concomitent cu cresterea cu minimum 76 a numarului de locuri de munca din regiune.</t>
  </si>
  <si>
    <t xml:space="preserve"> MUNICIPIUL BAILESTI, MUNICIPIUL CALAFAT, MUNICIPIUL CRAIOVA, ORAS BECHET, ORAS DABULENI, ORAS FILIASI, ORAS SEGARCEA, MUNICIPIUL MOTRU, MUNICIPIUL TARGU JIU, ORAS BUMBESTI JIU, ORAS NOVACI, ORAS ROVINARI, ORAS TISMANA, ORAS TURCENI, ORAS TARGU CARBUNESTI, ORAS TICLENI, MUNICIPIUL DR.TR.SEVERIN, MUNICIPIUL ORSOVA, ORAS BAIA DE ARAMA, ORAS STREHAIA, ORAS VANJU MARE, MUNICIPIUL CARACAL, MUNICIPIUL SLATINA, ORAS BALS, ORAS CORABIA, ORAS DRAGANESTI OLT, ORAS PIATRA OLT, ORAS POTCOAVA, ORAS SCORNICESTI, ORAS DRAGASANI, MUNICIPIUL RAMNICU VALCEA, ORAS BERBESTI,  ORAS BREZOI, ORAS BABENI, ORAS BAILE GOVORA, ORAS BAILE OLANESTI, ORAS BALCESTI, ORAS CALIMANESTI, ORAS HOREZU, ORAS OCNELE MARI</t>
  </si>
  <si>
    <t>întreprindere mica/P1 întreprindere mijlocie / P2 organism neguvernamental nonprofit</t>
  </si>
  <si>
    <t>Centru de Resurse pentru Antreprenori si Afaceri Durabile</t>
  </si>
  <si>
    <t>ASOCIATIA PENTRU DEZVOLTARE DURABILA SLATINA/P1 ASOCIATIA DE CONSULTANTA SI CONSILIERE ECONOMICO SOCIALA OLTENIA /P2 CAMERA DE COMERT SI INDUSTRIE GORJ</t>
  </si>
  <si>
    <t>Proiectul contribuie concret la indicatorii de realizare si rezultat prin sprijinirea a minim 550 persoane sa isi transpuna initiativele antreprenoriale in Planuri de afacere , prin finantarea a minim 66 de Planuri de afacere mature, prin sustinerea a minim 66 de noi antreprenori sa le implementeze si sa operationalizeze firme sustenabile si care creaza si mentin minim 132 locuri de munca.</t>
  </si>
  <si>
    <t xml:space="preserve"> MUNICIPIUL BAILESTI, MUNICIPIUL CALAFAT, MUNICIPIUL CRAIOVA, ORAS BECHET, ORAS DABULENI, ORAS FILIASI, ORAS SEGARCEA, MUNICIPIUL  MOTRU, MUNICIPIUL TARGU JIU, ORAS BUMBESTI JIU, ORAS NOVACI, ORAS ROVINARI, ORAS TISMANA, ORAS TURCENI, ORAS TARGU CARBUNESTI, ORAS TICLENI, MUNICIPIUL DR.TR.SEVERIN, MUNICIPIUL ORSOVA, ORAS BAIA DE ARAMA, ORAS STREHAIA, ORAS VANJU MARE, MUNICIPIUL CARACAL, MUNICIPIUL SLATINA, MUNICIPIUL BALS, ORAS CORABIA, ORAS DRAGANESTI OLT, ORAS PIATRA OLT, ORAS POTCOAVA, ORAS SCORNICESTI, ORAS DRAGASANI, MUNICIPIUL RAMNICU VALCEA, ORAS BERBESTI,  ORAS BREZOI, ORAS BABENI, ORAS BAILE GOVORA, ORAS BAILE OLANESTI, ORAS BALCESTI, ORAS CALIMANESTI,ORAS HOREZU, ORAS OCNELE MARI</t>
  </si>
  <si>
    <t>organism neguvernamental nonprofit/ P1 organism neguvernamental nonprofit/P2 camera de comert</t>
  </si>
  <si>
    <t>Antreprenoriat Consolidat, Competitiv si Sustenabil in regiunea SV Oltenia – A.C.C.E.S</t>
  </si>
  <si>
    <t>IPA SA</t>
  </si>
  <si>
    <t>Obiectivul general al proiectului consta in dezvoltarea competentelor antreprenoriale pentru 500 de persoane din Regiunea Sud-Vest Oltenia in vederea încurajarii antreprenoriatului si a ocuparii pe cont propriu prin stimularea înfiintarii a 60 de noi întreprinderi cu profil non agricol in zona urbana si crearea a cel puþin 120 de noi locuri de munca.</t>
  </si>
  <si>
    <t xml:space="preserve"> MUNICIPIUL BAILESTI, MUNICIPIUL CALAFAT, MUNICIPIUL CRAIOVA, ORAS BECHET, ORAS DABULENI, ORAS FILIASI, ORAS SEGARCEA, MUNICIPIUL MOTRU, MUNICIPIUL TARGU JIU, ORAS BUMBESTI JIU, ORAS NOVACI, ORAS ROVINARI, ORAS TISMANA, ORAS TURCENI, ORAS TARGU CARBUNESTI, ORAS TICLENI, MUNICIPIUL DR.TR.SEVERIN, MUNICIPIUL ORSOVA, ORAS BAIA DE ARAMA, ORAS STREHAIA, ORAS VANJU MARE, MUNICIPIUL CARACAL, MUNICIPIUL SLATINA, ORAS BALS, ORAS CORABIA, ORAS DRAGANESTI OLT,ORAS PIATRA OLT, ORAS POTCOAVA, ORAS SCORNICESTI, ORAS DRAGASANI, MUNICIPIUL RAMNICU VALCEA, ORAS BERBESTI, ORAS BREZOI, ORAS BABENI, ORAS BAILE GOVORA,ORAS BAILE OLANESTI,ORAS BALCESTI, ORAS CALIMANESTI, ORAS HOREZU, ORAS OCNELE MARI</t>
  </si>
  <si>
    <t>Antreprenor 2020</t>
  </si>
  <si>
    <t>ASOCIATIA ,,CENTRUL DE CONSULTANTA SI MANAGEMENT AL PROIECTELOR" EUROPROJECT/ P1 Ministerul pentru Mediul de Afaceri, Comert si Antreprenoriat / P2 BLOCUL NATIONAL SINDICAL BNS</t>
  </si>
  <si>
    <t>Proiectul vizeaza oferirea unui trai decent pentru cei 600 de membri ai grupului tinta, prin prezentarea antreprenoriatului ca si alternativa in cariera si prin furnizarea programelor de formare profesionala in domeniul competentelor antreprenoriale. Implementarea proiectului va conduce la sustinerea a 75 de firme nou infiintate (prin intermediul schemei de minimis) si la crearea a cel putin 150 de locuri de munca - acestea vor avea un impact pozitiv asupra mediului de afaceri din regiunea Sud Vest si asupra nivelului de trai al populatiei.</t>
  </si>
  <si>
    <t>organism neguvernamental nonprofit/ P1 autoritate a administraþiei publice centrale finanþata integral de la bugetul de stat sau BAS /P2 organizatie sindicala</t>
  </si>
  <si>
    <t>F.A.S.T.E.R - SV Oltenia - F(ormare) A(ntreprenoriala) pentru ST(art-up-uri) in E(conomia)  R(egiunii) SV Oltenia</t>
  </si>
  <si>
    <t>Universitatea "Constantin Brâncuși” din Târgu-Jiu</t>
  </si>
  <si>
    <t>Obiectivul general al proiectului consta in incurajarea antreprenorialului si a ocuparii pe cont propriu prin dezvoltarea si implementarea de masuri integrate de formare antreprenoriala pentru 350 persoane, practica si consultanta specializata, acordare finantare si monitorizare minim 42 start-up-uri cu profil nonagricol în zona urbana a regiunii de dezvoltare SV Oltenia, incurajarea ocuparii prin crearea si mentinerea a cel putin 84 noi locuri de munca.</t>
  </si>
  <si>
    <t>Antreprenoriat pentru o viata activa</t>
  </si>
  <si>
    <t>UNIVERSITATEA DIN CRAIOVA/ P1 PRIMASERV SRL</t>
  </si>
  <si>
    <t>Obiectivul general al proiectului: Cresterea ocuparii si a dezvoltarii economice in Regiunea S-V Oltenia prin infiintarea si sprijinirea microintreprinderilor ce-si desfasoara activitatea in mediul urban,in domenii non-agricole Activitatile proiectului vor conduce la : - o atitudine pozitiva in raport cu antreprenoriatul a locuitorilor din Regiunea S-V Oltenia, - formarea de competente in domeniul antreprenoriatului pentru 300 de persoane cu domiciliul in Regiunea S-V Oltenia, - infiintarea a 36 de micro-intreprinderi non agricole in mediul urban(cel putin cate 2 intreprinderi in fiecare din judetele regiunii SV Oltenia), - creearea a cel putin 72 de noi locuri de munca.</t>
  </si>
  <si>
    <t>04.07.2020</t>
  </si>
  <si>
    <t>institutie de învatamânt superior de stat acreditata/ P1 întreprindere mijlocie</t>
  </si>
  <si>
    <t>Dezvoltarea antreprenoriatului in Regiunea SV Oltenia</t>
  </si>
  <si>
    <t>FEDERATIA PATRONATELOR DIN REGIUNEA OLTENIA (F-PRO)/ P1 ASOCIATIA "CENTRUL DE EXCELENTA PENTRU TINERI"</t>
  </si>
  <si>
    <t>Obiectivul general al proiectului consta in dezvoltarea competentelor antreprenoriale pentru 300 de persoane din Regiunea Sud-Vest Oltenia in vederea încurajarii antreprenoriatului si a ocuparii pe cont propriu prin stimularea înfiintarii a 36 microîntreprinderi si intreprinderi mici cu profil non agricol in zona urbana si crearea a 72 de noi locuri de munca.</t>
  </si>
  <si>
    <t>organism neguvernamental nonprofit/ P1 organism neguvernamental nonprofit</t>
  </si>
  <si>
    <t>Antreprenori, la START!</t>
  </si>
  <si>
    <t>ASOCIATIA NATIONALA A CONSULTANTILOR IN AGRIBUSINESS (A.N.C.A)/ P1 ASOCIATIA - CENTRUL DE ANALIZA SI INOVARE ECONOMICO - SOCIALA/ P2 A &amp; C PROIECTE SI CONSULTANTA MANAGERIALA SRL/ P3 ASOCIATIA PENTRU SANSE EGALE</t>
  </si>
  <si>
    <t>Actiunile desfasurate in cadrul proiectului contribuie la: dezvoltarea cunostintelor antreprenoriale pentru 585 persoane printr-un Program de Formare Profesionala, sprijinirea a 71 de persoane printr-un Program Structurat de Consiliere si Mentorat, imbunatatirea cunostintelor de tehnologia informatiei pentru 71 persoane , infiintarea a 71 de firme, cresterea gradului de ocupare pentru min. 142 de persoane.</t>
  </si>
  <si>
    <t xml:space="preserve"> MUNICIPIUL BAILESTI, MUNICIPIUL CALAFAT, MUNICIPIUL CRAIOVA, ORAS DABULENI, ORAS FILIASI, MUNICIPIUL MOTRU, MUNICIPIUL TARGU JIU, ORAS NOVACI, ORAS TISMANA, ORAS TARGU CARBUNESTI, MUNICIPIUL DR.TR.SEVERIN, ORAS ORSOVA, ORAS BAIA DE ARAMA, ORAS STREHAIA,ORAS VANJU MARE, MUNICIPIUL CARACAL, MUNICIPIUL SLATINA, ORAS BALS,ORAS CORABIA, ORAS SCORNICESTI, ORAS DRAGASANI,MUNICIPIUL  RAMNICU VALCEA, ORAS CALIMANESTI,ORAS HOREZU,ORAS OCNELE MARI</t>
  </si>
  <si>
    <t>organism neguvernamental nonprofit/ P1 organism neguvernamental nonprofit/ P2 întreprindere mica/ P3 organism neguvernamental nonprofit</t>
  </si>
  <si>
    <t>Antreprenoriat urban: de la start-up la afacere sustenabila</t>
  </si>
  <si>
    <t>PRIMASERV SRL/ P1 ASOCIATIA ECONYOUTH</t>
  </si>
  <si>
    <t>Obiectivul general al proiectului consta în dezvoltarea antreprenoriatului in regiunea Sud-Vest Oltenia prin stimularea ocuparii pe cont propriu si sprijinirea initiativei antreprenoriale in randul a 375 de persoane fizice care intentioneaza sa infiinteze o afacere nonagricola in mediul urban. Prin stimularea antreprenoriatului in regiunea Sud-Vest, dar si prin investitiile in capitalul uman, precum si prin investitiile financiare ocazionate de utilizarea schemei de ajutor de minimis se vor crea 45 noi firme care vor genera 90 noi locuri de munca in regiunea vizata.</t>
  </si>
  <si>
    <t>întreprindere mijlocie/ P1  organism neguvernamental nonprofit</t>
  </si>
  <si>
    <t>Enterprise 2020 - Antreprenori responsabili pentru dezvoltarea durabila a regiunii Sud-Vest Oltenia</t>
  </si>
  <si>
    <t>FEDERATIA PATRONATELOR DIN REGIUNEA OLTENIA (F-PRO)/ P1 ASOCIATIA PENTRU INTEGRARE EUROPEANA SI DEZVOLTARE DURABILA - INTEGRA/ P2 ASOCIATIA "CENTRUL DE EXCELENTA PENTRU TINERI"</t>
  </si>
  <si>
    <t>Proiectul contribuie la obiectivul specific al Programului Operational Capital Uman prin cresterea competentelor antreprenoriale in randul a 300 persoane, infiintarea de 36 de noi afaceri nonagricole in mediul urban, ce vor da un impuls economiei regionale, concomitent cu cresterea cu minimum 72 a numarului de locuri de munca din regiune.</t>
  </si>
  <si>
    <t>organism neguvernamental nonprofit/ P1 organism neguvernamental nonprofit/ P2 organism neguvernamental nonprofit</t>
  </si>
  <si>
    <t>STAR ANTREPRENOR- UN START PENTRU SUCCES IN REGIUNEA SUD VEST OLTENIA!</t>
  </si>
  <si>
    <t>MEDILINE EXIM SRL/ P1 ASOCIATIA PENTRU DEZVOLTAREA COMUNITATII RURALE</t>
  </si>
  <si>
    <t>Cresterea gradului de ocupare prin sustinerea antreprenoriatului in Regiunea de Dezvoltare Sud-Vest Oltenia prin masuri de formare antreprenoriala pentru 380 persoane, sustinerea infiintarii si dezvoltarii a 46 noi intreprinderi in domeniul non agricol in mediul urban, crearea de 92 noi locuri de munca durabile si de calitate, promovarea culturii si spiritului antreprenorial ca alternativa viabila de ocupare.</t>
  </si>
  <si>
    <t>întreprindere mica/ P1 organism neguvernamental nonprofit</t>
  </si>
  <si>
    <t>Antreprenoriat urban inovativ</t>
  </si>
  <si>
    <t>ASOCIATIA EURO&lt;26/ P1 ASOCIATIA "LIGA DE UTILITATE PUBLICA" (LUP)/ P2 CENTRUL DE CALCUL SA</t>
  </si>
  <si>
    <t>Prin susþinerea unui program de formare antreprenoriala pentru 336 de persoane si promovarea celor mai bune 70 de planuri de afaceri, sustinerea lor financiara si promovarea acestora ca exemple de buna practica, proiectul va avea un efect pozitiv asupra economiei locale si regionale, asigurând cresterea nivelului de ocupare, autosustinerea financiara a antreprenorilor, cel putin 140 de noi locuri de munca si un nou suflu de dezvoltare microeconomica.</t>
  </si>
  <si>
    <t>organism neguvernamental nonprofit/ P1 organism neguvernamental nonprofit/ P2 întreprindere mijlocie</t>
  </si>
  <si>
    <t>UCB sustine antreprenoriatul</t>
  </si>
  <si>
    <t>Obiectivul general al proiectului este dezvoltarea unui pachet complex de masuri pentru cresterea ocuparii prin infiintarea si sustinerea dezvoltarii a 39 de intreprinderi in regiunea Sud-Vest Oltenia, crearea a 78 de noi locuri de munca, dobandirea de competente antreprenoriale de catre 320 de persoane cu domiciliul/resedinta in regiunea Sud-Vest Oltenia.</t>
  </si>
  <si>
    <t>Dezvoltare antreprenoriala in sprijinul comunitatii din Regiunea Sud-Vest Oltenia</t>
  </si>
  <si>
    <t>ASOCIAŢIA PENTRU DEZVOLTARE ŞI PROMOVARE SOCIO  ECONOMICĂ " CATALACTICA " FILIALA TELEORMAN/ P1 ASOCIATIA PENTRU DEZVOLTARE INTEGRATA</t>
  </si>
  <si>
    <t>Obiectivul general al proiectului consta in promovarea si sustinerea antreprenoriatului inovativ in zonele urbane din Regiunea Sud-Vest Oltenia, prin asigurarea formarii in domeniu pentru 300 de persoane, prin finantarea a 36 de planuri de afaceri si crearea a 72 de noi locuri de munca pentru locuitorii Regiunii Sud-Vest Oltenia.</t>
  </si>
  <si>
    <t>MUNICIPIUL CRAIOVA, MUNICIPIUL TARGU JIU,MUNICIPIUL DR.TR.SEVERIN, MUNICIPIUL SLATINA, MUNICIPIUL RAMNICU VALCEA</t>
  </si>
  <si>
    <t>GRANT PLUS - Finantare pentru startup-uri inovative</t>
  </si>
  <si>
    <t>CAMERA DE COMERT SI INDUSTRIE VALCEA/ P1 INDICE CONSULTING AND MANAGEMENT SRL/ P2 FUNDATIA CENTRUL DE PREGATIRE PROFESIONALA VALCEA</t>
  </si>
  <si>
    <t>Scopul proiectului este cresterea ocuparii fortei de munca din regiunea Sud – Vest Oltenia prin dezvoltarea competentelor antreprenoriale in scopul demararii unei activitati independente in mediul urban pentru 300 de persoane din regiunea Sud – Vest Oltenia, care doresc sa initieze o activitate independenta (tinerii NEET’s cu varsta intre 16 – 24 ani nefiind eligibili), infiintarea, dezvoltarea si sustinerea a 40 de intreprinderi cu profil nonagricol in zonele urbane si crearea a 80 de locuri de munca in cadrul intreprinderilor nou infiintate.</t>
  </si>
  <si>
    <t>08.01.2018</t>
  </si>
  <si>
    <t>07.01.2021</t>
  </si>
  <si>
    <t>MUNICIPIUL CRAIOVA, MUNICIPIUL TARGU JIU, MUNICIPIUL DR.TR.SEVERIN, MUNICIPIUL SLATINA,MUNICIPIUL RAMNICU VALCEA</t>
  </si>
  <si>
    <t>camera de comert/P1 întreprindere mica/ P2 organism neguvernamental nonprofit</t>
  </si>
  <si>
    <t>Fii si tu antreprenor!</t>
  </si>
  <si>
    <t xml:space="preserve"> ASOCIATIA PENTRU DEZVOLTAREA ANTREPRENORIATULUI FEMININ/ P1 ASOCIATIA ROMANA PENTRU TRANSFER TEHNOLOGIC SI INOVARE AROTT</t>
  </si>
  <si>
    <t>Obiectivul general al proiectului consta in promovarea si sustinerea antreprenoriatului  in zonele urbane din Regiunea Sud-Vest Oltenia, prin dezvoltarea competentelor antreprenoriale pentru 310 de persoane,  finantarea a 38 de planuri de afaceri si crearea a 76 de noi locuri de munca pentru locuitorii Regiunii Sud-Vest Oltenia.</t>
  </si>
  <si>
    <t>09.01.2018</t>
  </si>
  <si>
    <t>08.01.2021</t>
  </si>
  <si>
    <t xml:space="preserve"> MUNICIPIUL BAILESTI, MUNICIPIUL CALAFAT, MUNICIPIUL CRAIOVA, ORAS BECHET, ORAS DABULENI, ORAS FILIASI, ORAS SEGARCEA, MUNICIPIUL MOTRU, MUNICIPIUL TARGU JIU, ORAS BUMBESTI JIU, ORAS NOVACI, ORAS ROVINARI, ORAS TISMANA, ORAS TURCENI, ORAS TARGU CARBUNESTI, ORAS TICLENI, MUNICIPIUL DR.TR.SEVERIN, MUNICIPIUL ORSOVA, ORAS BAIA DE ARAMA, ORAS STREHAIA, ORAS VANJU MARE, MUNICIPIUL CARACAL, MUNICIPIUL SLATINA, ORAS BALS,ORAS CORABIA, ORAS DRAGANESTI OLT, ORAS PIATRA OLT, ORAS POTCOAVA, ORAS SCORNICESTI, ORAS DRAGASANI, MUNICIPIUL RAMNICU VALCEA, ORAS BERBESTI, ORAS BREZOI,ORAS BABENI,ORAS BAILE GOVORA, ORAS BAILE OLANESTI, ORAS BALCESTI, ORAS CALIMANESTI,ORAS HOREZU, ORAS OCNELE MARI</t>
  </si>
  <si>
    <t>START SUSTENABIL PENTRU AFACERI INOVATIVE!</t>
  </si>
  <si>
    <t>CAMERA DE COMERT SI INDUSTRIE A ROMANIEI/ P1 CAMERA DE COMERT INDUSTRIE SI AGRICULTURA MEHEDINTI/ P2 CAMERA DE COMERT SI INDUSTRIE GORJ/P3 ASOCIATIA DE DEZVOLTARE "EQ"</t>
  </si>
  <si>
    <t>Proiectul are ca obiectiv general promovarea culturii antreprenoriale si dezvoltarea cunostintelor si abilitatilor antreprenoriale pentru un numar de 400 de persoane (someri, persoane inactive, persoane care au un loc de munca si infiinteaza o afacere in scopul crearii de noi locuri de munca) din Regiunea Sud Vest Oltenia, ceea ce va conduce la incurajarea antreprenorialului si a ocuparii pe cont propriu prin sustinerea infiintarii a 60 de intreprinderi cu profil nonagricol si crearea a 120 locuri de munca.</t>
  </si>
  <si>
    <t>09.01.2021</t>
  </si>
  <si>
    <t xml:space="preserve"> MUNICIPIUL BAILESTI, MUNICIPIUL CALAFAT, MUNICIPIUL CRAIOVA,  MUNICIPIUL MOTRU, MUNICIPIUL TARGU JIU,  ORAS TURCENI, MUNICIPIUL DR.TR.SEVERIN, MUNICIPIUL ORSOVA, ORAS BAIA DE ARAMA, MUNICIPIUL CARACAL, MUNICIPIUL SLATINA, ORAS BALS, ORAS DRAGASANI, MUNICIPIUL RAMNICU VALCEA, ORAS CALIMANESTI</t>
  </si>
  <si>
    <t>camera de comert/P1 camera de comert/ P2 camera de comert/ P3 organism neguvernamental nonprofit</t>
  </si>
  <si>
    <t>Priveste in viitor! POTI FI ANTREPRENOR!</t>
  </si>
  <si>
    <t>FORMENERG - S.A/ P1 ASOCIATIA PENTRU DEZVOLTAREA COMUNITATII RURALE/ P2 ASOCIATIA PENTRU DEZVOLTARE DURABILA, EDUCATIE SI SPRIJIN COMUNITAR</t>
  </si>
  <si>
    <t>societate comerciala aflata în subordinea, sub coordonarea sau sub autoritatea unei autoritati a administraþiei publice centrale sau locale/ P1 organism neguvernamental nonprofit/ P2 organism neguvernamental nonprofit</t>
  </si>
  <si>
    <t>Antreprenoriat Sustenabil in Regiunea Sud Vest Oltenia</t>
  </si>
  <si>
    <t>UNIUNEA GENERALA A INDUSTRIASILOR DIN ROMANIA UGIR 1903 FILIALA DOLJ/ P1 CCDL EVENTS AND TRAINING SRL/ P2 ASOCIATIA ROMANA PENTRU TRANSFER TEHNOLOGIC SI INOVARE AROTT/ P3 Universitatea "Constantin Brâncusi” din Târgu Jiu</t>
  </si>
  <si>
    <t>Scopul proiectului: Dezvoltarea competentelor antreprenoriale pentru un numar de min 350 de persoane care intenþioneaza sa-si creeze o afacere non agricola în mediul urban din Regiunea SVO, prin activitati de formare antreprenoriala pe o perioada de 12 luni - Sprijinirea infiintarii si demararii activitatii pentru 37 de noi intreprinderi cu profil nonagricol localizate in mediul urban din Regiunea SVO, pe o perioada de 18 luni, in care sa fie angajate minim 74 persoane (min cate 2 persoane in fiecare firma, posturi mentinute min 18 luni pe perioada proiectului si inca 12 luni dupa finalizarea lui).</t>
  </si>
  <si>
    <t>organizatie patronala/ P1 întreprindere mica/ P2 organism neguvernamental nonprofit/ P3 institutie de învatamânt superior de stat acreditata</t>
  </si>
  <si>
    <t>Start la antreprenoriat</t>
  </si>
  <si>
    <t>ASOCIATIA "AGENTIA ADVENTISTA PENTRU DEZVOLTARE, REFACERE SI AJUTOR - ADRA ROMANIA"/ P1 ASOCIATIA "DOMINOU"/ P2 ASOCIATIA CENTRUL METROPOLITAN DE RESURSE UMANE CRUM/ P3 ASOCIATIA DE DEZVOLTARE INTERCOMUNITARA "ZONA METROPOLITANA CRAIOVA"</t>
  </si>
  <si>
    <t>Obiectivul general: Dezvoltarea si stimularea competentelor antreprenoriale pentru 300 de beneficiari în vederea înfiintarii de afaceri prin furnizarea unui program de formare profesionala, organizarea unui concurs de planuri de afaceri si derularea de stagii practice, cresterea ocuparii în rândul a 74 de persoane prin înfiintarea a 37 de întreprinderi cu profil non agricol în zonele urbane din Regiunea de Sud Vest.</t>
  </si>
  <si>
    <t>organism neguvernamental nonprofit/ P1 organism neguvernamental nonprofit/ P2 organism neguvernamental nonprofit/ P3 organism neguvernamental nonprofit</t>
  </si>
  <si>
    <t>Dezvoltarea mediului antreprenorial din regiunea Sud-Vest prin acces la finantare - DEMOFIN - SV</t>
  </si>
  <si>
    <t>EGIS ROMANIA S.A./ P1 FUNDATIA WORLD VISION ROMANIA</t>
  </si>
  <si>
    <t>Scopul proiectului: sprijin privind sustinerea dezvoltarii antreprenoriale pentru 450 de persoane; acordarea de ajutor financiar pentru 54 de persoane fizice pentru infiintarea de afaceri (suma nerambursabila care poate fi completata de posibilitatea apelarii la produse financiare), furnizarea de servicii de formare profesionala antreprenoriala si mentorat atat in faza de infiintare a afacerii cat si post infiintare; cresterea gradului de ocupare regional prin angajabilitatea trasata de IMM-urile nou infiintate, respectiv 108 persoane angajate in cadrul firmelor.</t>
  </si>
  <si>
    <t>16.01.2018</t>
  </si>
  <si>
    <t>15.01.2021</t>
  </si>
  <si>
    <t xml:space="preserve"> întreprindere mare/P1 organism neguvernamental nonprofit</t>
  </si>
  <si>
    <t>AP 3-Locuri de muncă pentru toţi/ PI-8(iii) activităţi independente, antreprenoriat şi înfiinţare de întreprinderi, inclusiv a unor microîntreprinderi şi a unor întreprinderi mici şi mijlocii inovatoare</t>
  </si>
  <si>
    <t>StartUP the Ingenius Way! - Program de dezvoltare a antreprenoriatului in regiunea Sud Vest - Oltenia</t>
  </si>
  <si>
    <t>ASOCIATIA "CAMERA DE COMERT SI INDUSTRIE ROMANIA - JAPONIA"/ P1 LOOP OPERATIONS SRL/ P2 Universitatea "Constantin Brâncusi” din Târgu Jiu/ P3 ASOCIATIA CENTRUL DE RESURSE PENTRU CETATENIE ACTIVA</t>
  </si>
  <si>
    <t>Obiectivul general al proiectului este cresterea ocuparii prin sustinerea infiintarii a 37 de intreprinderi inovatoare si sustenabile cu profil non – agricol, precum si a 74 de noi locuri de munca in zonele urbane din regiunea SV Oltenia printr-un program de masuri integrate de dezvoltare a competentelor antreprenoriale - 370 de persoane, mentorat, asistenta pentru dezvoltarea unui plan de afaceri, promovare si sprijin financiar.</t>
  </si>
  <si>
    <t>19.01.2018</t>
  </si>
  <si>
    <t>18.01.2021</t>
  </si>
  <si>
    <t>MUNICIPIUL BAILESTI,MUNICIPIUL CALAFAT, MUNICIPIUL CRAIOVA, ORAS BECHET, ORAS DABULENI, ORAS FILIASI, ORAS SEGARCEA, MUNICIPIUL MOTRU, MUNICIPIUL TARGU JIU, ORAS BUMBESTI JIU, ORAS NOVACI, ORAS ROVINARI, ORAS TISMANA, ORAS TURCENI, ORAS TARGU CARBUNESTI, ORAS TICLENI, MUNICIPIUL DR.TR.SEVERIN, MUNICIPIUL ORSOVA,ORAS BAIA DE ARAMA, ORAS STREHAIA, ORAS VANJU MARE, MUNICIPIUL CARACAL, MUNICIPIUL SLATINA,ORAS BALS,ORAS CORABIA,ORAS DRAGANESTI OLT, ORAS PIATRA OLT, ORAS POTCOAVA,ORAS SCORNICESTI, ORAS DRAGASANI, MUNICIPIUL RAMNICU VALCEA, ORAS BERBESTI,  ORAS BREZOI, ORAS BABENI, ORAS BAILE GOVORA, ORAS BAILE OLANESTI, ORAS BALCESTI, ORAS CALIMANESTI, ORAS HOREZU, ORAS OCNELE MARI</t>
  </si>
  <si>
    <t>camera de comert/ P1 întreprindere mica/ P2 institutie de învatamânt superior de stat acreditata/ P3 organism neguvernamental nonprofit</t>
  </si>
  <si>
    <t>Cresterea ocuparii prin sustinerea a minim 54 de intreprinderii cu profil non-agricol din Regiunea Sud -Vest Oltenia</t>
  </si>
  <si>
    <t>Scopul proiectului:Dezvoltarea competentelor necesare în vederea demararii unei afaceri pentru 320 de persoane (4S11) cu vârsta peste 18 ani, domiciliate/rezidente într-unul din cele cinci judete componente ale Regiunii de Dezvoltare Sud Vest Oltenia, înfiintarea si sustinerea a 54 de întreprinderi cu profil nonagricol din zona urbana si crearea a 108 locuri noi de munca.</t>
  </si>
  <si>
    <t>05.02.2018</t>
  </si>
  <si>
    <t>04.02.2021</t>
  </si>
  <si>
    <t xml:space="preserve"> MUNICIPIUL BAILESTI, MUNICIPIUL CALAFAT, MUNICIPIUL CRAIOVA,ORAS DABULENI, ORAS FILIASI, ORAS MOTRU, MUNICIPIUL TARGU JIU,ORAS BUMBESTI JIU, ORAS ROVINARI,  MUNICIPIUL DR.TR.SEVERIN, MUNICIPIUL ORSOVA, ORAS STREHAIA, MUNICIPIUL CARACAL,MUNICIPIUL SLATINA,ORAS BALS,ORAS CORABIA,ORAS DRAGANESTI OLT,ORAS SCORNICESTI,ORAS DRAGASANI, MUNICIPIUL RAMNICU VALCEA </t>
  </si>
  <si>
    <t>organism neguvernamental nonprofit/P1 organism neguvernamental nonprofit</t>
  </si>
  <si>
    <t>COMUNITARIA - Interventie personalizata pentru reducerea marginalizarii in Comuna Cotofenii din Fata</t>
  </si>
  <si>
    <t>COMUNA COTOFENII DIN FATA/P1 SCOALA GIMNAZIALA COTOFENII DIN FATA</t>
  </si>
  <si>
    <t>Obiectivul general al proiectului consta in furnizarea de masuri cu caracter integrat in vederea combaterii saraciei si a excluziunii sociale a comunitatii marginalizate din Satul Cotofenii din Fata, Comuna Cotofenii din Fata, judetul Dolj pentru un grup tinta format din 600 de persoane defavorizate, adresand urmatoarele interventii importante: facilitarea accesului la educatie, sprijin in vederea insertiei si mentinerii pe piata muncii, incurajarea antreprenoriatului, furnizarea de servicii sociale, medicale si medico-sociale, reglementarea titlurilor de proprietate, imbunatatirea conditiilor de locuit si combaterea discriminarii.</t>
  </si>
  <si>
    <t>07.02.2018</t>
  </si>
  <si>
    <t>06.02.2021</t>
  </si>
  <si>
    <t>COMUNA COTOFENII DIN FATA</t>
  </si>
  <si>
    <t>SISTEM Calimanesti - Servicii Integrate de Sanatate, Trai, Educatie si Munca in Calimanesti</t>
  </si>
  <si>
    <t>Combaterea saraciei si a excluziunii sociale in comunitatea Jiblea Veche – Calimanesti, din judetul Valcea, prin implicarea a cel putin 600 de persoane, cu precadere din randul populatiei de etnie roma, in masuri integrate de educatie, ocupare, antreprenoriat, sustinere a dezvoltarii si furnizarii de servicii sociale/medicale/socio-medicale, imbunatatire a conditiilor de locuit, combatere a discriminarii si promovarii multiculturalismului.</t>
  </si>
  <si>
    <t>VALCEA</t>
  </si>
  <si>
    <t>ORAS CALIMANESTI</t>
  </si>
  <si>
    <t>unitate administrativ teritoriala nivel local/ P1 organism neguvernamental nonprofit /P2 institutie de învatamânt pre-universitar de stat acreditata</t>
  </si>
  <si>
    <t>AP4 Incluziunea socială și combaterea sărăciei/OS 2/PI 9.ii Integrarea socio-economică a comunităților marginalizate, cum ar fi romii</t>
  </si>
  <si>
    <t>Integra – Servicii comunitare integrate in Comuna Voineasa</t>
  </si>
  <si>
    <t>COMUNA VOINEASA/P1 SCOALA GIMNAZIALA SAT MARGARITESTI, COMUNA VOINEASA</t>
  </si>
  <si>
    <t>Obiectivul general al proiectului consta in furnizarea de masuri cu caracter integrat in vederea combaterii saraciei si a excluziunii sociale a comunitatii marginalizate din Comuna Voineasa, judetul Olt pentru un grup tinta format din 600 de persoane defavorizate, adresand urmatoarele interventii importante: facilitarea accesului la educatie, sprijin in vederea insertiei si mentinerii pe piata muncii, incurajarea antreprenoriatului, furnizarea de servicii sociale, medicale si medico-sociale, reglementarea titlurilor de proprietate, imbunatatirea conditiilor de locuit.</t>
  </si>
  <si>
    <t>08.02.2018</t>
  </si>
  <si>
    <t>07.02.2021</t>
  </si>
  <si>
    <t>COMUNA VOINEASA</t>
  </si>
  <si>
    <t>SISTEM Babeni- Servicii Integrate de Sanatate, Trai, Educatie si Munca in Babeni</t>
  </si>
  <si>
    <t>ORAS BABENI/ P1 ASOCIATIA SCIENTIA NEMUS/P2 SCOALA GIMNAZIALA, SAT VALEA MARE, ORAS BABENI, JUDETUL VÂLCEA</t>
  </si>
  <si>
    <t>Combaterea saraciei si a excluziunii sociale in comunitatea Valea Mare – Babeni, din judetul Valcea, prin implicarea a cel putin 600 de persoane, cu precadere din randul populatiei de etnie roma, in masuri integrate de educatie, ocupare, antreprenoriat, sustinere a dezvoltarii si furnizarii de servicii sociale/medicale/socio-medicale, imbunatatire a conditiilor de locuit, combatere a discriminarii si promovarii multiculturalismului.</t>
  </si>
  <si>
    <t>09.02.2018</t>
  </si>
  <si>
    <t>ORAS BABENI</t>
  </si>
  <si>
    <t>HOPE - Interventie comunitara integrata in Comuna Vaideeni</t>
  </si>
  <si>
    <t>Obiectivul general al proiectului consta in furnizarea de masuri cu caracter integrat in vederea combaterii saraciei si a excluziunii sociale a comunitatii marginalizate din Satul Vaideeni, Comuna Vaideeni, judetul Valcea, pentru un grup tinta format din 600 de persoane defavorizate, adresand urmatoarele interventii importante: facilitarea accesului la educatie, sprijin in vederea insertiei si mentinerii pe piata muncii, incurajarea antreprenoriatului, furnizarea de servicii sociale, medicale si medico-sociale, reglementarea titlurilor de proprietate, imbunatatirea conditiilor de locuit si combaterea discriminarii</t>
  </si>
  <si>
    <t>19.02.2018</t>
  </si>
  <si>
    <t>18.02.2021</t>
  </si>
  <si>
    <t>COMUNA VAIDEENI</t>
  </si>
  <si>
    <t>Denumire beneficiar: Lider parteneriat/Parteneri</t>
  </si>
  <si>
    <t>Tip beneficiar: Lider parteneriat/Tip parteneri</t>
  </si>
  <si>
    <t>Stadiu proiect:  contract semnat, în implementare,  reziliat, finalizat</t>
  </si>
  <si>
    <t>Contribuția proprie a beneficiarului Lider parteneriat/Parteneri</t>
  </si>
  <si>
    <t>Standarde pentru Baia Mare - incluziune si integrare fara discriminare</t>
  </si>
  <si>
    <t xml:space="preserve"> Cresterea calitatii vietii in comunitatea marginalizata în care exista populaþie aparþinând minoritaþii rome stabilita ca arie de implementare, prin furnizarea de interventie integrata in corespondenta cu nevoile individuale si ale gospodariei din care fac parte, pentru 800 de persoane aflate in risc de saracie si excluziune sociala, adulti si copii.</t>
  </si>
  <si>
    <t>Nord-Vest</t>
  </si>
  <si>
    <t>Maramures</t>
  </si>
  <si>
    <t>Baia-Mare</t>
  </si>
  <si>
    <t>Masuri integrate pentru comunitaþi marginalizate din Câmpia Transilvaniei</t>
  </si>
  <si>
    <t xml:space="preserve"> Dezvoltarea si furnizarea de servicii integrate pentru un numar de 455 de persoane din comunitati marginalizate de pe raza comunelor Geaca si Cornesti, judetul Cluj, in vederea diminuarii numarului de persoane aflate in risc de saracie si excluziune sociala.</t>
  </si>
  <si>
    <t>Cluj</t>
  </si>
  <si>
    <t>Geaca si Cornesti</t>
  </si>
  <si>
    <t>ONG</t>
  </si>
  <si>
    <t>Un PLUS pentru START UP-urile Regiunii Nord-Vest</t>
  </si>
  <si>
    <t>Cresterea ocuparii in Regiunea Nord-Vest prin formarea antreprenoriala a 307 persoane si sustinerea infiintarii a 38 de intreprinderi cu profil nonagricol in zona urbana.</t>
  </si>
  <si>
    <t>Cluj, Maramures, Satu-Mare, Bistrita-Nasaud, Salaj, Bihor</t>
  </si>
  <si>
    <t>Bistrita, Cluj-Napoca, Zalau, Satu-Mare, Baia Mare, Oradea</t>
  </si>
  <si>
    <t>Program integrat de stimulare a antreprenoriatului in mediul urban din Regiunea Nord Vest</t>
  </si>
  <si>
    <t>Proiectul consta in implementarea unui program integrat de informare, instruire, consiliere, asistenta si alte servicii suport pentru promovarea si dezvoltarea culturii antreprenoriale si manageriale ale viitorilor intreprinzatori, in scopul infiintarii de noi intreprinderi cu profil non-agricol in mediul urban, contribuind astfel la dezvoltarea economica si crearea de noi locuri de munca in regiunea Nord-Vest. Proiectul vizeaza masuri concrete de stimulare a potentialului antreprenorial a minim 400 de persoane pentru demararea de mici afaceri cu profil nonagricol in zona urbana, infiintarea si dezvoltarea a minim 91 de intreprinderi generand pe termen lung cresterea veniturilor locale si regionale, cresterea nivelului de ocupare prin crearea de noi locuri de munca (minim 182) si reducerea disparitatilor teritoriale.</t>
  </si>
  <si>
    <t>Beius, Marghita, Oradea, Salonta, Alesd, Nucet, Sacueni, Valea lui Mihai,Vascau, Stei, Bistrita, Beclean, Nasaud, Sangeorz-Bai, Cluj-Napoca, Campia-Turzii, Dej, Gherla, Turda, Huedin, Baia-Mare, Sighetu-marmatiei, Baia Sprie, Borsa, Cavnic, Dragomiresti, Seini, Salistea de Sus, Targu Lapus, Tautii-Magherus, Ulmeni, Viseu de Sus, Somcuta Mare, Carei, Satu-mare, Ardud, Livada, Negresti Oas, Tasnad, Zalau, Cehu Silvaniei, Jibou, Simleul Silvaniei.</t>
  </si>
  <si>
    <t>Antreprenoriatul -sansa ta!</t>
  </si>
  <si>
    <t>COMUNA FLORESTI</t>
  </si>
  <si>
    <t>Promovarea culturii antreprenoriale la nivelul Regiunii Nord-Vest prin: 1-furnizarea de cursuri de formare antreprenoriala, informatii pentru intocmirea unui plan de afaceri si demararea unei afaceri, pentru un grup tinta de 300 persoane din toate judetele regiunii, în scopul dezvoltarii abilitaþilor antreprenoriale si manageriale. 2-acordarea de asistenta financiara nerambursabila pentru minim 65 de afaceri nou create si consiliere/consultanta/mentorat înainte si dupa deschiderea afacerii, in vederea cresterii sanselor de a-si pune în practica ideile antreprenoriale.</t>
  </si>
  <si>
    <t>Oradea, Bistrita, Floresti, Cluj-Napoca, Baia-Mare, Satu-Mare, Zalau</t>
  </si>
  <si>
    <t>ACUM pentru Gherla - incluziune sociala pentru dezvoltare durabila</t>
  </si>
  <si>
    <t>Stimularea implicarii comunitatilor locale in procesul de dezbateri publice si dezvoltare locala, prin formarea unui parteneriat local si implementarea unei Strategii de Dezvoltare Locala (SDL) pentru a face pasi concreti spre dezvoltarea lor intr-un mod mai inteligent, mai durabil si mai favorabil incluziunii sociale a comunitatilor de romi, in concordanta cu Strategia Europa 2020.</t>
  </si>
  <si>
    <t>Municipiul Gherla</t>
  </si>
  <si>
    <t>Finalizat</t>
  </si>
  <si>
    <t>Marmatia se dezvolta! Implicare comunitara in dezvoltarea locala!</t>
  </si>
  <si>
    <t>Proiectul vizeaza mobilizarea si implicarea comunitatilor dezavantajate si a organizatiilor locale intr-un Parteneriat
Local, al carui scop este identificarea si solutionarea nevoilor comunitatii prin actiuni si masuri concrete descrise in cadrul unei Strategii de
Dezvoltare Locala</t>
  </si>
  <si>
    <t>Nord Vest</t>
  </si>
  <si>
    <t>MM</t>
  </si>
  <si>
    <t>Sighetu Marmatiei</t>
  </si>
  <si>
    <t>ROMarmatia-abordare integrata a saraciei si excluziunii sociale</t>
  </si>
  <si>
    <t>Cresterea calitatii vietii la nivelul unei comunitati marginalizate în care exista populatie apartinând minoritatii rome din Sighetu Marmatiei, prin furnizarea de interventie integrata in corespondenta cu nevoile individuale si ale gospodariei din care fac parte, pentru 550 de persoane aflate in risc de saracie si excluziune sociala, adulti si copii, cu o pondere de 50% persoane de etnie roma si 50% de gen feminin</t>
  </si>
  <si>
    <t xml:space="preserve">Nord Vest </t>
  </si>
  <si>
    <t>Servicii Integrate pentru Revigorarea
Comunitatii Marginalizate</t>
  </si>
  <si>
    <t>Scopul proiectului il constituie furnizarea unui pachet integrat de masuri de sprijin comunitatii marginalizate marginalizate in
care exista populatie apartinand minoritatii rome, aferenta comunei Sauca, judetul Satu Mare, in vederea reducerii numarului de persoane
aflate in risc de saracie si excluziune sociala si a depasirii situatiei de vulnerabilitate.</t>
  </si>
  <si>
    <t>SM</t>
  </si>
  <si>
    <t>Sauca</t>
  </si>
  <si>
    <t>Creative START</t>
  </si>
  <si>
    <t xml:space="preserve"> Incurajarea antreprenorialului si a ocuparii pe cont propriu prin sustinerea înfiintarii de întreprinderi in industriile creative în zona urbana din regiunea Nord Vest.</t>
  </si>
  <si>
    <t>Bihor, Bistrita, Cluj, Satu Mare, Maramures, Salaj</t>
  </si>
  <si>
    <t>Oradea, Bistrita, Cuj Napoca, Baia Mare, Satu Mare, Zalau</t>
  </si>
  <si>
    <t>Learn2Do4Entrepreneurship</t>
  </si>
  <si>
    <t xml:space="preserve">Scopul proiectulul consta in dezvoltarea competentelor antreprenoriale si sustinerea initiativelor de afaceri prin promovarea
culturii antreprenoriale in regiunea Nord-Vest, asigurarea accesului la activitati integrate de consiliere, sprijin pentru initierea afacerilor,
asistenta, mentoring si prin formare profesionala.
</t>
  </si>
  <si>
    <t>Bihor, Cluj</t>
  </si>
  <si>
    <t>Oradea, Cluj Napoca</t>
  </si>
  <si>
    <t>D.A.C.I.A - Dezvoltarea Aptitudinilor,
Competentelor si Initiativei Antreprenoriale!</t>
  </si>
  <si>
    <t xml:space="preserve"> Dezvoltarea competentelor antreprenoriale a 750 persoane care doresc sa dezvolte o
activitate independenta, precum si subventionarea a 90 de planuri de afaceri in vederea cresterii ocuparii persoanelor din regiunea Nord-
Vest prin sustinerea infiintarii intreprinderilor cu profil nonagricol in zonele urbane ale regiunii pe perioada proiectului.</t>
  </si>
  <si>
    <t>Bihor, Cluj, Maramures, Bistrita, Satu Mare, Salaj</t>
  </si>
  <si>
    <t>Beius, Marghita, Oradea, Salonta, Alesd, Nucet, Sacuieni, Valea lui Mihai, Vascau, Stei, Bistrita, Beclean, Nasaud, Sangeorz Bai, Cluj, Campia Turzii, Dej, Gherla, Turda, Huedin, Baia Mare, Sigjetu Marmatiei, Baia Sprie, Borsa, Cavnic, Dragomiresti, Seini, Tg Lapus, Tautii Magherus, Ulmeni, Viseu  de Sus, Somcuta Mare, Carei, Satu Mare, Ardud, Carei, Livada, Negrestyi Oas, Tasnad, Zalau, Cehu Silvaniaie, Jibou, Simleu Silvaniei.</t>
  </si>
  <si>
    <t>Start Up Plus in Nord Vest</t>
  </si>
  <si>
    <t>Cresterea ocuparii în regiunea Nord Vest prin susþinerea înfiinþarii si dezvoltarii de întreprinderi cu
profil nonagricol în zona urbana. Vor fi infiintate cel putin 63 de intreprinderi, cel putin cate 2 intreprinderi in fiecare din cele 6 judete ale
regiunii de devoltare Nord Vest. Aceste intreprinderi vor fi finantate prin intermediul unei scheme de ajutor de minimis, fiecare in valoare
de maxim 178000 lei, fiind alese in urma unui concurs de idei de afaceri desfasurat la nivelul regiunii, pe baza unei metodologii de concurs
transparente si nediscriminatorii. Fiecare intreprindere va crea cel putin cate 2 locuri de munca, astfel, in urma implementarii acestui
proiect se vor crea minim 126 de locuri de munca la nivelul regiunii, in mediul urban.</t>
  </si>
  <si>
    <t>Bihor, Bistrita Nasaud, Cluj, Maramures, Salj, Satu Mare.</t>
  </si>
  <si>
    <t>Oradea, Bistrita, Ckuja Napoca, Dej, Baia Mare, Sighetu Marmatiei, Carei, Satu Mare, Negresti  Oas, Zalau</t>
  </si>
  <si>
    <t>DANTE–NV. Dezvoltarea Antreprenoriatului
in Regiunea Nord Vest</t>
  </si>
  <si>
    <t>ASOCIATIA ,,UNIUNEA EDITORILOR DIN ROMANIA"</t>
  </si>
  <si>
    <t>Dezvoltarea antreprenoriatului prin imbunatatirea competentelor si abilitatilor antreprenoriale si
sprijinirea infiintarii de noi firme, competitive pe piata. Proiectul isi propune sa raspunda presiunilor crescute de competitivitate ale unui
mediu economic national si regional in schimbare, prin facilitarea si incurajarea crearii de noi intreprinderi care sa patrunda in sectoare si
domenii inovatoare si emergente de activitate.</t>
  </si>
  <si>
    <t>BIHOR ;BISTRITA NASAUD;CLUJ:MARAMURES;SATU MARE;SALAJ</t>
  </si>
  <si>
    <t>:Municipiul Beius;Municipiul Marghita;Municipiul Oradea;Municipiul Salonta;Oras Alesd;Oras Nucet;Oras Sacueni;Oras Valea Lui Mihai;Oras Vascau;Municipiul Bistrita;Oras Beclean;Oras Nasaud;Oras Sângeorz-Bai;Municipiul Cluj-Napoca;Municipiul Câmpia
Turzii;Municipiul Dej;Municipiul Gherla;Municipiul Turda;Oras Huedin;Municipiul Baia Mare;Municipiul Sighetu
Marmatiei;Oras Baia Sprie;Oras Borsa;Oras Cavnic;Oras Dragomiresti;Oras Seini;Oras Salistea de Sus;Oras Târgu Lapus;Oras Tauþii-Magheraus;Oras Ulmeni;Oras Viseu de Sus;Oras Somcuta Mare;Municipiul Carei;Municipiul Satu Mare;Oras Ardud;Oras Livada;Oras Negresti-Oas;Oras Tasnad;Municipiul Zalau;Oras Cehu Silvaniei;Oras Jibou;Oras Simleu Silvaniei</t>
  </si>
  <si>
    <t>SUS! - Start Up Smart!</t>
  </si>
  <si>
    <t>Masuri privind cresterea gradului
de ocupare si dezvoltarea mediului antreprenorial pentru un numar de 500 persoane, in scopul infiintarii a 61 de noi intreprinderi si a
crearii de minim 122 de noi locuri de munca durabile si de calitate in regiuneaNord – Vest</t>
  </si>
  <si>
    <t>Bors;Municipiul Beius;Municipiul Marghita;Municipiul Oradea;Municipiul Salonta;Oras Alesd;oras Livezile;Municipiul Bistrita;Oras Beclean;Oras Nasaud;Oras Sângeorz-Bai;Feleacul;Municipiul Cluj-Napoca;Municipiul Câmpia
Turzii;Municipiul Dej;Municipiul Gherla;Municipiul Turda;Oras Huedin;Municipiul Baia Mare;Municipiul Sighetu
Marmatiei;Oras Baia Sprie;Oras Târgu Lapus;Oras Tauþii-Magheraus;Municipiul Carei;Municipiul Satu Mare;localitatea Odoreu;Oras Negresti-Oas;Oras Tasnad;Municipiul Zalau;localitatea Romanasi  ;Oras Jibou;localitatea Crasna;localitatea Traznea</t>
  </si>
  <si>
    <t>DLI-DIOSIG - Dezvoltare Locala Integrata în
Comuna Diosig</t>
  </si>
  <si>
    <t>COMUNA DIOSIG</t>
  </si>
  <si>
    <t>Imbunatatirea nivelului de educatie, la imbunatatirea accesului pe piata muncii, la cresterea
accesului la infrastructura de baza de calitate, respectiv la cresterea accesului la servicii sociale si medicale de calitate, in functie de
nevoile specifice indentificate, pentru un numar total de 600 de persoane in risc de saracie si excluziune sociala (dintre care minim 35%
de etnie roma) din comunitatea marginalizata roma vizata de proiec</t>
  </si>
  <si>
    <t xml:space="preserve">BIHOR </t>
  </si>
  <si>
    <t>public</t>
  </si>
  <si>
    <t>Masuri inovative de ocupare si combatere a saraciei si excluziunii sociale</t>
  </si>
  <si>
    <t>Implementarea unor Masuri integrate de educatie, formare profesionala, ocupare, locuire, asistenta
sociomedicala pentru comunitatile marginalizate (non-roma) in vederea reducerii saraciei si cresterii incluziunii sociale</t>
  </si>
  <si>
    <t>MARAMURES</t>
  </si>
  <si>
    <t>ORAS BAIA SPRIE</t>
  </si>
  <si>
    <t>Capusu Mare - un teritoriu tolerant si
responsabil social</t>
  </si>
  <si>
    <t>Dezvoltarea comunitara si cresterea calitatii vietii Comunei Capusu Mare prin asigurarea unei
interventii sociale integrale in domenii sociale relevate, respectiv educatie, ocupare, servicii sociale si socio-medicale, locuire si
favorizarea accesului la informare privin drepturile sociale si cetatenesti a membrilor comunitatii marginalizate identificate</t>
  </si>
  <si>
    <t>CLUJ</t>
  </si>
  <si>
    <t>Capusu Mare</t>
  </si>
  <si>
    <t>Sprijin acordat dezvoltarii activitatii Intreprinderii sociale Ajutati Copiii-Romania</t>
  </si>
  <si>
    <t>FUNDATIA AJUTATI COPIII-ROMANIA</t>
  </si>
  <si>
    <t>Dezvoltarea capacitatii de functionare a intreprinderii in scopul cresterii impactului
social al fundatiei prin implementarea de programe sociale integrate si prin mentinerea sprijinului oferit persoanelor cu risc de
excluziune socio –profesional. In acord cu misiunea sociala a fundatiei si cu obiectivele strategice, dezvoltarea capacitatii de
autosustinere din punct de vedere financiar va determina in mod direct consolidarea capacitatii fundatiei de a crea si implementa
programe sociale destinate persoanelor vulnerabile.</t>
  </si>
  <si>
    <t>Cluj-Napoca</t>
  </si>
  <si>
    <t>TURDA, ORAȘ INCLUZIV - parteneriat local
pentru bunastarea sociala a zonelor
marginalizate din municipiu</t>
  </si>
  <si>
    <t>Dezvoltarea comunitaþilor sarace si cu risc de excluziune sociala, prin implicarea membrilor acestora,
în cadrul unui larg parteneriat local, în dezbateri publice si în creionarea strategiei de dezvoltare a propriei comunitaþi intr-un mod
inteligent, durabil si favorabil incluziunii sociale, în concordanþa cu Strategia Europa 2020</t>
  </si>
  <si>
    <t>Incubatorul socio-medical – instrument de inovare socială</t>
  </si>
  <si>
    <t>Municipiul Baia Mare</t>
  </si>
  <si>
    <t>Cresterea nivelului de trai pentru persoanele aflate în risc de saracie si excluziune sociala, din comunitatea marginalizata situata în latura de sud-vest a Municipiului Baia Mare, prin furnizarea de servicii integrate specializate, corelate cu nevoile individuale si familiale si cu situatia socio-economica a orasului, pentru min. 560 persoane aflate în risc de saracie si excluziune sociala.</t>
  </si>
  <si>
    <t>Baia Mare</t>
  </si>
  <si>
    <t xml:space="preserve">AS NV - Antreprenoriat </t>
  </si>
  <si>
    <t>Sustinerea antreprenoriatului sustenabil si crearea de locuri de munca durabile prin intreprinderi cu profil non-agricol, în zona urbana din regiunea de NV a Romaniei. Obiectivul general al proiectului Antreprenoriat Sustenabil în Regiunea Nord-Vest (pe scurt AS N-V) va contribui la realizarea Obiectivului tematic 8: „Promovarea unor locuri de munca durabile si de calitate si sprijinirea mobilitatii lucratorilor”, din cadrul POCU 2014-2020, Axa prioritara 3: „Locuri de munca pentru toti”, prin sustinererea infiintarii si functionarii unui numar de 66 de noi întreprinderi, inclusiv a unor microîntreprinderi si a unor întreprinderi mici si mijlocii inovatoare, cu profil non-agicol din zona urbana, situate în Regiunea de Dezvoltare Nord Vest, pe baza unor subventii acordate oamenilor de afaceri/antreprenorilor care participa la programul de formare si la concursul de planuri de afaceri organizate în cadrul proiectului AS N-V. La realizarea acestui obiectiv vor participa un numar de 4 entitati din Regiunea NV: Municipiul Baia Mare, în calitate de solicitant si 3 parteneri: P1 – microintreprinderea SC Centrul de Excelenta pentru Resurse Comunitare SRL, P2 – organizatia neguvernamentala Fundatia Centrul de Dezvoltare a Intreprinderilor Mici si Mijlocii Baia Mare, si P3 – SC Intratest S.A., toti partenerii avand experienta în furnizarea de programe de formare profesionala în domeniul antreprenorial si în oferirea de servicii de consultanta pentru infiintarea si functionarea intreprinderilor.</t>
  </si>
  <si>
    <t>BH, BN, CJ, MM, SM, SJ</t>
  </si>
  <si>
    <t>Simleu Silvaniei, Jibou, Cehu Silvaniei, Zalau, Tasnad, Negresti-Oas, Livada, Ardud, Satu Mare, Carei, Somcuta Mare, Viseu de Sus, Ulmeni, Tautii-Magheraus, Targu Lapus, Salistea de Sus, Seini, Dragomiresti, Cavnic, Borsa, Baia Sprie, Sighetu Marmatiei, Baia Mare, Huedin, Turda, Gherla, Dej, Campia Turzii, Cluj-Napoca, Sangeorz-Bai, Nasaud, Beclean, Bistrita, Stei, Vascau, Valea lui Mihai, Sacueni, Nucet, Alesd, Salonta, Oradea, Marghita, Beius</t>
  </si>
  <si>
    <t>A.U.R.I.T.- ActiUni pentru Reducerea numarului de persoane aflate in Risc de excluziune prin masuri integrate in Mediesul Aurit</t>
  </si>
  <si>
    <t>Furnizarea de masuri integrate de tip educational, de ocupare, sociale, medicale, socio-medicale si de
locuire in vederea reducerii numarului de persoane aflate in risc de saracie si excluziune sociala in comunitatea marginalizata roma din
Mediesu Aurit, judetul Satu Mare.</t>
  </si>
  <si>
    <t>Mediesu Aurit</t>
  </si>
  <si>
    <t>Dezvoltarea antreprenoriatului si infiintarea de intreprinderi sustenabile in mediul urban din regiunea Nord-Vest</t>
  </si>
  <si>
    <t>Dezvoltarea antreprenoriatului si cresterea ocuparii prin infiintarea si consolidarea de
intreprinderi sustenabile, cu profil nonagricol în mediul urban din regiunea de dezvoltare Nord-Vest si crearea de noi locuri de munca în sectoare economice cu potential competitiv si în domeniile de specializare inteligenta. Proiectul propus va genera ca efect direct cresterea numarului de locuri de munca în zonele urbane din regiunea Nord-Vest facilitând
cresterea sustenabila si echilibrata a nivelului de angajabilitate la nivelul judetelor care compun regiunea vizata de proiect.</t>
  </si>
  <si>
    <t>Simleu Silvaniei, Jibou, Cehu Silvaniei, Zalau, Negresti-Oas, Satu Mare, Carei, Borsa, Baia Sprie, Sighetu Marmatiei, Baia Mare, Huedin, Turda, Gherla, Dej, Campia Turzii, Cluj-Napoca, Sangeorz-Bai, Sieu-Odorhei, Nasaud, Beclean, Bistrita, Alesd, Salonta, Oradea, Marghita, Beius</t>
  </si>
  <si>
    <t>privat</t>
  </si>
  <si>
    <t>Sprijin pregatitor pentru infiintare GAL &lt;&lt;DEJ&gt;&gt; si realizare SDL</t>
  </si>
  <si>
    <t>Înfiintarea noului GAL conform cerinþelor DLRC pentru perioada de programare 2014-2020; Analiza diagnostic a nevoilor si problemelor populatiei din zonele din teritoriul SDL, în special a ZUM pe care GAL va încerca sa le solutioneze prin SDL. Realizarea unui Studiu de referinta; Animarea partenerilor locali si mobilizarea comunitatii marginalizate vizate de SDL; Elaborarea SDL si a listei indicative de interventii prin care GAL considera ca vor fi atinse obiectivele strategiei de dezvoltare locala.</t>
  </si>
  <si>
    <t>CJ</t>
  </si>
  <si>
    <t>Dej</t>
  </si>
  <si>
    <t>Turda - Dezvoltare comunitara prin promovarea incluziunii sociale active</t>
  </si>
  <si>
    <t>asigurarea unei interventii sociale integrale in domenii sociale relevate, respectiv educatie, ocupare, servicii sociale si socio-medicale, locuire si favorizarea accesului la informare privin drepturile sociale si cetatenesti a membrilor comunitatii</t>
  </si>
  <si>
    <t>Turda</t>
  </si>
  <si>
    <t>Sprijin pregatitor pentru elaborarea Strategiei de Dezvoltare locala si infiintarea Grupului de Actiune Local al municipiului Satu Mare</t>
  </si>
  <si>
    <t>Dezvoltarea unui set de masuri si instrumente inovative, aferente abordarii DLRC, care sa
optimizeze implicarea membrilor comunitaþii la acþiunile de interes public la nivel local, în vederea reducerii numarului de persoane aflate în risc de saracie si excluziune sociala din 4 zone urbane marginalizate din Mun. Satu Mare</t>
  </si>
  <si>
    <t>Satu Mare</t>
  </si>
  <si>
    <t>Incluziune sociala prin interventii integrate</t>
  </si>
  <si>
    <t>Comuna Coltău, Școala gimnazială Petofi Șandor, Avangarde Tehnologies Consulting, Institutul de Economie Natională</t>
  </si>
  <si>
    <t>Masuri integrate de educatie, formare profesionala, ocupare, locuire, asistenta socio-medicala pentru comunitatile marginalizate care
includ cetateni de etnie roma in vederea reducerii saraciei si cresterii incluziunii sociale.</t>
  </si>
  <si>
    <t>Coltău</t>
  </si>
  <si>
    <t>UAT, Instituție publicăde învățământ, Societate Comercială, institute, centre sau staþiuni de cercetare ale Academiei Române si de cercetare-dezvoltare ale
academiilor de ramura</t>
  </si>
  <si>
    <t>Spunem STOP marginalizarii printr-o
abordare integrata</t>
  </si>
  <si>
    <t>Orașul Șomcuta Mare, Liceul Teoretic Ioan Buteanu, SC Radnic SRL, Asociația Profesională de Resurse în Dezvoltarea Comunitară</t>
  </si>
  <si>
    <t>Promovarea incluziunii sociale a persoanelor ce apartin grupurilor vulnerabile din
regiunile Nord Vest si Nord Est prin cresterea oportunitaþilor de ocupare a acestora. GT vizat de proiect este constituit din 560 de
persoane apartinand grupurilor vulnerabile: 84 persoane de etnie roma, 84 persoane cu dizabilitati, 130 femei in situatii de risc, 124
persoane care traiesc din venitul minim garantat, 30 familii care au mai mult de 2 copii, 40 familii monoparentale, 40 persoane care au
parasit timpuriu scoala si 28 tineri care parasesc sistemul institutionalizat de protectie a copilului</t>
  </si>
  <si>
    <t>Somcuta Mare</t>
  </si>
  <si>
    <t>UAT, Instituție publică de învățământ, Întreprindere mică, ONG</t>
  </si>
  <si>
    <t>STARTPPLUS.RO</t>
  </si>
  <si>
    <t>Incurajarea antreprenoriatului si ocuparea pe cont propriu prin sustinerea infiintarii de 48 de
intreprinderi in zona urbana, in sectoarele Industrii creative si IT, in toate judetele regiuni Nord-Vest, in cadrul unei scheme de
antreprenoriat.</t>
  </si>
  <si>
    <t>Cluj, Sălaj, Maramureș, Satu Mare, Bistrița Năsăud, Bihor</t>
  </si>
  <si>
    <t>Cluj Napoca, Zalau, Baia Mare, Satu Mare, Bistrița, Oradea</t>
  </si>
  <si>
    <t>40.000 de motive sa devii antreprenor în
România</t>
  </si>
  <si>
    <t>Incurajarea antreprenoriatul si ocuparea pe cont propriu prin sustinerea infiintarii a 32 de
intreprinderi cu profil nonagricol in zona urbana, in regiunile Centru si Nord-Vest, in cadrul unei scheme de antreprenoriat dedicat
cetatenilor romani care traiesc in Ungaria si doresc sa revina in tara pentru a lansa propria afacere.</t>
  </si>
  <si>
    <t>Nord Vest, Centru</t>
  </si>
  <si>
    <t>Bihor, Covasna</t>
  </si>
  <si>
    <t>Oradea, Ilieni</t>
  </si>
  <si>
    <t>ONG, ONG</t>
  </si>
  <si>
    <t>Smart up diaspora</t>
  </si>
  <si>
    <t>Asociatia Patronilor și Meseriașilor Cluj, Patronatul județean al întreprinderilor mici și mijlocii Iași, Asociația Consiliului Național al întreprinderilor private mici și mijlocii din România-Filiala Arad</t>
  </si>
  <si>
    <t xml:space="preserve">
Vizeaza implementarea de activitatilor de sprijinire a initiativei antreprenoriale in vederea cresterii ocuparii
si promovarii unei economii regionale durabile, dinamice si inovative in regiunile mai putin dezvoltate ale Romaniei, prin dezvoltarea
competentelor antreprenoriale si facilitarea accesului la finantare pentru persoanele care doresc sa desfasoare o activitate independenta.</t>
  </si>
  <si>
    <t>Centru, Nord Est, Nord Vest, Sud Muntenia,, Sud Est, Sud Vest Oltenia, Vest</t>
  </si>
  <si>
    <t>Alba, Mureș, Sibiu, Iași, Bihor, Cluj, Dambovita, Constanta, Galati, Dolj, Arad. Timis</t>
  </si>
  <si>
    <t>Alba Iulia, Targu Mureș. Sibiu, Iași, Cluj Napoca, Oradea, Targoviste, Constanta, Galati, Craiova, Arad, Timisoara</t>
  </si>
  <si>
    <t>Organizație patronală, Organizație patronală,  ONG</t>
  </si>
  <si>
    <t>Abordare integrata a saraciei si excluziunii
sociale în beneficiul întregii comunitaþi</t>
  </si>
  <si>
    <t>Proiectul se adreseaza unei comunitati marginalizate în care exista populaþie aparþinând minoritații rome din orasul Jibou, in care 1/3 se
suprapune pe o comunitate nominalizata in Atlasul Zonelor Urbane Marginalizate (cartierul Caramidariei), care este la o saracie extrema.Ideea proiectului a pornit de la prioritatile stabilite de Romania prin Acordul de Parteneriat 2014-2020, prin care urmarim la nivel global diminuarea discrepantelor de dezvoltare economica si sociala intre Romania si statele membre. Obiectivul proiectului este cresterea calitatii vietii la nivelul unei comunitati marginalizate în care exista populaþie aparținând
minoritații rome din Jibou, prin furnizarea de interventie integrata in corespondenta cu nevoile individuale si ale gospodariei din care fac
parte, pentru 550 de persoane aflate in risc de saracie si excluziune sociala, adulti si copii, cu o pondere de 50% persoane de etnie roma
si 50% de gen feminin.</t>
  </si>
  <si>
    <t>Salaj</t>
  </si>
  <si>
    <t>Jibou</t>
  </si>
  <si>
    <t>Servicii comunitare integrate pentru o viata
de calitate- CIVIC</t>
  </si>
  <si>
    <t>Cresterea calitatii vietii pentru 550 persoane
aflate in risc de saracie si excluziune sociala dintr-o comunitate marginalizata din Jibou, din care 10% persoane de etnie roma, prin furnizarea unei interventii integrate pe domeniile social, ocupare, educational, medical si socio-medical. La nivelul unei comunitati
marginalizate in care exista populatie apartinand minoritatii rome careia ne adresam locuiesc 2.423 persoane, din care 891 copii,
persoane de etnie roma declarate la recensamant 75.</t>
  </si>
  <si>
    <t>NV</t>
  </si>
  <si>
    <t>START - Sansa pentru antreprenori si
afaceri durabile</t>
  </si>
  <si>
    <t>Cresterea gradului de ocupare, facilitarea accesului pe piata muncii si dezvoltarea spiritului
antreprenorial pentru 660 persoane prin furnizarea unor masuri integrate de antreprenoriat, orientate pe cresterea mobilitatii si a gradului
de ocupare a persoanelor somere, inactive, inclusiv a infiintarii si dezvoltarii unor activitati independente non-agricole in scopul crearii de
noi locuri de munca durabile in zonele urbane din regiunea de implementare Nord-Vest.</t>
  </si>
  <si>
    <t>Bihor,Bistrița Nasaud,Cluj,Maramures,Satu Mare, Salaj</t>
  </si>
  <si>
    <t>Municipiul Oradea,Municipiul Bistrița, Municipiul Cluj Napoca,Municipiul Bistrita Nasaud,Municipiul Baia Mare,Municipiul Satu Mare,Municipiul Zalau</t>
  </si>
  <si>
    <t>Investitia in Oameni = Viitorul Comunei
Bistrita Birgaului</t>
  </si>
  <si>
    <t>Cresterea gradului de incluziune sociala a 772 locuitori din comunitatea marginalizata Bistrița Bârgaului, judetul Bistrita Nasaud, prin
implementarea unor masuri integrate în domeniile educației, ocuparii, socio-medical, locuirii si sigurantei locative in scopul reducerii
gradului de saracie si marginalizare.</t>
  </si>
  <si>
    <t>Bistrița-Năsăud</t>
  </si>
  <si>
    <t>Bistrița</t>
  </si>
  <si>
    <t>Rodna, masuri integrate pentru o
comunitate solidara</t>
  </si>
  <si>
    <t>„Dezvoltarea comunitara si cresterea calitatii vietii Comunei Rodna prin asigurarea unei interventii
sociale integrale in domenii sociale relevate, respectiv educatie, ocupare, servicii sociale si socio-medicale, locuire si favorizarea
accesului la informare privin drepturile sociale si cetatenesti a membrilor comunitatii”.</t>
  </si>
  <si>
    <t>Rodna</t>
  </si>
  <si>
    <t>Elaborarea Strategiei de Dezvoltare Locala
prin abordarea Dezvoltarii Locale plasata
sub Responsabilitatea Comunitatii in
municipiul Carei</t>
  </si>
  <si>
    <t>Diminuarea numarului de persoane aflate in risc de excluziune sociala din zonele urbane
marginalizate si zonele functionale ce le sunt asociate acestora in Municipiul Carei, judetul Satu Mare in contextul elaborarii strategiei de
dezvoltare locala si aplicarii mecanismelor DLRC.</t>
  </si>
  <si>
    <t>Satu-Mare</t>
  </si>
  <si>
    <t>Municipiul Carei</t>
  </si>
  <si>
    <t>AA1/23/11/2017</t>
  </si>
  <si>
    <t>Cresterea ocuparii prin susținerea
întreprinderilor cu profil non-agricol din
zona urbana</t>
  </si>
  <si>
    <t>Implementarea pentru comunitatea de romi din localitatea Cheud, județ Salaj, respectiv pentru 510 persoane, a unui pachet de masuri integrate de incluziune sociala, combatere a saraciei si a oricarei forme de discriminare.</t>
  </si>
  <si>
    <t>NORD VEST</t>
  </si>
  <si>
    <t>Bihor, Bistrița Năsăud, Cluj, Maramureș, Satu Mare , Sălaj</t>
  </si>
  <si>
    <t>Oradea, Bistrița, Cluj Napoca, Satu Mare, Baia Mare și Zalău</t>
  </si>
  <si>
    <t>Antreprenor ACASA</t>
  </si>
  <si>
    <t>Cresterea gradului de ocupare in regiunile mai putin dezvoltate ale Romaniei in contextul cresterii capacitatii unui numar
de 350 persoane din diaspora de a derula afaceri sustenabile.</t>
  </si>
  <si>
    <t>CENTRU, NORD EST, NORD VEST, SUD MUNTENIA, SUD EST, SUD VEST OLTENIA , VEST</t>
  </si>
  <si>
    <t>Alba,Brasov, Covasna, Harghita, Mureș, Sibiu, Bacău, Botoșani, Iași, Neamț, Suceava, Vaslui, Bihor, Bistrița Năsăud, Cluj, Maramureș, Satu Mare, Sălaj, Argeș, Călărași, Dâmbovița, Giurgiu,   Ialomița, Teleorman, Prahova,  Brăila, Buzău, Constanța, Galați, Tulcea, Vrancea, Dolj, Gorj, Mehedinți, Olt, Vâlcea, Arad, Caraș Severin, Hunedoara, Timiș,</t>
  </si>
  <si>
    <t xml:space="preserve">Alba Iulia, Brasov, Covasna, Miercurea Ciuc, Tg Mureș, Sibiu, Bacău, Botoșani, Iași, Piatra Neamț, Suceava, Vaslui, Oradea, Bistrița, Cluj Napoca, Baia Mare,  Satu Mare, Zalău, Pitești, Călărași, Târgoviște, Giurgiu, Slobozia, Ploiești, Alexandria, Brăila, Buzău, Constanța, Galați, Tulcea, Focșani,  Craiova, Tg. Jiu, Drobeta Turnu Severin, Slatina, Rm Vâlcea, Arad, Reșița, Deva, Timișoara, </t>
  </si>
  <si>
    <t>ANTREPRENOR DIASPORA - AFACERI COMPETITIVE SI INOVATIVE</t>
  </si>
  <si>
    <t>Cresterea ocuparii prin sprijinirea constituirii si desfasurarii activitații a peste 40 de întreprinderi cu profil non-agricol, active în Regiunea
NV, în cadrul caror se vor crea cel puþin doua-trei locuri de munca pentru. Întreprinderile vor fi înfiinþate de cetațeni români, cu domiciliul
sau rezidenți in strainatate în ultimele 12 luni pâna la momentul încrierii în grupul ținta.</t>
  </si>
  <si>
    <t xml:space="preserve">START UP AIR - Antreprenoriat Inovativ in
regiunea Nord-Vest
</t>
  </si>
  <si>
    <t>Cresterea ocuparii in regiunea Nord Vest prin dezvoltarea culturii antreprenoriale si infiintarea, respectiv subventionarea a 60 de
intreprinderi cu profil non agricol din zona urbana in sectoare identificate, inclusiv inovatoare</t>
  </si>
  <si>
    <t>Integrarea - soluție a modernizării comunității</t>
  </si>
  <si>
    <t>Promovarea unui pachet de intervenþii integrate cu scopul incluziunii sociale, cresterii capacitații de
ocupare si reducerii riscului de saracie a grupului ținta format din 552 de persoane, din comunitatea Finteusu Mic, comuna Satulung,
județul Maramures.</t>
  </si>
  <si>
    <t>Maramureș</t>
  </si>
  <si>
    <t>sat Satulung</t>
  </si>
  <si>
    <t>TRAISAREL DEMNO ANDA CHEUD -
Servicii integrate pentru o viața demna</t>
  </si>
  <si>
    <t>Implementarea pentru comunitatea de romi din localitatea Cheud, județ Salaj, respectiv pentru 510
persoane, a unui pachet de masuri integrate de incluziune sociala, combatere a saraciei si a oricarei forme de discriminare.</t>
  </si>
  <si>
    <t>Sălaj</t>
  </si>
  <si>
    <t>sat Cheud</t>
  </si>
  <si>
    <t>IMPACT LECHINȚA – Măsuri integrate pentru îmbunătațirea situației socio-economice a persoanelor defavorizate din comunitățile marginalizate ale comunei Lechința, judetul Bistrița-Năsăud</t>
  </si>
  <si>
    <t>Scopul proiectului: Reducerea numarului de persoane aflate in risc de saracie si excluziune sociala  din comunitatea marginalizata a comunei Lechința, in care exista populatie apartinand minoritatii rome in proportie de 17.3%, concentrand masuri integrate (DLI 360), în vederea dezvoltarii comunitatii marginalizate si  a
membrilor comunitatii, pe toate palierele vietii comunitare. Proiectul  se adreseaza unui grup tinta de 1000 de persoane apartinand comunitatii
marginalizate, alcatuit din: 200 copii (150 rromi si 50 neromi) si 800 persoane adulte (550 rromi si 250 neromi).</t>
  </si>
  <si>
    <t>Lechința</t>
  </si>
  <si>
    <t>IMPACT TEACA – Măsuri integrate pentru îmbunătațirea situației socio-economice a persoanelor defavorizate din comunitățile marginalizate ale comunei Teaca, judetul Bistrița-Năsăud</t>
  </si>
  <si>
    <t>Scopul proiectului: Reducerea numarului de persoane aflate in risc de saracie si excluziune sociala din comunitatea marginalizata Teaca, satele Teaca, Viile Tecii si Pinticu, in care exista populatie apartinand minoritatii rome in proportie de 23%, concentrand masuri integrate (DLI 360), in vederea  dezvoltarii comunitatii marginalizate si, in speta, a
membrilor comunitatii, pe toate palierele vietii comunitare. Proiectul se adreseaza pentru un grup tinta de 1000 de persoane apartinand comunitatii
marginalizate alcatuit din: 200 copii (150 rromi si 50 neromi) si 800 persoane adulte (550 rromi si 250 neromi).</t>
  </si>
  <si>
    <t>Teaca</t>
  </si>
  <si>
    <t>O afacere pentru un viitor in tara ta</t>
  </si>
  <si>
    <t>Scopul proiectului: Cresterea ocuparii a unui numar de 50 de persoane prin sustinerea intreprinderilor cu profil neagricol din zona urbana prin infiintarea a 25 de afaceri si crearea in cadrul acestora a 50 de locuri de munca. Proiectul va genera un efect pozitiv pe termen lung deoarece isi propune implementarea urmatoarelor activitati ce
vizeaza grupul tinta de 200 persoane: activitati de informare si selectie a grupului tinta, derularea programului de formare antreprenoriala
pentru 200 de persoane, derularea unui concurs de proiecte (planuri de afaceri) in urma caruia se vor finanta 25 de idei de afaceri,
activitati de furnizare de servicii de mentorat pentru implementarea planurilor de afaceri, asigurarea infiintarii si demararii functionarii
intreprinderilor, precum si monitorizarea celor 25 de afaceri, atat in perioada proiectului cat si in perioada de sustenabilitate, elaborarea si
distribuirea Ghidului Antreprenorului Creativ si infiintarea si dezvoltarea a SIAB Business Club.</t>
  </si>
  <si>
    <t>Centru, Nord-Est, Nord-Vest, Sud-Muntenia, Sud-Est, Sud-Vest, Vest</t>
  </si>
  <si>
    <t>Alba, Brașov, Covasna, Harghita, Mureș, Sibiu, Bacău, Botoșani, Iași, Neamț, Suceava, Vaslui, Bihor, Bistrița-Năsăud, Cluj, Maramureș, Satu Mare, Sălaj, Argeș, Călărași, Dâmbovița, Giurgiu,  Ialomița, Prahova, Teleorman, Brăila, Buzău, Constanța, Galați, Tulcea, Vrancea, Dolj, Gorj, Mehedinți, Olt, Vâlcea, Arad, Caraș-Severin, Hunedoara, Timiș</t>
  </si>
  <si>
    <t>Privat (SRL)</t>
  </si>
  <si>
    <t>Fii antreprenor in tara ta!</t>
  </si>
  <si>
    <t>Scopul proiectului: Cresterea ocuparii a unui numar de 50 de persoane prin sustinerea intreprinderilor cu profil neagricol din zona urbana prin infiintarea a 25 de afaceri si crearea in cadrul acestora a 50 de locuri de munca. Proiectul va genera un efect pozitiv pe termen lung deoarece vor fi implementate urmatoarele activitati ce vizeaza grupul tinta de 200 persoane: activitati de informare si selectie a grupului tinta, derularea programului de formare antreprenoriala pentru 200 de persoane, derularea unui concurs de proiecte (planuri de afaceri) in urma caruia se vor finanta 25
de idei de afaceri, activitati de furnizare de servicii de mentorat pentru implementarea planurilor de afaceri, asigurarea infiintarii si
demararii functionarii intreprinderilor, precum si monitorizarea celor 25 de afaceri, atat in perioada proiectului cat si in perioada de
sustenabilitate, elaborarea si distribuirea Brosurii Inovare in Atreprenoriat si infiintarea si dezvoltarea a SIAB Networking&amp;Support.</t>
  </si>
  <si>
    <t>Antreprenoriat sustenabil în Regiunea Nord Vest</t>
  </si>
  <si>
    <t>CAMERA DE COMERȚ ȘI INDUSTRIE CLUJ</t>
  </si>
  <si>
    <t>Scopul proiectului: Dezvoltarea competentelor antreprenoriale, sprijinirea initiativelor antreprenoriale (ca forma de ocupare pe cont propriu si de creare de noi locuri de munca) si cresterea sustenabila a ocuparii in Regiunea Nord Vest prin infiintarea si sustinerea intreprinderilor cu profil non-agricol din zona urbana din Regiunea Nord Vest. Proiectul isi propune infiintarea, sprijinirea si asigurarea sustenabilitatii
pentru minim 36 intreprinderi si crearea a peste 72 locuri de munca.</t>
  </si>
  <si>
    <t>Bihor, Bistrița-Năsăud, Cluj, Maramureș, Satu Mare, Sălaj</t>
  </si>
  <si>
    <t>Oradea, Bistrița, Cluj-Napoca, Baia Mare, Satu Mare, Zalău</t>
  </si>
  <si>
    <t>TRANSILVANIA START UP – DEZVOLTARE ANTREPRENORIALA, CONSILIERE, MENTORAT</t>
  </si>
  <si>
    <t>SCOPUL proiectului consta in dezvoltarea competentelor antreprenoriale si manageriale pentru imbunatatirea performantei si crearea de noi afaceri in Regiunea Nord-Vest, prin infiintarea de intreprinderi de tip START UP. Implementarea proiectului se va realiza atat prin elementele de formare antreprenoriala pentru cei 375 de membrii ai grupului tinta, cat si prin acordarea de sprijin
financiar cele 46 de noi afaceri dezvoltate in Regiunea de dezvoltare Nord-Vest prin Schema de ajutor de minimis Romania Sart Up Plus.</t>
  </si>
  <si>
    <t>AP 4-Incluziunea socială şi combaterea sărăciei, OS2  / (ii) integrarea socio-economică a comunităţilor marginalizate, cum ar fi romii</t>
  </si>
  <si>
    <t>Servicii Integrate pentru o Comunitate Incluziva in Husi</t>
  </si>
  <si>
    <t>FUNDATIA STAR OF HOPE ROMANIA-Lider, DAL CONSULTING S.R.L. - P1, CENTRUL DIECEZAN "CARITAS" IASI - P2, SCOALA GIMNAZIALA "ANASTASIE PANU" HUSI - P3, UNITATEA ADMINISTRATIV TERITORIALA MUNICIPIUL HUSI - P4</t>
  </si>
  <si>
    <t>Scopul proiectului este acela de a creste gradul de incluziune sociala, combaterea saraciei si a discriminarii in comunitatea marginalizata din orasul Husi, Judetul Vaslui, prin oferirea de servicii integrate pentru 560 de persoane apartinand grupului tinta vizat.</t>
  </si>
  <si>
    <t>Nord-Est</t>
  </si>
  <si>
    <t>Vaslui</t>
  </si>
  <si>
    <t>Husi</t>
  </si>
  <si>
    <t>Lider parteneriat: ONG, P1:întreprindere mica, P2: organism neguvernamental nonprofit (persoana juridica de drept privat fara scop patrimonial), P3:institutie de învatamânt pre-universitar de stat acreditata; P4: institutii publice aflate în subordinea sau sub coordonarea consiliului local/primarului</t>
  </si>
  <si>
    <t>AP 4-Incluziunea socială şi combaterea sărăciei, OS1  / (ii) integrarea socio-economică a comunităţilor marginalizate, cum ar fi romii</t>
  </si>
  <si>
    <t>Desegregarea Romilor prin Aplicarea, Gestionarea şi Operaționalizarea Măsurilor de Includere și de Reducere a Excluziunii Sociale aplicând Tactici Integrate</t>
  </si>
  <si>
    <t>LP: COMUNA DRAGOMIREŞTI/P1: Fundatia EDINFO, P2: E.M.I. Support System, P3: E.M.I. Call Data, P4: Fundatia SOMERSET, P5: Scoala Gimnaziala nr. 1 Sat Radeni, P6: Liceul Tehnologic Vladia, P7: Universitatea APOLLONIA din Iasi, P8: Fundatia CREFOP</t>
  </si>
  <si>
    <t>Reducerea gradului de excluziune sociala si saracie pentru 551 de membri ai comunitaþilor rome marginalizate determinate si delimitate geografic în satele Radeni si Doagele (comuna Dragomiresti, judeþul Vaslui) într-o maniera integrata, inovativa si sustenabila. Proiectul va contribui la realizarea obiectivului specific al programului si al apelului prin implementarea de masurilor integrate de ocupare, educaþie,
serviciilor sociale/medicale/medico-sociale, îmbunataþirea condiþiilor de locuit si de combatere a discriminarii si promovare a multiculturalitaþii.</t>
  </si>
  <si>
    <t>Dragomiresti</t>
  </si>
  <si>
    <t>LP: UAT nivel local, P1: ONG, P2: microîntreprindere, P3: microîntreprindere, P4: ONG, P5: institutie de învatamânt pre-universitar de stat acreditata, P6: institutie de învatamânt pre-universitar de stat acreditata, P7: institutie de învatamânt superior particulara acreditata, P8: ONG</t>
  </si>
  <si>
    <t>Creșterea calității vieții prin măsuri de sprijin socio-economice a Comunității marginalizate Țolici, Comuna Petricani - Neamț</t>
  </si>
  <si>
    <t xml:space="preserve">Lider de parteneriar: COMUNA PETRICANI
Partener  1 : LICEUL TEHNOLOGIC PETRICANI
Partener   2 : ASOCIATIA " EDUCATIE SI VIITOR "
Partener  3 : PLURI CONSULTING GRUP SRL
</t>
  </si>
  <si>
    <t>Obiectivul general al proiectului este combaterea saraciei si integrarea socio-economica a comunitatii marginalizate Tolici, din Com.
Petricani, jud Neamt prin implementarea unui set de masuri concrete si fezabile de dezvoltare economica care vor conduce la
imbunatatirea nivelului de trai (diminuarea saraciei), a nivelului de educatie, a capacitatii de insertie profesionala, a accesului pe piata
muncii precum si cresterea accesului la servicii sociale si medicale pentru minim 552 persoane aflate in risc de saracie si excluziune
sociala, generand astfel reducerea decalajelor structurale si de dezvoltare atat la nivel de tara cat si fata de celelalte tari membre UE.
Printr-o abordare integrata si orientata pe nevoile comunitatii marginalizate Tolici, proiectul propus contribuie la realizarea obiectivului
specific al programului prin: infiintarea unui Centru comunitar integrat, in cadrul caruia se vor furniza in principal servicii de sprijin pentru
266 copii din familii aflate in risc de saracie si excluziune sociala pentru participarea la educatie (contribuind astfel la reducerea
substantiala a ratei abandonului scolar); servicii in domeniul ocuparii fortei de munca pentru 276 persoane din comunitatea marginalizata,
contribuind astfel la cresterea nivelului de calificare si formare a comunitatii; cresterea increderii si stimei de sine a adultilor din grupul tinta
prin furnizarea serviciilor de informare- consiliere profesionala, mediere astfel incat persoanele vizate isi vor creste considerabil sansele de
ocupare pe piata muncii generand astfel o crestere economica durabila a comunitatii; dezvoltarea economiei locale prin antreprenoriat
(infiintarea de noi activitati independente - cel putin 12), furnizarea de servicii sociale/medicale/medico-sociale atat pentru copii (266 copii)
cat si pentru adulti (286 adulti) prin servicii de asistenta medicala, programe si campanii de informare si constientizare privind educatia
igienico-sanitara, dezvoltare durabila, egalitate de sanse, voluntariat etc. Toate aceste masuri au efect socio- economic pozitiv pe termen
lung, care impreuna cu actiunile de imbunatatire a conditiilor de locuit pentru cel putin 35 familii vor conduce la reducerea decalajelor de
dezvoltare la nivel de tara.</t>
  </si>
  <si>
    <t>Neamţ</t>
  </si>
  <si>
    <t>Petricani</t>
  </si>
  <si>
    <t>Lider de parteneriar: public - UAT
Partener  1 : public - instituþie de învaþamânt pre-universitar de stat acreditata
Partener   2 : privat - organism neguvernamental nonprofit
Partener   3 : privat - întreprindere mica</t>
  </si>
  <si>
    <t>AP 5-Dezvoltare locală plasată sub responsabilitatea comunităţii, OS1  / (vi) strategii de dezvoltare locală elaborate la nivelul comunităţii</t>
  </si>
  <si>
    <t>Elaborare Strategie de Dezvoltare Locala (SDL) municipiul Moinesti destinata zonelor urbane marginalizate (ZUM) si zonelor urbane functionale aferente</t>
  </si>
  <si>
    <t>MUNICIPIUL MOINEŞTI</t>
  </si>
  <si>
    <t xml:space="preserve">1: Înființarea unui Grup de Acþiune Locala pentru elaborarea si implementarea unei Strategii de Dezvoltare Locala adresata comunitaþilor marginalizate din Municipiul Moinesti.
Obiectivul presupune constituirea din punct de vedere juridic si funcþional a Grupului de Acþiune Locala în a carui responsabilitate se va afla elaborarea si implementarea unei Strategii de Dezvoltare Locala ce va viza comunitaþile marginalizate din Municipiul Moinesti.
Constituirea GAL-ului reprezinta un element central în atingerea obiectivului general al proiectului, astfel încât îndeplinirea acestui obiectiv va asigura existenþa unei entitaþi incluzive, nediscriminatorii, egalitara si echitabila care sa desfasoare toate acþiunile necesare elaborarii si implementarii unei strategii de dezvoltare locala pentru comunitaþi marginalizate.
2. Obiectiv specific 2- Elaborarea unei Strategii de Dezvoltare Locala multisectoriala si integrata în vederea reducerii riscului saraciei si a excluziunii sociale a comunitaþilor marginalizate din Municipiul Moinesti. Acest obiectiv reprezinta pasul 2 în atingerea obiectivului general al proiectului si presupune realizarea tuturor activitaþilor necesare elaborarii unei strategii de dezvoltare locala plasata sub responsabilitatea comunitaþii si a unei liste indicative de intervenþii al caror scop final este de a contribui la atingerea obiectivelor specifice POCU, Axa prioritara 5, obiectivul specific 5.1 si
implicit a obiectivului major POCU.
</t>
  </si>
  <si>
    <t>Bacau</t>
  </si>
  <si>
    <t>Moinesti</t>
  </si>
  <si>
    <t>LP-public UAT</t>
  </si>
  <si>
    <t>1/16.10.2017, 2/31.10.2017</t>
  </si>
  <si>
    <t>Realizarea Strategiei de Dezvoltare Locala pentru Zonele Urbane Marginalizate din Municipiul Dorohoi</t>
  </si>
  <si>
    <t>Lider parteneriat: MUNICIPIUL DOROHOI / P1: ASOCIATIA "CLARA" / P2: SC ANCORADI GRUP SRL</t>
  </si>
  <si>
    <t>Infiintarea GAL, animarea actorilor locali si elaborarea Strategiei de Dezvoltare Locala vor crea infrastructura necesara
pentru implementarea unor masuri (soft si hard) care sa contribuie la reducerea numarului de persoane aflate in risc de saracie si
excluziune sociala.</t>
  </si>
  <si>
    <t>Nord Est</t>
  </si>
  <si>
    <t>Botosani</t>
  </si>
  <si>
    <t>Dorohoi</t>
  </si>
  <si>
    <t>Lider parteneriat: Unitate administrativ teritoriala nivel local / P1: ONG / P2: Microîntreprindere</t>
  </si>
  <si>
    <t>1 / 24.11.2017</t>
  </si>
  <si>
    <t>Elaborarea Strategiei de dezvoltare locală a Municipiului Onești plasată sub responsabilitatea comunității</t>
  </si>
  <si>
    <t>MUNICIPIUL ONEŞTI</t>
  </si>
  <si>
    <t xml:space="preserve">O1. Constituirea GAL-ului si adaptarea acestuia la cerintele DLRC pentru perioada 2014 – 2020;
2. O2. Identificarea, validarea si declararea Zonelor Urbane Marginalizate din cadrul Municipiului Onesti;
3. O3. Elaborarea unei analize – diagnostic a comunitatilor marginalizate din teritoriu , inclusiv elaborarea unui studiu de referinta in
vederea analizei fiecarei zone distincte delimitate in teritoriul SDL;
4. O4. Informarea si animarea partenerilor locali si a comunitatilor marginalizate in scopul elaborarii SDL (o campanie de informare
si animare);
5. O5. Mobilizarea, facilitarea si consultarea comunitatii / comunitatilor urbane marginalizate in scopul elaborarii SDL (5 intruniri
publice cu comunitatea din zonele urbane marginalizate si 5 sedinte ale comitetului director al GAL-ului);
6. O6. Elaborarea unei strategiei de dezoltare locala si a listei de interventii pe baza analizei diagnostic si a studiului de referinta
</t>
  </si>
  <si>
    <t>Onesti</t>
  </si>
  <si>
    <t>1/12.10.2017, 2/13.11.2017</t>
  </si>
  <si>
    <t>Sprijin pregatitor pentru elaborarea Strategiei de Dezvoltare Locala pentru zonele urbane marginalizate din municipiul Husi, judetul Vaslui</t>
  </si>
  <si>
    <t>Lider parteneriat: UNITATEA ADMINISTRATIV TERITORIALA  MUNICIPIUL HUŞI/P1:  Centrul Diecezan Caritas Iași, P2: SC ASCEDO INTERNATIONAL SRL</t>
  </si>
  <si>
    <t>Dezvoltarea locala a municipiului Husi din judetul Vaslui, plasata sub responsabilitatea comunitatii, in vederea
combaterii saraciei si excluziunii sociale.</t>
  </si>
  <si>
    <t>Lider parteneriat:  institutii publice aflate în subordinea sau sub coordonarea consiliului local/primarului; Tip parteneri: P1 organism neguvernamental nonprofit (persoana juridica de drept privat fara scop patrimonial), P2 microîntreprindere</t>
  </si>
  <si>
    <t>1/24.11.2017</t>
  </si>
  <si>
    <t>Un nou inceput - GAL Botosani - Sprijin pentru dezvoltarea unei strategii locale durabile</t>
  </si>
  <si>
    <t>Lider parteneriat: MUNICIPIUL BOTOSANI/P1: ASOCIATIA "PARTNET - PARTENERIAT PENTRU DEZVOLTARE DURABILA", P2: AGRAFICS COMMUNICATION SRL</t>
  </si>
  <si>
    <t>Obiectivul general al proiectului consta in promovarea incluziunii sociale, combaterea saraciei si a oricarei forme de discriminare in
municipiul Botosani prin mobilizarea si animarea comunitatii si a partenerilor locali in dezvoltarea locala, crearea unui Grup de Actiune
Locala (GAL) si elaborarea unei Strategii de Dezvoltare Locala.</t>
  </si>
  <si>
    <t>Lider parteneriat: unitate administrativ teritoriala nivel local; Tip parteneri: P1 organism neguvernamental nonprofit (persoana juridica de drept privat fara scop patrimonial),P2  întreprindere mica</t>
  </si>
  <si>
    <t>E-STRATEG - Elaborarea Strategiei de Dezvoltare Locala pentru comunitatea marginalizata din Municipiul Bacau</t>
  </si>
  <si>
    <t>Lider Parteneriat:MUNICIPIUL BACĂU</t>
  </si>
  <si>
    <t>Obiectivul general al proiectului consta in promovarea incluziunii sociale, combaterea saraciei si a oricarei forme de discriminare in
municipiul Bacau prin mobilizarea si animarea comunitatii si a partenerilor locali in dezvoltarea locala, crearea unui Grup de Actiune
Locala (GAL) si elaborarea unei Strategii de Dezvoltare Locala. Proiectul propune o abordare integrata in vederea solutionarii problemelor
locale identificate la nivelul municipiului Bacau, prin dezvoltarea de activitati multisectoriale, destinate combaterii saraciei si excluziunii
sociale: cresterea participarii pe piata muncii, a imbunatatirii nivelului educational, cresterii accesului la serviciile sociale, imbunatatirii
conditiilor de locuire si reabilitarii spatiilor urbane. Caracterul integrat al masurilor este respectat si prin consultarea, implicarea si
participarea activa a comunitatii, considerata valoroasa pentru dezvoltarea si responsabilizarea acesteia. Se urmareste o abordare
complementara a problemelor cu care se confrunta comunitatea, in vederea alcatuirii unui parteneriat local durabil si sinergic si elaborarii
unor solutii integrate.
Astfel, proiectul va contribui la realizarea obiectivului specific al programului si apelului prin reducerea numarului de persoane aflate in risc
de saracie si excluziune sociala din comunitatile marginalizate (roma si non-roma) din orase/municipii cu peste 20.000 locuitori, cu accent
pe cele cu populatie apartinand minoritatii roma, prin implementarea de masuri/ operatiuni integrate in contextul mecanismului de DLRC.</t>
  </si>
  <si>
    <t>NORD EST</t>
  </si>
  <si>
    <t>BACAU</t>
  </si>
  <si>
    <t>Lider Parteneriat:PUBLIC</t>
  </si>
  <si>
    <t>AP 3-Locuri de muncă pentru toţi, OS7  / (iii) activităţi independente, antreprenoriat şi înfiinţare de întreprinderi, inclusiv a unor microîntreprinderi şi a unor întreprinderi mici şi mijlocii inovatoare</t>
  </si>
  <si>
    <t>START-Up diaspora – valoare adaugata prin inovare la procesul formarii avantajelor competitive ale Romaniei</t>
  </si>
  <si>
    <t>Lider parteneriat:UNIVERSITATEA "GEORGE BACOVIA"
P1:Centrul de Afaceri Solidare SRL
P2: CIT -IRECSON Centrul de Informare Tehnologica SRL
P3 : ARJE FORMATION SRL</t>
  </si>
  <si>
    <t>Scopul proiectului, cresterea abilitatii persoanelor de a materializa idei de afaceri inovative prin dezvoltarea competentelor antreprenoriale si manageriale pentru 300 de persoane cu varsta peste 18 ani rezidente sau cu domiciliul in diaspora in ultimele 12 luni.Prin proiect se dezvolta oportunitati crescute de infiintare de noi afaceri inovative(finantarea a 36 de start-upuri, inclusiv proiecte de tip startup si spin-off inovativ)ce vor genera pe termen scurt si lung noi locuri de munca, fapt ce va contribui la cresterea competitivitatii in regiunile mai putin dezvoltate din Romania</t>
  </si>
  <si>
    <t>Centru,NORD VEST,VEST,SUD VEST,
SUD MUNTENIA,SUD EST, NORD EST</t>
  </si>
  <si>
    <t xml:space="preserve">Vrancea Vaslui  Bacău  Alba Tulcea Vaslui  Timiş Hunedoara  Caraş-Severin  Olt Mehedinţi Gorj  Dolj  Galaţi  Constanţa  Buzău  Brăila Teleorman Prahova Ialomiţa Giurgiu  Dâmboviţa  Călăraşi Sălaj  Satu Mare Maramureş  j Cluj Bistriţa-Năsăud  Bihor Suceava Neamt  Iaşi Botoşani Bacău  Sibiu Mureş Harghita Covasna Braşov  Arad Argeş Hunedoara Vâlcea  Vrancea </t>
  </si>
  <si>
    <t>Municipiul Adjud Oraş Negreşti Municipiul Moineşti Municipiul Bacău Municipiul Sebeş Municipiul Alba Iulia Municipiul Aiud Oraş Babadag Municipiul Tulcea Oraş Murgeni Municipiul Vaslui Municipiul Huşi Municipiul Bîrlad Municipiul Timişoara Municipiul Lugoj Municipiul Lupeni Municipiul Hunedoara Municipiul Reşiţa Municipiul Caransebeş Municipiul Slatina Municipiul Drobeta-Turnu Severin Municipiul Târgu Jiu Municipiul Motru Municipiul Craiova Municipiul Băileşti Municipiul Tecuci Municipiul Galaţi Municipiul Medgidia Municipiul Mangalia Municipiul Constanţa Municipiul Râmnicu Sărat Municipiul Buzău Municipiul Brăila Municipiul Alexandria Municipiul Ploieşti Municipiul Slobozia Oraş Bolintin-Vale Municipiul Giurgiu Municipiul Târgovişte Municipiul Moreni Municipiul Călăraşi Municipiul Zalău Municipiul Satu Mare Municipiul Carei Municipiul Sighetu Marmaţiei Municipiul Baia Mare Municipiul Gherla Municipiul Dej Municipiul Câmpia Turzii Municipiul Cluj-Napoca Oraş Năsăud Municipiul Bistriţa Municipiul Oradea Municipiul Vatra Dornei Municipiul Suceava Municipiul Rădăuţi Municipiul Fălticeni Municipiul Câmpulung Moldovenesc Oraş Târgu Neamţ Oraş Roznov Oraş Bicaz Municipiul Roman Municipiul Piatra Neamţ Oraş Târgu Frumos Oraş Hârlau Municipiul Paşcani Municipiul Iaşi Oraş Ştefăneşti Oraş Săveni Oraş Flămânzi Oraş Darabani Oraş Bucecea Municipiul Dorohoi Municipiul Botoşani Oraş Târgu Ocna Oraş Slănic Moldova Oraş Comăneşti Oraş Buhuşi Municipiul Oneşti Municipiul Sibiu Municipiul Târgu Mureş Municipiul Miercurea Ciuc Municipiul Sfântul Gheorghe Municipiul Codlea Municipiul Braşov Municipiul Arad Municipiul Piteşti Municipiul Deva Municipiul Râmnicu Vâlcea Municipiul Drăgăşani Municipiul Focşani</t>
  </si>
  <si>
    <t>Lider parteneriat:Institutie de invatamant superior particular acreditata
P1:privat,microintreprindere
P2: Privat,intreprindere mica
P3:Privat,intreprindere mica</t>
  </si>
  <si>
    <t>Diaspora ReSTART</t>
  </si>
  <si>
    <t>LP: CONSILIUL NATIONAL AL INTREPRINDERILOR PRIVATE MICI SI MIJLOCII DIN ROMANIA/P1: ADR Nord Est, P2: Global Commercium Development, P3 Fundatia CAESAR, P4: Metodo Estudios Consultores</t>
  </si>
  <si>
    <t>Obiectivul general al proiectului il reprezinta incurajarea antreprenorialului si a ocuparii pe cont propriu prin sustinerea infiintarii de intreprinderi cu profil nonagricol in zona urbana din regiunile mai putin dezvoltate ale Romaniei de catre romanii din Diaspora. Obiectivul general al proiectului este in linie cu Obiectivul tematic 8: “Promovarea unor locuri de munca durabile si de calitate si sprijinirea mobilitatii lucratorilor”, cu Prioritatea de investitii 8.iii “Activitati independente, antreprenoriat si infiintare de intreprinderi, inclusiv a unor microintreprinderi si a unor întreprinderi mici si mijlocii inovatoare” si cu Obiectivul specific 3.7. “Cresterea ocuparii prin sustinerea intreprinderilor cu profil nonagricol din zona urbana”. Proiectul va constitui o premisa pentru contracararea efectelor negative ale ajustarilor structurale generate de criza economico-financiara prin generarea de alternative economice si sociale si prin imbunatatirea statutului economic al persoanelor din Diaspora care vor sa initieze o afacere pe cont propriu. Pe termen lung, beneficiile generate de proiect vizeaza oferirea unui trai decent pentru cei 400 de membri ai grupului tinta, prin prezentarea antreprenoriatului ca si alternativa in cariera si prin furnizarea programului de formare profesionala in domeniul competentelor antreprenoriale. Implementarea proiectului va conduce la sustinerea a 60 de firme nou infiintate (prin intermediul schemei de minimis) si la crearea a cel putin 120 de locuri de munca - acestea vor avea un impact pozitiv asupra mediului de afaceri din regiunile mai slab dezvoltate ale Romaniei si asupra nivelului de trai al populatiei. Aceste beneficii se vor rasfrange asupra comunitatii din care intreprinzatorii fac parte, creandu-se astfel un efect multiplicator. Totodata, statul beneficiaza in mod indirect de implementarea proiectului, avand in vedere reducerea ratei somajului si cresterea economica generata de noile intreprinderi infiintate. In concluzie, implementarea proiectului va genera un impact pozitiv pe termen mediu si lung asupra dezvoltarii durabile a Romaniei.</t>
  </si>
  <si>
    <t>Vest Sud-Vest Oltenia Sud-Est Sud - Muntenia Centru Nord-Vest Nord-Est</t>
  </si>
  <si>
    <t>Hunedoara Gorj Dolj Galaţi Giurgiu Dâmboviţa Harghita Caraş-Severin Constanţa Călăraşi Cluj Covasna Buzău Brăila Bistriţa-Năsăud Botoşani Braşov Argeş Bihor Bacău Timiş Vâlcea Olt Mehedinţi Vrancea Tulcea Teleorman Prahova Ialomiţa Sălaj Satu Mare Maramureş Vaslui Suceava Neamţ Iaşi Sibiu Mureş Arad Alba</t>
  </si>
  <si>
    <t>Municipiul Deva Municipiul Târgu Jiu Municipiul Craiova Municipiul Galaţi Municipiul Giurgiu Municipiul Târgovişte Municipiul Miercurea Ciuc Municipiul Reşiţa Municipiul Constanţa Municipiul Călăraşi Municipiul Cluj-Napoca Municipiul Sfântul Gheorghe Municipiul Buzău Municipiul Brăila Municipiul Bistriţa Municipiul Botoşani Municipiul Braşov Municipiul Piteşti Municipiul Oradea Municipiul Bacău Municipiul Timişoara Municipiul Râmnicu Vâlcea Municipiul Slatina Municipiul Drobeta-Turnu Severin Municipiul Focşani Municipiul Tulcea Municipiul Alexandria Municipiul Ploieşti Municipiul Slobozia Municipiul Zalău Municipiul Satu Mare Municipiul Baia Mare Municipiul Vaslui Municipiul Suceava Municipiul Piatra Neamţ Municipiul Iaşi Municipiul Sibiu Municipiul Târgu Mureş Municipiul Arad Municipiul Alba Iulia</t>
  </si>
  <si>
    <t>LP: ONG, P1: ONG de utilitate publica, P2: întreprindere mica, P3: ONG, P4: întreprindere mijlocie</t>
  </si>
  <si>
    <t>ReCONNECT DIASPORA – Reconectarea resurselor umane active din diaspora la comunitățile de origine prin susținerea antreprenoriatului</t>
  </si>
  <si>
    <t>ASOCIAŢIA DE DEZVOLTARE INTERCOMUNITARĂ "EURONEST" - A.D.I.E. - Lider, EASTERN MARKETING INSIGHTS S.R.L. - P1, MUNICIPIUL IASI - P2</t>
  </si>
  <si>
    <t>Încurajarea antreprenoriatului si a ocuparii pe cont propriu prin susþinerea înfiinþarii a 30 de întreprinderi cu profil non-agricol în zona de
urbana din Regiunea Nord-Est de catre persoane aflate în Diaspora. Proiectul va contribui la realizarea obiectivelor programului si al
apelului printr-o serie de masuri integrate de formare a competenþelor antreprenoriale, concurs de planuri de afacere, consiliere/
consultanþa/ mentorat pentru îmbunataþirea cunostinþelor si aptitudinilor dobândite în cadrul formarii antreprenoriale, organizarea de
evenimente de susþinere a antreprenoriatului, decontarea sumelor aferente planurilor de afacere, monitorizarea funcþionarii si dezvoltarii
afacerilor finanþate.</t>
  </si>
  <si>
    <t>Bacau, Botosani, Iasi, Neamt, Suceava, Vaslui</t>
  </si>
  <si>
    <t>Bacau, Botosani, Iasi, Piatra Neamt, Suceava, Vaslui</t>
  </si>
  <si>
    <t>Lider parteneriat: organism neguvernamental nonprofit (persoana juridica de drept privat fara scop patrimonial), P1: microîntreprindere, P2: unitate administrativ teritoriala nivel local, P3:institutie de învatamânt pre-universitar de stat acreditata; P4: institutii publice aflate în subordinea sa</t>
  </si>
  <si>
    <t>Trei, doi, unu, start Nord Est!</t>
  </si>
  <si>
    <t>FUNDATIA "CORONA"/P1-Camera de Comert si Industrie Iasi</t>
  </si>
  <si>
    <t xml:space="preserve">OS1. Incurajarea antreprenoriatului in mediul urban prin dezvoltarea competentelor antreprenoriale la nivelul a minim 380 de beneficiari cu potential antreprenorial din Regiunea Nord Est.
OS.2 Stimularea ocuparii pe cont propriu prin dezvoltarea si sustinerea a minim 45 de afaceri cu profil nonagricol localizate in zona urbana a Regiunii Nord Est.
OS3. Promovarea antreprenoriatului si ocuparii pe cont propriu la nivelul Regiunii Nord Est prin creare de platforme de promovare si colaborare activa a micilor intreprinzatori.
</t>
  </si>
  <si>
    <t>Iasi, Vaslui, Neamt, Suceava, Bacau, Botosani</t>
  </si>
  <si>
    <t>Iasi, Vaslui, Piatra Neamt, Suceava, Bacau,</t>
  </si>
  <si>
    <t>LP-ONG/P1-camera de comert</t>
  </si>
  <si>
    <t>O noua șansă pentru Succes in afaceri  SUCCES +</t>
  </si>
  <si>
    <t>CAMERA DE COMERT SI INDUSTRIE A JUDETULUI NEAMT/P1-SC INOVA SRL</t>
  </si>
  <si>
    <t xml:space="preserve">O1. Cresterea nivelului de informare si constientizarea privind importanta antreprenoriatului ca si optiune de cariera cu accent pe necesitatea de formare antreprenoriala, oportunitatile oferite si principalele conditii pentru a beneficia de acestea prin organizarea unei caravane in Regiunea de Nord Est cu 2 evenimemente in fiecare judet.
2. O2. Imbunatatirea competentelor in domeniul antreprenoriatului pentru un numar de 346 persoane eligibile din Regiunea de NE, prin implementarea unui programului de formare antreprenoriala, recunoscut ANC cu o durata de 42 de ore.
3. O3. Cresterea numarului de persoane care demareaza noi afaceri cu profil non agricol in zona urbana din Regiunea NE, reprezentand cel putin 12,28% din total GT, cu scopul crearii de minim 86 locuri de munca, prin organizarea unui concurs de planuri de afaceri.
4. O4.Consolidarea cunostintelor si competentelor in domeniul antreprenoriatului pentru 43 de persoane ale caror planuri de afaceri au fost selectate prin efectuarea de stagii de practica si participarea la un program de mentorat si consiliere.
5. O5. Infiintarea a 43 de noi intreprinderi prin acordarea unei subventii pentru functionare si dezvoltare in vederea crearii a minim 2 locuri de munca pentru ficare întreprindere.
6. O6. Asigurarea dezvoltarii si sustenabilitatii celor 43 de intreprinderi finantate prin derularea unui program de monitorizare.
</t>
  </si>
  <si>
    <t>Neamt, Iasi, Vaslui, Bacau, Botosani, Suceava</t>
  </si>
  <si>
    <t>Piatra Neamt, Roman, Iasi, Pascani, Vaslui, Barlad, Bacau, Onesti, Botosani, Dorohoi, Suceava, Gura Humorului</t>
  </si>
  <si>
    <t>LP-Camera de comert/P1-intreprindere mica</t>
  </si>
  <si>
    <t>START UP YOURSELF</t>
  </si>
  <si>
    <t>ASOCIAŢIA DE DEZVOLTARE INTERCOMUNITARĂ "EURONEST" - A.D.I.E. - Lider parteneriat, S.C. DEVELOPMENT TRAINING CONSULTING SRL - P1, BLUE CONSULTING SRL - P2, ASOCIAÞIA ORIENTAT - P3, AGENTIA PENTRU INTREPRINDERI MICI SI MIJLOCII, ATRAGERE DE INVESTITII SI PROMOVARE A EXPORTULUI - IASI - P4</t>
  </si>
  <si>
    <t>Obiectivele proiectului:
1. Cresterea nivelului de informare si constientizare a 20 de jurnalisti tineri si viitori jurnalisti cu privire la respectarea drepturilor
omului, în special a populaþiei de etnie roma si a valorilor democratice.
2. Formarea unui numar de 20 de jurnalisti tineri si viitori jurnalisti în legislaþie cu privire la respectarea drepturilor omului,
discriminare si rasism, etica profesionala si reflectarea acestui lucru în articolele scrise ulterior de catre acestia.
3. Derularea unei campanii de promovare utilizând arta teatrala si jurnalismul narativ cu privire la valori democratice, discriminare
si inegalitate sociala în judeþele Iasi si Vaslui.
Obiective de dezvoltare organizaþionala:
- Cresterea sustenabilitaþii financiare a Asociaþiei Elita ?colii prin instruirea tinerilor romi-membri ai organizaþiei, în domeniul
surselor de finanþare si scrierii de cereri de finanþare pâna la finalizarea proiectului.
- Cresterea gradului de vizibilitate a celor 2 ONG-uri implicate în proiect în rândul publicului larg prin activitaþi de branding si
realizarea unor strategii de promovare pe termen scurt si mediu în termen de 6 luni de la realizarea strategiei.</t>
  </si>
  <si>
    <t>Lider parteneriat - organism neguvernamental nonprofit (persoana juridica de drept privat fara scop patrimonial), P1 - microîntreprindere, P2 - microîntreprindere, P3 - organism neguvernamental nonprofit (persoana juridica de drept privat fara scop patrimonial), P4 - autoritate a administraþiei publice centrale finanþata integral de la bugetul de stat sau BAS</t>
  </si>
  <si>
    <t>Entrepreneurship for doers! - Dezvoltare sustenabila în regiunea NE</t>
  </si>
  <si>
    <t>Lider parteneriat:IOANIDA TURISM SRL
P1: LOOP OPERATION SRL 
P2: Asociatia Patronatul Judetean al Femeilor de Afaceri din Intreprinderi Mici si Mijlocii
Suceava
P3: Asociatia  Generala a Profesionistilor in Vanzari SRL</t>
  </si>
  <si>
    <t>Scopul proiectului este sustinerea infintarii
 a 45 de intreprinderi si sustenabile cu profil non-agricol, 
precum si a 90 de noi locuri in zonele urbane din regiunea
 Nord Est printr-un program de masuri integrate de dezvoltare
 a acompetentelor antreprenoriale 
-450 de persoane,mentorat,asistenta pentru dezvoltarea 
unui plan de afaceri , promovare si sprijin financiar</t>
  </si>
  <si>
    <t>SUCEAVA, IASI,
 BOTOSANI,VASLUI,
NEAMT  BACAU</t>
  </si>
  <si>
    <t xml:space="preserve">Oraş Broşteni Municipiul Vatra Dornei Municipiul Rădăuţi Municipiul Fălticeni Municipiul Câmpulung Moldovenesc Oraş Târgu Neamţ Oraş Roznov Oraş Târgu Ocna Oraş Slănic Moldova Oraş Dărmăneşti Oraş Buhuşi Municipiul Oneşti Municipiul Moineşti Municipiul Bacău Oraş Bicaz Municipiul Roman Municipiul Piatra Neamţ Oraş Podu Iloaiei Oraş Hârlau Municipiul Paşcani Municipiul Iaşi Oraş Ştefăneşti Oraş Săveni Oraş Negreşti Oraş Murgeni Municipiul Vaslui Municipiul Huşi Oraş Flămânzi Oraş Bucecea Municipiul Dorohoi Municipiul Bîrlad Oraş Solca Oraş Siret Municipiul Botoşani Oraş Salcea Oraş Milişăuţi Oraş Liteni Oraş Gura Humorului Oraş Dolhasca Oraş Cajvana Oraş Vicovu de Sus Oraş Frasin Municipiul Suceava Oraş Târgu Frumos Oraş Darabani Oraş Comăneşti
</t>
  </si>
  <si>
    <t>Lider parteneriat:PRIVAT
P1: Privat
P2:Privat
P3:ONG</t>
  </si>
  <si>
    <t>Sprijinirea Tinerilor Antreprenori din Regiunea Nord-Est prin Transfer de Inovații și Tehnologii  Utile pe Piață – START IT UP Nord-Est</t>
  </si>
  <si>
    <t>EASTERN MARKETING INSIGHTS S.R.L. - Lider parteneriat, FUNDATIA SOLIDARITATE SI SPERANTA - P1 (conform AA2 de schimbare a partenerului)</t>
  </si>
  <si>
    <t>Încurajarea antreprenoriatului si a ocuparii pe cont propriu prin susþinerea înfiinþarii a 36 de întreprinderi cu profil non-agricol în zona
urbana din Regiunea de Nord-Est. Proiectul se constituie ca un raspuns integrat pentru viitorii antreprenori la nivelul regiunii N-E: masuri
de formare a competenþelor antreprenoriale, sprijin în elaborarea planurilor de afaceri, concurs de planuri de afacere, stagii de practica,
consultanþa si mentorat pentru îmbunataþirea planurilor de afacere, organizarea de evenimente de susþinere a antreprenoriatului,
organizarea de cursuri de iniþiere în contabilitate, decontarea sumelor aferente planurilor de afacere, monitorizarea funcþionarii si
dezvoltarii afacerilor finanþate.</t>
  </si>
  <si>
    <t>Lider parteneriat - microîntreprindere, P1 - organism neguvernamental nonprofit (persoana juridica de drept privat fara scop patrimonial)</t>
  </si>
  <si>
    <t>Let's Start Up Afacerea Ta!</t>
  </si>
  <si>
    <t>Lider parteneriat: CAMERA DE COMERT SI INDUSTRIE Botosani/ P1 ACQUISITION CAREER MANAGEMENT SRL, P2: ASOCIATIA "PARTNET - PARTENERIAT PENTRU DEZVOLTARE DURABILA", P3: CAMERA DE COMERT SI INDUSTRIE SUCEAVA, P4: ASOCIAÞIA PENTRU INTEGRARE SI DEZVOLTARE COMUNITARA - INDECO</t>
  </si>
  <si>
    <t>Obiectivul general al proiectului consta in cresterea gradului de ocupare si dezvoltarea mediului antreprenorial cu profil nonagricol din
zona urbana a regiunii Nord-Est, prin stimularea si sprijinirea initiativei antreprenoriale, respectiv infiintarea de intreprinderi noi (start-upuri)
si crearea de noi locuri de munca.</t>
  </si>
  <si>
    <t>Hemeius, Bacau, Moinesti, Onesti, Buhusi, Comanesti, Adaseni, Botosani, Dorohoi, Bucecea, Alexandru I. Cuza, Iasi, Pascani, Baltatesti, Piatra Neamt, Targu Neamt, Adancata, Suceava, Dolhasca, Albesti, Birlad, Vaslui, Murgeni</t>
  </si>
  <si>
    <t>Lider parteneriat: camera de comert; Tip parteneri: P1 microintreprindere, P2 organism neguvernamental nonprofit (persoană juridică de drept privat fără scop patrimonial), P3 camera de comert, P4 organism neguvernamental nonprofit (persoana juridica de drept privat fara scop patrimonial)</t>
  </si>
  <si>
    <t>-</t>
  </si>
  <si>
    <t>Startup Activator</t>
  </si>
  <si>
    <t>LP: CONSILIUL NATIONAL AL INTREPRINDERILOR PRIVATE MICI SI MIJLOCII DIN ROMANIA/ P1: ADR Nord Est, P2: Judetul NEAMT</t>
  </si>
  <si>
    <t>Beneficiile generate de proiect vizeaza oferirea unui trai decent pentru cei 500 de membri ai grupului tinta, prin prezentarea antreprenoriatului ca si alternativa in cariera si prin furnizarea programelor de formare profesionala in domeniul competentelor antreprenoriale. Implementarea proiectului va conduce la sustinerea a 75 de firme nou infiintate (prin intermediul schemei de minimis) si la crearea a cel putin 150 de locuri de munca - acestea vor avea un impact pozitiv asupra mediului de afaceri din regiunea Nord Est si asupra nivelului de trai al populatiei. Aceste beneficii se vor rasfrange asupra comunitatii din care intreprinzatorii fac parte, creandu-se astfel un efect multiplicator. Totodata, statul beneficiaza in mod indirect de implementarea proiectului, avand in vedere reducerea ratei somajului si cresterea economica generata de noile intreprinderi infiintate.</t>
  </si>
  <si>
    <t>Neamt, Iasi, Vaslui, Suceava, Bacau, Botosani</t>
  </si>
  <si>
    <t>Piatra Neamt, Iasi, Vaslui, Suceava, Bacau, Botosani</t>
  </si>
  <si>
    <t>LP: ONG, P1: ONG de utilitate publica, P2: UAT nivel judetean</t>
  </si>
  <si>
    <t>Nord Est Start Up - program de antreprenoriat</t>
  </si>
  <si>
    <t xml:space="preserve">Lider de parteneriar: RELIANS CORP SRL
Partener  1 : DAL CONSULTING S.R.L.
</t>
  </si>
  <si>
    <t>OBIECTIV GENERAL: Cresterea gradului de ocupare si a antreprenoriatului in Regiunea de N-E, prin susþinerea infiintarii si dezvoltarii de
întreprinderi cu profil nonagricol in zona urbana.
Obiectivul general al proiectului contribuie la realizarea obiectivului specific 3.7.Cresterea ocuparii prin sustinerea intreprinderilor cu profil
nonagricol din zona urbana, din cadrul Programului Operational Capital Uman 2014-2020, prin dezvoltarea competentelor antreprenoriale
ale persoanelor din regiunea de Nord Est si acordarea de ajutoare de minimis planurilor de afaceri ale acestora in vederea cresterii ratei
de ocupare, in mod sustenabil.
SCOPUL proiectului consta in dezvoltarea competentelor antreprenoriale si manageriale pentru imbunatatirea performantei si crearea de
noi afaceri in regiunea Nord Est, prin infiintarea de intreprinderi de tip START UP.
Incadrarea proiectului in Axa Prioritara 3, Prioritatea de investitii 8.iii se justifica prin faptul ca actiunile proiectului sunt destinate incurajarii
antreprenoriatului si a ocuparii pe cont propriu prin sustinerea infiintarii de intreprinderi cu profil nonagricol in zona urbana.
Prin obiectivul general si obiectivele specifice se vizeaza promovarea unor locuri de munca durabile si de calitate si sprijinirea mobilitatii
lucratorilor, proiectul contribuind la atingerea obiectivului general POCU, care stabileste prioritatile de investitii, obiectivele specifice si
actiunile asumate de catre Romania in domeniul resurselor umane, continuand astfel investitiile realizate prin Fondul Social European în
perioada 2007?2013 si contribuind, totodata, la atingerea obiectivului general al Acordului de Parteneriat (AP 2014?2020) ? implicit al
Fondurilor Europene Structurale si de</t>
  </si>
  <si>
    <t>Vaslui Suceava Neamţ Iaşi Botoşani Bacău</t>
  </si>
  <si>
    <t>Municipiul Vaslui Municipiul Suceava Municipiul Piatra Neamţ Municipiul Iaşi Municipiul Botoşani Municipiul Bacău</t>
  </si>
  <si>
    <t>Lider de parteneriar: privat - întreprindere mijlocie
Partener  1 : privat - întreprindere mica</t>
  </si>
  <si>
    <t>ACCES – Antreprenoriat, Consiliere si Consultanta pentru o Economie Sustenabila</t>
  </si>
  <si>
    <t>CENTRUL DIECEZAN "CARITAS" IAŞI</t>
  </si>
  <si>
    <t>Cresterea gradului de ocupare pentru 120 de persoane din cele 6 judete aferente regiunii NE prin sustinerea infiintarii a 60 de intreprinderi
cu profil non-agricol, in mediul urban, precum si imbunatatirea competentelor antreprenoriale pentru 360 de persoane.
Descrierea obiectivului general:
Proiectul prevede imbunatatirea competentelor antreprenoriale, prin cursuri de formare profesionala, pentru un numar de 360 de persoane
din Regiunea NE. In fiecare judet din cele 6 aferente regiunii de dezvoltare vor fi organizate cursuri de formare profesionala pentru un
numar minim de 20 de persoane. Obiectivul propus este in acord cu Axa prioritara: Locuri de munca pentru toti, Obiectivul tematic:
Promovarea unor locuri de munca durabile si de calitate si sprijinirea mobilitatii lucratorilor, Prioritatea de investitii: Activitati independente,
antreprenoriat si infiintare de intreprinderi, inclusiv a unor microintreprinderi si a unor intreprinderi mici si mijlocii inovatoare, Obiectivul
specific: Cresterea ocuparii prin sustinerea intreprinderilor cu profil nonagricol din zona urbana, respectand toate cele trei etape de
implementare. Deasemeni obiectivul propus sustine infiintarea a 60 de intreprinderi cu profil non-agricol, in mediul urban din cele 6 judete
ale Regiunii NE. In scopul promovarii egalitaþii de sanse si tratament (egalitatea de gen, nediscriminarea, accesibilitatea persoanelor cu
dizabilitati) in fiecare judet de implementare vor fi infiintate minim 3 intreprinderi. In acest context, obiectivul vine in sprijinul cresterii
gradului de ocupare pentru 120 de persoane din regiunea de dezvoltare NE</t>
  </si>
  <si>
    <t>Iasi, Neamt, Vaslui, Botosani, Suceava, Bacau</t>
  </si>
  <si>
    <t>Iasi,, Pascani, Roman, Vaslui,Husi, Botosani, Saveni, Suceava, Onesti</t>
  </si>
  <si>
    <t>LP-ONG</t>
  </si>
  <si>
    <t>START-UP Moldova</t>
  </si>
  <si>
    <t>Lider parteneriat: GE-COST 2001 SRL/ P1: TOBIMAR CONSTRUCT S.R.L., P2: 4C RURAL STRATEGIC SRL</t>
  </si>
  <si>
    <t>OBIECTIVUL GENERAL al proiectului este susþinerea intreprinderilor cu profil nonagricol in zonele urbane, in vederea cresterii ocuparii si
dezvoltarii antreprenoriatului in Regiunea Nord-Est, prin imbunatatirea competentelor antreprenoriale pentru 500 de persoane (300 someri
si pers. inactive si 200 angajati incl. persoane care desfasoara o activitate independenta), infiintarea si dezvoltarea a 60 de intreprinderi la
nivelul celor 6 judete ale regiunii si crearea a min. 120 locuri de munca in intreprinderile nou infiintate. Proiectul isi propune incurajarea
antreprenoriatului si a ocuparii pe cont propriu prin furnizarea de servicii integrate, respectiv: formare profesionala antreprenoriala,
consiliere / consultanþa / mentorat personalizat, stagii de practica, suport în demararea de afaceri, adaptate nevoilor specifice grupului
þinta.</t>
  </si>
  <si>
    <t>Bacau, Moinesti, Onesti, Buhusi, Comanesti, Darmanesti, Slanic Moldova, Targu Ocna, Botosani, Dorohoi, Bucecea, Darabani, Flamanzi, Saveni, Stefanesti, Iasi, Pascani, Harlau, Podul Iloaiei, Targu Frumos, Piatra Neamt, Roman, Bicaz, Roznov, Targu Neamt, Campulung Moldovenesc, Falticeni, Radauti, Suceava, Vatra Dornei, Brosteni, Cajvana, Dolhasca, Frasin, Gura Humorului, Liteni, Milisauti, Salcea, Siret, Solca, Vicovu de Sus, Birlad, Husi, Vaslui, Negresti</t>
  </si>
  <si>
    <t>Lider parteneriat: întreprindere mijlocie; Tip parteneri: P1 întreprindere mijlocie, P2 microîntreprindere</t>
  </si>
  <si>
    <t>Start la Antreprenoriat in  Nord-Est (S.A.N-E)</t>
  </si>
  <si>
    <t xml:space="preserve">Lider de parteneriar: QUANTA RESURSE UMANE SRL
Partener  1 : INFOPROB S.R.L.
</t>
  </si>
  <si>
    <t>Facilitarea dezvoltarii economice regionale prin implementarea de masuri de încurajare a antreprenoriatului pentru 350 de persoane, prin
susþinerea înfiinþarii a 45 de întreprinderi cu profil nonagricol în zona urbana din Regiunea Nord-Est si crearea a minim 100 noi locuri de
munca
Regiunea Nord-Est se caracterizeaza prin indicatori economici semnificativ mai mici in raport cu media nationala si restul regiunilor din
Romania. Pe fondul crizei economice, dar si a altor factori (infrastructura slab-dezvoltata, pozitionare geografica, lipsa investitiilor durabile,
etc.) Regiunea Nord-Est a cunoscut un trend descendent privind dezvoltarea mediului antreprenorial, incepand cu anul 2009. Raportat la
obiectivul general asumat prin proiect, principalele cauze ale decalajelor inregistrate in regiune, sunt reprezentate de cultura
antreprenoriala redusa, lipsa abilitatilor practice/a calificarilor, nivelul redus al investitiilor si, implicit, numarul redus al afacerilor nou
infiintate, lipsa locurilor de munca stabile; ponderea mare a populatiei ocupate in agricultura de subzistenta sau care lucreza fara forme
legale, privandu-i de asigurarile sociale si un venit constant. Pe fondul acestor cauze este “facilitata” slaba dezvoltare a mediului de
afaceri, la nivel regional, care contribui in mod direct la mentinerea unor decalaje majore ale regiunii, in raport cu restul tarii.
Conform PDR Nord-Est, printre cauzele mentinerii unui mediu de afaceri slab se numara: lipsa unei culturi antreprenoriale, sprijinul redus
de care beneficiaza potentialii antreprenori atunci cand doresc sa infiinteze o afacere precum si pe parcursul derularii acesteia, lipsa
informatiilor necesare, lipsa finantarii si birocratia excesiva aplicabila domeniului IMM-urilor. Existenta acestor deficiente impiedica crearea
si dezvoltarea unui mediu de afaceri viabil, care sa poata sustine economia regiunii, crearea unor locuri de munca stabile si durabile si
implicit reducerea problemelor sociale din regiune si orientarea catre sectoare economice inteligente si cu potential de dezvoltare.
Astfel, efectele induse pe termen lung, prin implementarea proiectului de fata, pleaca de la abordarea problematicilor identificate in
strategiile locale, prin incurajarea si sustinerea mentalitatii si initiativelor antreprenoriale, in scopul dezvoltarii economice pe termen lung.
Prin realizarea campaniilor de informare se vor incuraja initiativele antreprenoriale, in sensul constientizarii populatiei cu privire la
avantajele deschiderii propriei afaceri si implicatiile pe care aceste afaceri le pot avea, pe termen lung, contribuind la bunastarea generala
de la nivel regional.
Prin implementarea masurilor in vederea dezvoltarii competentelor antreprenoriale, pentru 350 de persoane (formarea profesionala – A5,
consolidarea competentelor si eficientizarea planurilor – A6, stagiile de practica – A8), se creaza fundamentul necesar pentru identificarea
si incurajarea initiativelor antreprenoriale, care pe termen lung vor genera cresterea numarului de afaceri noi infiintate. Particularitatile
prezentei linii de finantare, ofera proiectului posibilitatea de a implementa masuri clare si cu valoare adaugata, care vor sustine crearea si
asiguraea sustenabilitatii a 45 de noi IMM. Fiecare din cele 45 de IMM-uri create, vor prevedea angajarea a min. 2 persoane, pentru o
perioada minima de 12 luni (pe durata implemenatrii proiectului), pentru un numar total estimat de 100 noi locuri de munca.
Prin cresterea gradului de constientizare a populatiei, prin pregatirea a 350 de persoane, prin crearea a 45 IMM-uri si 100 de noi locuri de
munca, proiectul va induce, pe termen lung, efecte pozitive de ordin economic si social. Aceste efecte se vor transpune in principal in
cresterea investitiilor si dezvoltarea mediului antreprenorial, care va genera noi locuri de munca, venituri mai mari pentru populatia de la
nivel local, dar si pentru bugetul de stat, imbunatatirea calitatii serviciilor sociale, cresterea numarului de persoane angajate, cu un loc de
munca stabil, care vor induce bunastare la nivel familial si cresterea accesibilitatii la serviciile de sprijin/medicale. Prin abordarea tuturor
judetelor de la nivelul regiunii (prin informare, formare, infiintarea de IMM), interventia proiectului va avea un caracter integrat, iar efectele
induse se vor multiplica la nivel macro-regional si nu doar local.</t>
  </si>
  <si>
    <t>Iaşi Botoşani Suceava Bacău Vaslui Neamţ</t>
  </si>
  <si>
    <t>Municipiul Iaşi Municipiul Botoşani Municipiul Suceava Municipiul Bacău Municipiul Vaslui Municipiul Piatra Neamţ</t>
  </si>
  <si>
    <t>Lider de parteneriar: privat - întreprindere mare
Partener  1 : privat - întreprindere mica</t>
  </si>
  <si>
    <t>Program integrat de stimulare a antreprenoriatului in mediul urban din Regiunea Nord Est</t>
  </si>
  <si>
    <t xml:space="preserve">Lider de parteneriar: RomActiv Business Consulting SRL
Partener  1 : AGENTIA PENTRU INTREPRINDERI MICI SI MIJLOCII, ATRAGERE DE INVESTITII SI PROMOVARE A EXPORTULUI - IASI
</t>
  </si>
  <si>
    <t>Obiectivul general al proiectului consta in implementarea unui program integrat de informare, instruire, consiliere, asistenta si alte servicii
suport pentru promovarea si dezvoltarea culturii antreprenoriale si manageriale ale viitorilor intreprinzatori, in scopul infiintarii de noi
intreprinderi cu profil non-agricol in mediul urban, contribuind astfel la dezvoltarea economica si crearea de noi locuri de munca in
regiunea Nord Est.
Proiectul vizeaza masuri concrete de stimulare a potentialului antreprenorial a minim 330 de persoane pentru demararea de mici afaceri
cu profil nonagricol in zona urbana, infiintarea si dezvoltarea a minim 73 de intreprinderi generand pe termen lung cresterea veniturilor
locale si regionale, cresterea nivelului de ocupare prin crearea de noi locuri de munca (minim 146) si reducerea disparitatilor teritoriale.</t>
  </si>
  <si>
    <t>Oraş Vicovu de Sus Oraş Solca Oraş Siret Oraş Salcea Oraş Milişăuţi Oraş Liteni Oraş Gura Humorului Oraş Frasin Oraş Dolhasca Oraş Cajvana Oraş Broşteni Municipiul Vatra Dornei Municipiul Suceava Municipiul Rădăuţi Municipiul Fălticeni Municipiul Câmpulung Moldovenesc Oraş Negreşti Oraş Murgeni Municipiul Vaslui Municipiul Huşi Municipiul Bîrlad Oraş Târgu Neamţ Oraş Roznov Oraş Bicaz Municipiul Roman Municipiul Piatra Neamţ Oraş Târgu Frumos Oraş Podu Iloaiei Oraş Hârlau Municipiul Paşcani Municipiul Iaşi Oraş Ştefăneşti Oraş Săveni Oraş Flămânzi Oraş Darabani Oraş Bucecea Municipiul Dorohoi Municipiul Botoşani Oraş Târgu Ocna Oraş Slănic Moldova Oraş Dărmăneşti Oraş Comăneşti Oraş Buhuşi Municipiul Oneşti Municipiul Moineşti Municipiul Bacău</t>
  </si>
  <si>
    <t>Lider de parteneriar: privat - întreprindere mijlocie
Partener  1 : public - autoritate a administraþiei publice centrale finanþata integral de la bugetul de stat sau BAS</t>
  </si>
  <si>
    <t>Start la antreprenoriat, creştem ocuparea în zona urbană. ANTUR</t>
  </si>
  <si>
    <t>Lider parteneriat: UNIVERSITATEA "ŞTEFAN CEL MARE" DIN SUCEAVA/ P1: ADDVANCES STRATEGIC SOLUTIONS SRL</t>
  </si>
  <si>
    <t>Obiectivul general: Sprijinirea antreprenoriatului si imbunatatirea competentelor antreprenoriale la nivel regional, ca factor pentru
incurajarea dezvoltarii de noi afaceri si cresterea ocuparii in Regiunea de NE.</t>
  </si>
  <si>
    <t>Bacau, Botosani, Iasi, Neamt, Suceava, Vaslui,</t>
  </si>
  <si>
    <t>Lider parteneriat: institutie de învatamânt superior de stat acreditata; Tip parteneri: P1 întreprindere mică</t>
  </si>
  <si>
    <t>SMARTER - Sustinerea Mediului Antreprenorial din Romania prin Tactici Economice Regionale</t>
  </si>
  <si>
    <t>UNIVERSITATEA TEHNICĂ "GHEORGHE ASACHI" DIN IAŞI</t>
  </si>
  <si>
    <t>Sustinerea Mediului Antreprenorial din Romania prin Tactici Economice Regionale” are ca si obiectiv general cresterea gradului de ocupare in domeniile non-agricole din Regiunea de Dezvoltare Nord-Est, prin derularea unui program de sustinere a initiativelor antreprenoriale la care vor participa 384 de persoane din cele 6 judete componente in vederea imbunatatirii competentelor antreprenoriale, 47 de persoane vor beneficia de finantare in implementarea planurilor de afaceri si mentorat in perioada premergatoare infiintarii acestora, fiind create astfel minim 94 de locuri noi de munca. De asemenea, prin crearea unui Centru de Sustinere si Promovare a intreprinderilor finantate in cadrul proiectului se va asigura sustenabilitatea proiectului si a afacerilor, iar prin intermediul elaborarii unui propuneri de politici publice si a unor masuri pentru diseminarea, valorificarea si transferul de bune practici, va fi adusa o contributie substantiala la dezvoltarea sustenabila a mediului antreprenorial din Romania.</t>
  </si>
  <si>
    <t>Suceava, Neamt, Iasi, Botosani, Bacau, Vaslui</t>
  </si>
  <si>
    <t>Falticeni, Roman, Piatra Meamt, Suceava, Pascani, Iasi, Dorohoi, Botosani, Onesti, Bacau, Birlad, Vaslui</t>
  </si>
  <si>
    <t>LP-institutie de învatamânt superior de stat acreditata</t>
  </si>
  <si>
    <t>Antreprenoriat Sustenabil pentru TRansformarea Economică a Regiunii Nord-Est - ASTRE-NE</t>
  </si>
  <si>
    <t>Lider parteneriat: GLOBAL COMMERCIUM DEVELOPMENT SRL/ P1: METODO STUDII CONSULTANTA ROMANIA SRL</t>
  </si>
  <si>
    <t>Obiectivul general al proiectului este reprezentat de sprijinirea dezvoltarii antreprenoriatului si a auto-ocuparii in intreprinderi cu profil nonagricol
infiintate in mediul urban in Regiunea NE (RNE), vizand un grup tinta (GT) de 300 de persoane, pe o perioada de 36 de luni.
Proiectul vizeaza cresterea ocuparii in RNE, printr-un mix integrat de masuri de stimulare a antreprenoriatului, pornind de la formarea
antreprenoriala a GT, urmata de consiliere si mentorat, organizarea unei competitii de idei de afaceri si in final, finantarea si monitorizarea
afacerilor infiintate in cadrul proiectului.</t>
  </si>
  <si>
    <t>Bacau, Moinesti, Onesti, Buhusi, Comanesti, Darmanesti, Slanic Moldova, Targu Ocna, Botosani, Dorohoi, Bucecea, Darabani, Flamanzi, Saveni, Stefanesti, Iasi, Pascani, Harlau, Podul Iloaiei, Targu Frumos, Piatra Neamt, Roman, Bicaz, Roznov, Targu Neamt, Campulung Moldovenesc, Falticeni, Radauti, Suceava, Vatra Dornei, Brosteni, Cajvana, Dolhasca, Frasin, Gura Humorului, Liteni, Milisauti, Salcea, Siret, Solca, Vicovu de Sus, Birlad, Husi, Vaslui, Murgeni, Negresti.</t>
  </si>
  <si>
    <t>Lider parteneriat: întreprindere mica; Tip parteneri: P1 întreprindere mica</t>
  </si>
  <si>
    <t>ACADEMIA DE ANTREPRENORIAT</t>
  </si>
  <si>
    <t>Lider parteneriat:UNIC SPORTS SRL
P1: Asociatia Generala a Profesionistilor in Vanzari
P2:CONSUL SA Grecia
P3:Asociatia Patronatul Judetean al Femeilor de Afaceri din Intreprinderi Mici Si Mijlocii Suceava</t>
  </si>
  <si>
    <t>Scopul proiectului il reprezinta dezvoltarea
 competentelor antreprenoriale a 750 persoane
 care doresc sa dezvolte o activitate independenta, precum si subventionarea a 90 de planuri 
de afaceri in vederea cresterii ocuparii persoanelor din Regiunea Nord Est prin sustinerea infiintarii intreprinderilor cu profil nonagricol in zonele urbane ale regiunii pe perioada proiectului .
Se urmareste formarea in antreprrenoriat a 750 persoane care doresc sa  
demareze o activitate independenta , dintre care -persoane care beneficiaza de sprijin ,din care angajati,
inclusiv persoane care demareaza o activitate independenta 345 persoane,persoane care beneficiaza de sprijin :290 persoanepersoane care beneficiaza de sprijin, din care- someri inactivi: 115 persoane,conform 
sectiunii grup tinta din ghidul solicitantului</t>
  </si>
  <si>
    <t>BOTOSANI,IASI,VASLUI,
BACAU</t>
  </si>
  <si>
    <t xml:space="preserve">Oraş Negreşti Oraş Murgeni Municipiul Vaslui Municipiul Huşi Municipiul Bîrlad Oraş Vicovu de Sus Oraş Solca Oraş Siret Oraş Salcea Oraş Milişăuţi Oraş Liteni Oraş Gura Humorului Oraş Frasin Oraş Dolhasca Oraş Cajvana Oraş Broşteni Municipiul Vatra Dornei Municipiul Suceava Municipiul Rădăuţi Municipiul Fălticeni Municipiul Câmpulung Moldovenesc Oraş Târgu Neamţ Oraş Roznov Oraş Bicaz Municipiul Roman Municipiul Piatra Neamţ Oraş Târgu Frumos Oraş Podu Iloaiei Oraş Hârlau Municipiul Paşcani Municipiul Iaşi Oraş Ştefăneşti Oraş Săveni Oraş Flămânzi Oraş Darabani Oraş Bucecea Municipiul Dorohoi Municipiul Botoşani Oraş Târgu Ocna Oraş Slănic Moldova Oraş Dărmăneşti Oraş Comăneşti Oraş Buhuşi Municipiul Oneşti Municipiul Moineşti Municipiul Bacău 
</t>
  </si>
  <si>
    <t>Lider parteneriat :PRIVAT
P1: Privat
P2:Privat
P3: ONG</t>
  </si>
  <si>
    <t>Scoala de antreprenoriat "Romania Start Up Plus" in regiunea Nord Est</t>
  </si>
  <si>
    <t>Lider perteneriat:ONITRADE LTD. SRL
P1: E.CECA SRL
P2: ASOCIATIA ASURA</t>
  </si>
  <si>
    <t>Scopul proiectului consta in cresterea ocuparii 
prin sustinerea intreprinderilor cu ptrofil non agricol
din zona urbana prin promovarea culturii antreprenporiale si dezvoltarea
cunostintelor in randul a 300 de persoane fizice</t>
  </si>
  <si>
    <t>BACAU,BOTOSANI,NEAMT,
IASI,SUCEAVA</t>
  </si>
  <si>
    <t>Oraş Negreşti Oraş Murgeni Municipiul Vaslui Municipiul Huşi Municipiul Bîrlad Oraş Vicovu de Sus Oraş Solca Oraş Siret Oraş Salcea Oraş Milişăuţi Oraş Liteni Oraş Gura Humorului Oraş Frasin Oraş Dolhasca Oraş Cajvana Oraş Broşteni Municipiul Vatra Dornei Municipiul Suceava Municipiul Rădăuţi Municipiul Fălticeni Municipiul Câmpulung Moldovenesc Oraş Târgu Neamţ Oraş Roznov Oraş Bicaz Municipiul Roman Municipiul Piatra Neamţ Oraş Târgu Frumos Oraş Podu Iloaiei Oraş Hârlau Municipiul Paşcani Municipiul Iaşi Oraş Ştefăneşti Oraş Săveni Oraş Flămânzi Oraş Darabani Oraş Bucecea Municipiul Dorohoi Municipiul Botoşani Oraş Târgu Ocna Oraş Slănic Moldova Oraş Dărmăneşti Oraş Comăneşti Oraş Buhuşi Municipiul Oneşti Municipiul Moineşti Municipiul Bacău</t>
  </si>
  <si>
    <t>Lider parteneriat :PRIVAT
P1:Privat
P2 :ONG</t>
  </si>
  <si>
    <t>"NOEX - Spune Nu Excluziunii Sociale"</t>
  </si>
  <si>
    <t>Lider parteneriat: COMUNA DOLHEŞTI/ P1: ASOCIATIA "IUBIRE SI INCREDERE", P2: SCOALA GIMNAZIALA DOLHESTI, P3: LACONSEIL SRL</t>
  </si>
  <si>
    <t>Obiectivul general al proiectului “NOEX- SPUNE NU EXCLUZIUNII SOCIALE “este combaterea consecintelor marginalizarii prin
diminuarea numarului de persoane aflate in risc de saracie si excluziune sociala din comunitatea marginalizata roma din sat Dolhesti , sat
Pietris si sat Bradicesti – incluse in comuna Dolhesti , jud. Iasi - si promovarea unei societati incluzive si coezive.</t>
  </si>
  <si>
    <t>Iasi</t>
  </si>
  <si>
    <t>Dolhesti</t>
  </si>
  <si>
    <t>Lider parteneriat: institutii publice aflate în subordinea sau sub coordonarea consiliului local/primarului; Tip parteneri: P1 organism neguvernamental nonprofit (persoană juridică de drept privat fără scop patrimonial), P2 instituții publice aflate în subordinea sau sub coordonarea consiliului județean, P3 microîntreprindere</t>
  </si>
  <si>
    <t>Promovarea Unitară a Normelor nediscriminatorii și a Garantării Eliminării Stereotipurilor printr-un Traseu Integrat (P.U.N.G.E.S.T.I.)</t>
  </si>
  <si>
    <t>LP: COMUNA PUNGEŞTI/P1:Eastern Marketink Insights, P2: E.M.I. Support System, P3: Fundatia EDINFO, P4: Fundatia SOMERSET, P5: Scoala Gimnaziala nr. 1 Pungesti</t>
  </si>
  <si>
    <t>Reducerea gradului de excluziune sociala si saracie pentru 551 de membri ai comunitatilor rome marginalizate determinate si delimitate geografic în satele Cursesti Deal, Pungesti, Rapsa si Stejaru (comuna Pungesti, judetul Vaslui) într-o maniera integrata, inovativa si sustenabila. Proiectul va contribui la realizarea obiectivului specific al programului si al apelului prin implementarea masurilor integrate de ocupare, educatie, serviciilor sociale/medicale/medico-sociale, îmbunatatirea conditiilor de locuit si de combatere a discriminarii si promovare a multiculturalitatii.</t>
  </si>
  <si>
    <t>Pungesti</t>
  </si>
  <si>
    <t xml:space="preserve">LP: UAT nivel local, P1: microîntreprindere, P2: microîntreprindere, P3: ONG, P4: ONG, P5: institutie de învatamânt pre-universitar de stat acreditata, </t>
  </si>
  <si>
    <t>Stefanesti-masuri integrate pentru o societate incluziva</t>
  </si>
  <si>
    <t>Obiectivul general al proiectului este de reducere a riscului de saracie si excluziune sociala si de imbunatatire a calitatii vietii, prin
imputernicirea comunitatii, promovarea unei societati incluzive si prin implementarea de masuri integrate in Orasul Stefanesti, Judetul
Botosani.Toate persoanele implicate in proiect vor beneficia de minim doua din serviciile/activitatile cadru organizate in cadrul proiectului. Pentru o
influenta reala atat la nivel de individ dar si la nivel de comunitate, toate activitatile se vor elabora/implementa prin intermediul unui Centru
Comunitar Integrat infiintat in cadrul proiectului si care va avea rol de nucleu. Astfel, activitatile vor avea o corespondenta directa in spatiile
Centrului Comunitar Integrat (o sala de conferinte/formare, o sala cu rol de punct informare socio medical, o sala dedicata serviciilor
pentru educatie, o sala pentru servicii consiliere, informare si mediere, o sala cu rol de atelier creatie copii (clubul copiilor), 3 sali dedicate
programului de scoala dupa scoala in cadrul Scolii Primare nr. 4 Badiuti, o sala dedicata programului de after school prescolari (gradinita)
in cadrul Scolii Primare nr. 4 Badiuti, o sala dedicata programului scoala dupa scoala scolari si o sala dedicata programului de after school
prescolari in cadrul Liceului Stefan D. Luchian Stefanesti. Tinand cont de rolul catalizator al Centrului Comunitar Integrat, infiintarea si
functionarea acestuia va fi o etapa esentiala pentru atingerea obiectivului general al proiectului. Complementare Centrului vor fi toate celelalte tipuri de activitati planificate pentru comunitatea vizata, care alcatuiesc un complex de
masuri integrate menite sa contribuie la realizarea obiectivului specific al programului, iar aici mentionam: servicii pentru cresterea
accesului si participarii la educatie cu organizarea unor activitati tip after school pentru prescolari, activitati tip scoala dupa scoala pentru elevi, campanie de prevenire a abandonului scolar, crearea unui parteneriat public privat in vederea promovarii unei tranzitii usoare de la scoala la viata profesionala si organizarea a 10 de stagii de internship pentru 10 de elevi de liceu; activitati de sprijin pentru accesul si/sau mentinerea pe piata muncii cu actiuni care vizeaza asistenta personalizata pentru insertia grupului tinta pe piata muncii (informare,consiliere, coaching/mentorat), formare profesionala continua (12 grupe de curs pentru calificare, 3 grupe de curs pentru specializare); organizarea a 5 seminarii dedicate exclusiv femeilor pentru incurajarea insertiei acestora pe piata muncii; mediere si plasare pe piata muncii pentru un numar minim de 82 persoane (din care minim 18 persoane de etnie roma); promovarea multiculturalismului si a egalitatii de sanse in accesul pe piata muncii; activitati de sustinere a antreprenoriatului in cadrul comunitatii prin acordare de sprijin pentru infiintarea de afaceri (elaborare manual de antreprenoriat, organizarea a 10 scoli de antreprenoriat, consultanta/mentorat in elaborarea planurilor de afaceri, analiza si selectia a 15 planuri de afaceri viabile, subventionarea afacerilor si suport in infiintarea companiei), sprijin post infiintare afaceri (consiliere juridica, financiara, in domeniul resurselor umane si in relatii publice/marketing), organizare de schimb de bune practici pentru noii antreprenori, organizarea a 3 seminarii pentru instruirea antreprenorilor locali in vederea integrarii principiilor dezvoltarii durabile; servicii sociale, medicale si socio medicale pentru implementarea unor activitati cu scop socio medical; servicii de asistenta juridica pentru reglementarea legala a situatiei locative care vizeaza un minim de 30 de persoane si servicii pentru imbunatatirea conditiilor de locuit care vizeaza un numar de 3 imobile (blocuri de locuinte). Nu in ultimul rand subliniem activitatile cu rol de imputernicire a comunitatii si de mobilizare a acesteia in vederea dezvoltarii locale, activitati cu rol esential in ceea ce priveste sustenabilitatea si efectele pe termen lung ale proiectului.</t>
  </si>
  <si>
    <t>Orasul Stefanesti</t>
  </si>
  <si>
    <t>Lider: unitate administrativ teritoriala nivel local; P1: instituție de învațamânt pre-universitar de stat acreditata; P2: organism neguvernamental nonprofit (persoana juridica de drept privat fara scop patrimonial)</t>
  </si>
  <si>
    <t>Comunitatea Marginalizata Plevna – Dorohoi - program integrat de masuri de interventie (CMP – Dh)</t>
  </si>
  <si>
    <t xml:space="preserve">Lider de parteneriar: MUNICIPIUL DOROHOI
Partener  1 : FUNDATIA "CORONA"
Partener   2 : GRADINITA CU PROGRAM PRELUNGIT "STEFAN CEL MARE SI SFANT"
Partener   3 : DIRECTIA ASISTENTA SOCIALA
Partener   4 : ŞCOALA GIMNAZIALĂ "MIHAIL KOGĂLNICEANU" DOROHOI
</t>
  </si>
  <si>
    <t>Reducerea numarului de persoane aflate în risc de saracie si excluziune sociala din Munipiul Dorohoi, cu accent pe cele cu populaþie
aparþinând minoritaþii roma, prin implementarea de masuri integrate în contextul mecanismului de DLRC.
Conform datelor din „Atlasul zonelor urbane marginalizate din România” la nivelul municipiului Dorohoi au fost identificate 5 zone urbane
marginalizate care nu satisfac un standard corespunzator pe niciunul din cele trei criterii, adica au deficit de capital uman (populaþie cu
stare precara de sanatate, îmbatrânita, cu nivel redus de educaþie etc.), au un nivel scazut de ocupare formala (populaþie somera etc.), si
ofera condiþii improprii de locuire (locuinþa supra-aglomerate, nebransate la utilitaþi etc.). 1341 persoane locuiesc în ZUM din care 221
sunt de etnie roma.
Zona functionala vizeaza 24.309 locuitori, din care 14.342 (59%) reprezinta populatie defavorizata social.
Prin proiect de propune realizarea de „instrumente” care pe termen lung sa contribuie la solutionarea problemelor cu care se confrunta
populatia din ZUM. Infiintarea GAL, animarea actorilor locali si elaborarea Strategiei de Dezvoltare Locala vor crea infrastrucura necesara
pentru implementarea unor masuri (soft si hard) care sa contribuie la reducerea numarului de persoane aflate in risc de saracie si
excluziune sociala. Pentru aceasta, vor fi realizate etapele:
- Identificarea actorilor reprezentativi din zona marginalizata
- Constituirea GAL
- Animarea partenerilor locali si mobilizarea comunitaþii marginalizate
- Elaborarea Strategiei de Dezvoltare Locala al ZUM</t>
  </si>
  <si>
    <t>Botoşani</t>
  </si>
  <si>
    <t>Municipiul Dorohoi</t>
  </si>
  <si>
    <t xml:space="preserve">Lider de parteneriar: public - UAT
Partener  1 : privat - organism neguvernamental nonprofit (persoana juridica de drept privat fara scop patrimonial)
Partener   2 : public - instituþie de învaþamânt pre-universitar de stat acreditata
Partener   3 : public - instituþii publice aflate în subordinea sau sub coordonarea consiliului local/primarului
Partener   4 : public - instituþie de învaþamânt pre-universitar de stat acreditata
</t>
  </si>
  <si>
    <t>AMIC - Acțiuni Multiple și Integrate pentru Comunitate</t>
  </si>
  <si>
    <t>Lider parteneriat: CENTRUL DIECEZAN "CARITAS" IAŞI / P1: COMUNA PREUTEȘTI / P2: ȘCOALA GIMNAZIALĂ PREUTEȘTI</t>
  </si>
  <si>
    <t>Cresterea calitatii vietii pentru un numar de 560 de persoane, din comunitatea marginalizata prin oferirea de servicii sociomedicale, sociale, imbunatatirea conditiilor de locuit si asistenta juridica. Reducerea fenomenului de parasire timpurie a scolii prin dezvoltare de servicii educationale pentru prescolari, servicii tip ”scoala dupa scoala” pentru elevi din ciclul primar si gimnazial. Cresterea gradului de integrare pe piata muncii pentru persoane apartinand comunitatii marginalizate din comuna Preutesti prin oferirea de masuri integrate de ocupare.</t>
  </si>
  <si>
    <t>Suceava</t>
  </si>
  <si>
    <t>Preutești</t>
  </si>
  <si>
    <t>Lider parteneriat: ONG / P1: Unitate administrativ teritoriala nivel local / P2: Instituție de învațământ pre-universitar de stat acreditată</t>
  </si>
  <si>
    <t>ACTIV-Acțiuni Comunitare pentru Toți-Incluziune pentru Viitor</t>
  </si>
  <si>
    <t>Lider parteneriat: CENTRUL DIECEZAN "CARITAS" IAŞI / P1: ASOCIAȚIA "GIPSY EYE" / P2: COMUNA STOLNICENI-PRĂJESCU / P3: ȘCOALA GIMNAZIALĂ COZMEȘTI</t>
  </si>
  <si>
    <t>Iași</t>
  </si>
  <si>
    <t>Stolniceni- Prăjescu</t>
  </si>
  <si>
    <t>Lider parteneriat: ONG / P1: ONG / P2: Unitate administrativ teritoriala nivel local / P3: Instituție de învațământ pre-universitar de stat acreditată</t>
  </si>
  <si>
    <t>FRUMOSS - Formarea Resurselor Umane, Mediere, Orientare si Servicii Sociale.</t>
  </si>
  <si>
    <t>Lider parteneriat: CENTRUL DIECEZAN "CARITAS" IAŞI / P1: SC KINEGO SRL / P2: SCOALA GIMNAZIALA "ION CREANGA" / P3: ORAȘUL TÂRGU FRUMOS</t>
  </si>
  <si>
    <t>Târgu Frumos</t>
  </si>
  <si>
    <t>Lider parteneriat: ONG / P1: Microîntreprindere / P2:  Instituție de învațământ pre-universitar de stat acreditată / P3: Unitate administrativ teritoriala nivel local</t>
  </si>
  <si>
    <t>BonAntreprenor</t>
  </si>
  <si>
    <t>LIDER: HR SPECIALISTS SRL; P1: LACONSEIL SRL; P2: FUNDATIA SOLIDARITATE SI SPERANTA</t>
  </si>
  <si>
    <t>Obiectivul general al proiectului „BonANTREPRENOR” este crearea unui ecosistem de afaceri de tip start-up, prin promovarea antreprenoriatului si a ocuparii pe cont propriu in Regiunea de dezvoltare Nord-Est. (Nota: prefixul “eco” din expresia ecosistem se refera la domeniul economic, nu la ecologic).In vederea realizarii optime a indicatorilor proiectului legati de formare antreprenoriala, creare de locuri de munca si infiintare de noi afaceri, proiectul propus include un portofoliu amplu de activitati, adresate grupului tinta, din cele 6 judete – Suceava, Botosani, Neamt, Iasi, Bacau, Vaslui - aflate in Regiunea de dezvoltare Nord-Est. Acest ansamblu coerent de activitati ale proiectului reprezinta baza pentru realizarea unei cresteri inteligente, durabile si incluzive – in regiunea Nord-Est. In conformitate cu Ghidul Solicitantului – Conditii Specifice - exista 3 etape cadru de implementare:
I. Formare antreprenoriala; II. Implementarea planurilor de afaceri finantate din fonduri FSE;
III. Program de monitorizare a functionarii si dezvoltarii afacerilor finantate, in perioada de sustenabilitate a acestora.</t>
  </si>
  <si>
    <t>Municipiul Bacau, Municipiul Botosani, Municipiul Iasi, Municipiul Piatra Neamt, Municipiul Suceava, Municipiul Vaslui</t>
  </si>
  <si>
    <t>Lider: întreprindere mijlocie; P1 microîntreprindere; P2 organism neguvernamental nonprofit (persoana juridica de drept privat fara scop patrimonial)</t>
  </si>
  <si>
    <t>UN NOU INCEPUT. ANTREPRENOR PLUS</t>
  </si>
  <si>
    <t>Lider parteneriat:CENTRADE DIRECT SRL
P1: SC POWER NET CONSULTING SRL
P2:SC AMAZING PHOTOS SRL</t>
  </si>
  <si>
    <t xml:space="preserve">Proiectul contribuie la obiectivul specific al Programului Operational Capital Uman prin cresterea competentelor antreprenoriale in randul a
310 persoane, infiintarea de 38 de noi afaceri nonagricole in mediul urban, ce vor da un impuls economiei regionale, concomitent cu
cresterea cu minimum 76 a numarului de locuri de munca din regiune. Astfel, proiectul are în vedere valorizarea capitalului uman, ca
resursă pentru o dezvoltare sustenabilă în viitor.
Prin proiect se acoperă obiectivele tematice de dezvoltare ale UE pentru o creştere inteligentă, durabilă şi favorabilă incluziunii (Europa
2020), vizate prin POCU:
- promovarea sustenabilităţii şi calităţii locurilor de muncă şi sprijinirea mobilităţii forţei de muncă (prin crearea a minimum 76 locuri de
munca);
- promovarea inovarii sociale, a tranzitiei catre o economie cu emisii scazute de dixid de carbon, eficienta din punct de vedere al
resurselor si imbunatatirea accesibilitatii, a utilizarii si calitatii TIC (prin directionarea afacerilor infiintate catre actiuni din aceste sfere);
- promovarea incluziunii sociale, combaterea sărăciei şi a oricărei forme de discriminare (prin includerea in activitatile de formare si in
etapele de consiliere antreprenoriala a acestor tematici, respectiv prin generarea de noi afaceri sustenabile in zona urbana- se va da un
impuls in lant economiei regionale);
- investiţiile în educaţie, formare şi formare profesională pentru competenţe şi învăţare pe tot parcursul vieţii (prin cursurile de formare
profesionala, si prin sesiunile consiliere in afaceri).
Obiectivul proiectului se suprapune integral cu obiectivul apelului, deoarece vizeaza incurajarea antreprenoriatului si a ocuparii pe cont
</t>
  </si>
  <si>
    <t xml:space="preserve">Nord EST </t>
  </si>
  <si>
    <t>SUCEAVA,IASI,
BOTOSANI,VASLUI,
NEAMT,BACAU</t>
  </si>
  <si>
    <t xml:space="preserve">Oraş Vicovu de Sus Oraş Solca Oraş Siret Oraş Salcea Oraş Milişăuţi Oraş Liteni Oraş Gura Humorului Oraş Frasin Oraş Dolhasca Oraş Cajvana Oraş Broşteni Municipiul Vatra Dornei Municipiul Suceava Municipiul Rădăuţi Municipiul Fălticeni Municipiul Câmpulung Moldovenesc Oraş Târgu Neamţ Oraş Roznov Oraş Bicaz Municipiul Roman Municipiul Piatra Neamţ Oraş Târgu Ocna Oraş Slănic Moldova Oraş Dărmăneşti Oraş Comăneşti Oraş Buhuşi Municipiul Oneşti Municipiul Moineşti Municipiul Bacău Oraş Negreşti Oraş Murgeni Municipiul Vaslui Municipiul Huşi Municipiul Bîrlad Oraş Târgu Frumos Oraş Podu Iloaiei Oraş Hârlau Municipiul Paşcani Municipiul Iaşi Oraş Ştefăneşti Oraş Săveni Oraş Flămânzi Oraş Darabani Oraş Bucecea Municipiul Dorohoi Municipiul Botoşani
</t>
  </si>
  <si>
    <t>Lider Parteneriat :PRIVAT
P1 : Privat
P2 :Privat</t>
  </si>
  <si>
    <t>"COMBATEREA SARACIEI PRIN MASURI INOVATIVE"</t>
  </si>
  <si>
    <t>LIDER: COMUNA COSULA; P1: SCOALA GIMNAZIALA ”NICOLAE CALINESCU” - COSULA; P2: FUNDATIA UNIVERSITARA HYPERION</t>
  </si>
  <si>
    <t>Obiectivul general al proiectului: Reducerea saraciei si excluziunii sociale a grupurilor vulnerabile care includ cetateni romi prin masuri. Obiectivul general al proiectului are efect pozitiv pe termen lung prin diminuarea fenomenului de saracie generalizata. Prin obiectivul
general si cele specifice proiectul contribuie la realizarea obiectivului major al ,,POCU 2014-2020 care urmareste dezvoltarea resurselor
umane prin cresterea accesului la un sistem de educaþie si formare profesionala de calitate, stimularea ocuparii, cu precadere pentru
tineri, reducerea saraciei si a excluziunii sociale prin facilitarea accesului de servicii sociale. Totodata proiectul urmareste reducerea
saraciei excesive in comunitatile marginalizate care includ cetateni de etnie roma prin masuri de ocupare, educatie si formare profesionala
continua, asistenta sociala, imbunatatirea conditiilor de locuire precum si alte masuri menite sa ajute grupurile vulnerabile. De asemenea,
proiectul contribuie prin activitatile sale la realizarea obiectivului specific 4.1. Reducerea numarului de persoane aflate în risc de saracie si
excluziune sociala din comunitaþile marginalizate în care exista populaþie aparþinând minoritaþii rome (romii reprezentand minim 10% din
totalul populaþiei la nivelul comunitaþii) prin masuri integrate care vor avea ca efect ridicarea nivelului de trai in comunitatile marginalizate
in care se implementeaza proiectul, generand rezultate pozitive pe termen lung.</t>
  </si>
  <si>
    <t>Botoșani</t>
  </si>
  <si>
    <t>Comuna Coșula</t>
  </si>
  <si>
    <t>Lider: unitate administrativ teritoriala nivel local; P1: instituție de învațământ pre-universitar de stat acreditată; P2: organism neguvernamental nonprofit (persoana juridica de drept privat fara scop patrimonial)</t>
  </si>
  <si>
    <t>Masuri integrate pentru reducerea saraciei si dezvoltarea comunitara a orasului Flamanzi</t>
  </si>
  <si>
    <t>Lider parteneriat-UAT ORASUL FLAMANZI, P1-Liceul Tehnologic N. Balcescu Flamanzi, P2-Fd. ICAR, P3-Tourism, Hotel and Restaurant Consulting Group SRL</t>
  </si>
  <si>
    <t>Obiectivul general al proiectului este de reducere a riscului de saracie si excluziune sociala si de imbunatatire a calitatii vietii, prin imputernicirea comunitatii, promovarea unei societati incluzive si prin implementarea de masuri integrate in Orasul Flamanzi, Judetul Botosani</t>
  </si>
  <si>
    <t>Oras Flamanzi</t>
  </si>
  <si>
    <t>Lider-Public - UAT, P1-institutie de învatamânt pre-universitar de stat acreditata, P2-organism neguvernamental nonprofit (persoana juridica de drept privat fara scop patrimonial), P3-microîntreprindere</t>
  </si>
  <si>
    <t>„Reducerea saraciei prin activitati integrate in comunitatile marginalizate"</t>
  </si>
  <si>
    <t>Lider parteneriat: COMUNA HILISEU-HORIA
P1: Scoala Gimnaziala nr. 1 Hiliseu-Horia
P2: Asociatia Zile cu Soare pentru Ingerasi</t>
  </si>
  <si>
    <t>Obiectivul general al proiectului: Masuri integrate de ocupare, locuire, educatie, formare profesionala si asistenta sociala pentru facilitarea incluziunii sociale a membrilor Comunitatilor marginalizate (non-roma) si combaterea saraciei in randul acestora.
Proiectul, prin interventiile si activitatile sale, contribuie la solutionarea nevoilor specifice celor doua comunitati marginalizate reprezentate de satele Corjauti si Hiliseu-Crisan care apartin de Comuna Hiliseu-Horia, de reducere a saraciei, de incluziune sociala, de integrare pe piata muncii si nu numai.
Grupul tinta (GT) al proiectului este format din 592 persoane din care 520 cetateni romani si 72 cetateni de etnie roma, respectiv 239 persoane de sex feminin si 353 persoane de sex masculin, din comunitatile marginalizate (non-rome) ce apartin de Localitatea Hiliseu-Horia</t>
  </si>
  <si>
    <t>NORD-EST</t>
  </si>
  <si>
    <t>BOTOSANI</t>
  </si>
  <si>
    <t>Lider parteneriat: public - UAT
Tip parteneri:
P1: public - institutie de invatamant pre-universitar de stat acreditata
P2: privat - ONG</t>
  </si>
  <si>
    <t>Integrarea screeningului primar HPV în programul național de screening pentru cancerul de col uterin</t>
  </si>
  <si>
    <t>Institutul Oncologic Prof. Dr. I. Chiricuță Cluj - Napoca
P1: Institutul National de Sanatate Publica</t>
  </si>
  <si>
    <t>Obiectivul general al prezentului proiect se refera la cresterea numarului de persoane care beneficiaza de programe de sanatate si de servicii orientate catre prevenþie, depistare precoce (screening), diagnostic si tratament precoce pentru principalele patologii. In acest scop se are in vedere dezvoltarea competentelor profesionale in domeniul oncologic, in special cu privire la cresterea nivelului de competente al personalului medical implicat in derularea programelor de preventie, depistare precoce (screening), diagnostic si tratament al leziunilor precanceroase ale colului uterin (HPV/Babes Papanicolau).</t>
  </si>
  <si>
    <t>Bucuresti - Ilfov, Centru, Nord-Est, Nord-Vest, Sud Muntenia, Sud-Est, Sud-Vest Oltenia, Vest</t>
  </si>
  <si>
    <t>Bucuresti, Alba, Mures, Bacau, Iasi, Bihor, Cluj, Arges, Braila, Constanta, Dolj, Arad, Timis</t>
  </si>
  <si>
    <t>Bucuresti, Alba Iulia, Tg. Mures, Bacau, Iasi, Oradea, Cluj Napoca, Pitesti, Braila, Constanta, Craiova, Arad, Timisoara</t>
  </si>
  <si>
    <t>Lider de parteneriat: institute, centre sau statiuni de cercetare ale Academiei Române si de cercetare-dezvoltare ale academiilor de ramura
Partener: institute, centre sau statiuni de cercetare-dezvoltare organizate ca institutii publice</t>
  </si>
  <si>
    <t>Creșterea capacității instituționale și a competențelor profesionale ale specialiștilor din sistemul de sănătate în scopul implementării Programului Național de screening pentru cancerul de sân</t>
  </si>
  <si>
    <t>Obiectivul general al prezentului proiect se refera la dezvoltarea competentelor profesionale in domeniul oncologic, in special cu privire la cresterea nivelului de competente al personalului medical implicat in derularea programelor de preventie, depistare precoce (screening), diagnostic si tratament al cancerului la san. Acest lucru va determina un nivel de competente imbunatatit al personalului medical implicat in implementarea programelor oncologice precum si servicii de calitate oferite pacientilor, contribuind astfel la obiectivul specific al apelului.
de proiect si anume cresterea numarului de personae care beneficiaza de programe de sanatate si de servicii orientate catre preventie,
depistare precoce (screening), diagnostic si tratament precoce pentru principalele patologii</t>
  </si>
  <si>
    <t>Bucuresti, Alba, Bacau, Bihor, Arges, Braila, Dolj, Arad</t>
  </si>
  <si>
    <t>Axa prioritară 4 - Incluziunea socială și combaterea sărăciei OS. 4.8.iv: Creșterea accesului la servicii accesibile, durabile și de înaltă calitate, inclusiv asistență medicală și servicii sociale de interes general</t>
  </si>
  <si>
    <t>Cresterea calitatii actului medical prin îmbunatatirea nivelului competentelor profesionistilor din sectorul medical</t>
  </si>
  <si>
    <t>Spitalul Clinic Judetean De Urgenta Arad</t>
  </si>
  <si>
    <t>Obiectivul general al proiectului vizeaza cresterea sperantei de viata si combaterea bolilor asociate cu imbatrinirea si mortalitatea infantila prin cresterea calitatii si eficacitatii serviciilor medicale la nivel regional si national prin investitia in resursa umana crescand nivelul de competente al profesionitilor din sistemul medical, cu strategii integrate si competente mutidisciplinare.</t>
  </si>
  <si>
    <t>Centru, Nord-Est, Nord-Vest, Sud-Muntemia, Sud-Est,Sud-Vest  Oltenia, Vest, Bucuresti-Ilfov.</t>
  </si>
  <si>
    <t>Alba, Brasov, Covasna, Harghita, Mures, Sibiu, Bacau, Botosani, Iasi, Neamt, Suceava, Vaslui, Bihor, Bistrita-Nasaud, Cluj, Maramures, Satu-Mare, Slaj, Arges, Calarasi, Dambovita, Giurgiu, Ialomita, Prahova, Teleorman, Braila, Buzau, Constanta,Galati, Tulcea, Vrancea, Dolj, Gorj, Mehedinti, Olt, Valcea, Arad, Hunedoara, Caras-Severin, Timis, Bucuresti.</t>
  </si>
  <si>
    <t>Alba-Iulia, Brasov, Sfantu Gheorghe, Miercurea Ciuc,Targu Mures, Sibiu, Bacau, Botosani, Iasi,Piatra Neamt, Suceava, Vaslui, Oradea, Bistrita-Nasaud, Cluj-Napoca, Baia Mare, Satu-Mare,Zalau, Pitesti, Calarasi, Targoviste, Giurgiu,Slobozia, Ploiesti, Teleorman, Braila, Buzau, Constanta,Galati, Tulcea, Vrancea, Craiova, Targu-Jiu, Drobeta Turnu Severin, Slatina, Ramnicu Valcea, Arad, Deva, Resita, Timisoara, Bucuresti.</t>
  </si>
  <si>
    <t>institutie publica</t>
  </si>
  <si>
    <t>Program de formare a personalului medical in domeniul nutritiei clinice in scopul reducerii morbiditatii pacientului oncologic</t>
  </si>
  <si>
    <t>SPITALUL CLINIC DE URGENTA "SF.PANTELIMON"/ P1: Asociatia Societatea Romana De Nutritie Enterala Si Parenterala</t>
  </si>
  <si>
    <t xml:space="preserve">Bucuresti-Ilfov
Sud  Muntenia,
Sud –Est ,
Nord - Est,
Nord – Vest ,
Vest ,
Sud - Vest Oltenia,
Centru .
</t>
  </si>
  <si>
    <t>Bucuresti,Ilfov,Alba, Brasov,Iasi,Cluj, Arges,Constanta, Dolj,Timis,Covasna,Harghita, Mures,Sibiu, Botosani, Bacau, Neamt, Suceava, Vaslui , Bihor, Bistrita Nasaud, Maramures, Satu mare, Salaj, Calarasi , Dambovita, Giurgiu, Ialomita, Prahova, Teleorman, Braila, Buzau, Galati, Tulcea, Vrancea, Gorj, Mehedinti, Olt, Valcea, Arad, Caras-Severin, Hunedoara, Timis</t>
  </si>
  <si>
    <t>Bucuresti,Alba-Iulia, Brasov,Fagaras, Sfantu Gheorghe, Targu Secuiesc, Miercurea Ciuc, Odorheiu Secuiesc, Targu Mures, Reghin, Sibiu, Medias, Botosani, Dorohoi, Bacau, Onesti, Iasi, Pascani, Piatra Neamt, Roman, Suceava, Radauti, Vaslui, Barlad, Oradea, Salonta, Bistrita, Beclean, Cluj Napoca, Turda, Baia Mare, Sighetu Marmatiei, Satu Mare, Carei, Zalau, Simleu Silvaniei, Pitesti, Campulung, Calarasi, Oltenita, Targoviste, Moreni, Giurgiu, Bolintin Vale, Slobozia, Fetesti, Ploiesti, Campina, Alexandria, Rosiorii de Vede, Braila, Ianca, Buzau, Ramnicu Sarat, Braila, Ianca, Buzau, Ramnicu Sarat, Constanta, Medgidia, Galati, Tecuci, Tulcea, Macin, Focsani, Adjud, Craiova, Bailesti, Targu Jiu, Motru, Drobeta Turnu Severin, Orsova, Slatina, Caracal, RAmnicu Valcea, Dragasani, Arad, Santana, Resita, Caransebes, Deva, Hunedoara, Timisoara, Lugoj.</t>
  </si>
  <si>
    <t>institutie publica, /Tip parteneri: ONG</t>
  </si>
  <si>
    <t>Program national modular pentru ridicarea nivelului profesional al cadrelor medicale din sistemul national de aparare, ordine publica si siguranta nationala</t>
  </si>
  <si>
    <t>SPITALUL DE URGENTA AL MINISTERULUI ADMINISTRATIEI SI INTERNELOR "PROF.DR.DIMITRIE
GEROTA" / P1:SPITALUL UNIVERSITAR DE URGENTA MILITAR CENTRAL Dr. CAROL DAVILA /P2:Spitalul Clinic de Urgenta Prof. Dr. Agrippa Ionescu (UM 0521) /  P3:SCOALA NATIONALA DE SANATATE PUBLICA, MANAGEMENT SI PERFECTIONARE IN
DOMENIUL SANITAR BUCURESTI</t>
  </si>
  <si>
    <t xml:space="preserve">Bucuresti-Ilfov
Sud ,
Sud –Est ,
Nord - Est,
Nord – Vest ,
Vest ,
Sud - Vest,
Centru .
</t>
  </si>
  <si>
    <t xml:space="preserve">Bucuresti
Prahova 
Arges 
Galati 
Constanta 
Buzau
Bacau 
Iasi 
Bihor 
Cluj 
Timis 
Dolj 
Brasov 
Sibiu 
</t>
  </si>
  <si>
    <t>autoritate a administraţiei publice centrale finanţată parţial din venituri proprii şi bugetul de stat sau BAS/ , /Tip parteneri: P1:autoritate a administraţiei publice centrale finanţată parţial din venituri proprii şi bugetul de stat sau
BAS /P2:autoritate a administraţiei publice centrale finanţată parţial din venituri proprii şi bugetul de stat sau
BAS/ P3:institute, centre sau staţiuni de cercetare-dezvoltare organizate ca instituţii publice</t>
  </si>
  <si>
    <t>Diagnosticul si terapia bolilor rare sistemice cu afectare oculara-OCURARE</t>
  </si>
  <si>
    <t xml:space="preserve">Spitalul Universitar De Urgenta Bucuresti </t>
  </si>
  <si>
    <t>Imbunatatirea nivelului de competente al profesionistilor din sectorul medical in domeniul prioritar de sanatate “Boli rare”, prin derularea unui program de formare specifica in domeniul bolilor rare cu afectare oculara pentru 600 de profesionisti din domeniul medical, asigurarea unui nivel inalt de calitate al formarii prin actualizarea programelor existente si participarea la schimburi de experienta /schimburi de bune practici in domeniile prioritare de sanatate, pentru promovarea incluziunii sociale, combaterea saraciei si a oricarei forme de discriminare, avand ca prioritate cresterea accesului la servicii durabile si de inalta calitate in domeniul asistentei medicale.</t>
  </si>
  <si>
    <t>Bucuresti - Ilfov, Centru,Nord-Est, Nord-Vest,Sud - Muntenia, Sud-Est,Sud-Vest Oltenia,Vest</t>
  </si>
  <si>
    <t>Autoritate a administratiei publice centrale finantata integral de la bugetul de stat sau BAS</t>
  </si>
  <si>
    <t>Program de formare a personalului medical din Romania in managementul pacientilor infectati cronic cu virusuri hepatitice B si C - HEPATER</t>
  </si>
  <si>
    <t>Institutul Clinic Fundeni</t>
  </si>
  <si>
    <t>Obiectivul general al proiectului este de a creste calitatea si nivelul serviciilor medicale furnizate in domeniul 2.Bolilor netransmisibile majore – 2.b. Cancer prin îmbunataþirea competentelor si nivelului de calificare al specialistilor din sectorul medical care îsi desfasoara activitatea in domeniile prioritare de sanatate prin participarea la programe de formare, congrese, workshop-uri in domeniile vizate.</t>
  </si>
  <si>
    <t>Bucuresti ,Brasov,Iasi,Cluj,Arges,Constanta, Dolj,Timis</t>
  </si>
  <si>
    <t>Bucuresti, Brasov,Iasi,Cluj -Napoca,Pitesti,Constanta, Craiova,Timisoara</t>
  </si>
  <si>
    <t>Autoritate a administratiei publice centrale finantata partial din venituri proprii si bugetul de stat sau BAS</t>
  </si>
  <si>
    <t>112</t>
  </si>
  <si>
    <t xml:space="preserve">Dezvoltarea competentelor profesionistilor din domeniul sanatatii in managementul pre si post natal al afectiunilor cu impact asupra mortalitatii infantile
</t>
  </si>
  <si>
    <t>Spitalul Clinic Municipal De Urgenta Timisoara / P1: SPITAL CLINIC JUDETEAN DE URGENTA ORADEA / P2:SPITALUL CLINIC JUDETEAN DE URGENTA CLUJ-NAPOCA /P3:SPITALUL DE OBSTRETICA - GINECOLOGIE BUFTEA</t>
  </si>
  <si>
    <t>Proiectul propune un model de interventie intr-un domeniu-barometru al starii sociale si al saraciei: mortalitatea infantila. Rata mortalitati infantile se afla inca la rate alarmante in Romania: la o medie europeana de sub 4‰, Romania conduce topul celei mai inalte rate a mortalitatii infantile cu un scor de 8‰, departe chiar si de media regiunii – mult mai scazuta, Ungaria avand o medie de 4,5‰.</t>
  </si>
  <si>
    <t>Bucuresti - Ilfov, Nord-Vest, Vest.</t>
  </si>
  <si>
    <t>Buftea, Cluj-Napoca, Oradea, Timisoara.</t>
  </si>
  <si>
    <t xml:space="preserve">institute, centre sau staþiuni de cercetare-dezvoltare organizate ca instituþii publice / Tip parteneri: P1:instituţii publice aflate în subordinea sau sub coordonarea consiliului local/primarului
P2:institute, centre sau staţiuni de cercetare-dezvoltare organizate ca instituţii publice/ P3:instituţii publice aflate în subordinea sau sub coordonarea consiliului judeţean
 </t>
  </si>
  <si>
    <t>SONOHEPAPREVENT - Program strategic de formare multidisciplinara (clinica si ecografica) a personalului medical în prevenția si diagnosticul precoce al hepatitelor cronice virale B si C si a complicațiilor acestora: ciroza hepatica si cancerul hepatic</t>
  </si>
  <si>
    <t>INSTITUTUL REGIONAL DE GASTROENTEROLOGIE - HEPATOLOGIE PROF. DR. OCTAVIAN FODOR CLUJ-NAPOCA</t>
  </si>
  <si>
    <t>Obiectivul general al proiectului (OG) consta în formarea profesionala a unui grup þinta (GT) de 420 de cadre medicale (200 asistenþi medicali (AM), 200 medici de familie (MF), 20 medici specialisti gastroenterologi (MG)) cu accent pe cadrele medicale cu provenienþa din zonele rurale în managementul (prevenþie, diagnostic, tratament, monitorizare) infecþiilor cu virus hepatic B (VHB), virus hepatic C (VHC) si a complicaþiilor acestora: ciroza hepatica si cancerul hepatic pe parcursul a 36 de luni de implementare.</t>
  </si>
  <si>
    <t xml:space="preserve">Bucuresti - Ilfov,Centru, Nord-Est, Nord-Vest, Vest </t>
  </si>
  <si>
    <t>Cluj Napoca</t>
  </si>
  <si>
    <t>Lider parteneriat: institute, centre sau statiuni de cercetare-dezvoltare organizate ca institutii publice Tip parteneri: NA</t>
  </si>
  <si>
    <t xml:space="preserve">Formarea PROfesionala a personalului medical in GENetica medicala PROGEN” </t>
  </si>
  <si>
    <t>Imbunatatirea capacitatii profesionale a personalului medical implicat in implementarea programelor prioritare de sanatate la nivel national si local, prin furnizarea de programe de formare profesionala si participare la schimburi de bune practici in domeniul genetica medicala.</t>
  </si>
  <si>
    <t>Bucuresti - Ilfov, Centru, Nord-Est, Vest</t>
  </si>
  <si>
    <t xml:space="preserve">Bucuresti, Ilfov, Alba, Brasov, Covasna, Harghita, Mures, Sibiu, Bacau, Botosani, Iasi, Neamt, Suceava, Vaslui, Arad, Caras-Severin, Hunedoara, Timis, </t>
  </si>
  <si>
    <t>Bucuresti, Iasi, Timisoara, Sibiu</t>
  </si>
  <si>
    <t>Lider parteneriat: autoritate a administratiei publice centrale finantata partial din venituri proprii si bugetul de stat sau BAS Tip parteneri: NA</t>
  </si>
  <si>
    <t>Competenta si calitate in serviciile medicale prioritare prin formarea specifica a personalului medical in domeniul bolilor infectioase</t>
  </si>
  <si>
    <t>INSTITUTUL NATIONAL DE BOLI INFECTIOASE ''PROF.DR.MATEI BALS''/Asociatia "Partnet - Parteneriat Pentru Dezvoltare Durabila"</t>
  </si>
  <si>
    <t>Obiectivul general al proiectului este: intarirea capacitatii sistemului national de supraveghere si control al bolilor transmisibile prioritare, prin promovarea unor programe educationale corelate cu standardele internationale de calitate si nevoile specifice in domeniu si instruirea a 940 de specialisti implicati in furnizarea de servicii de sanatate prioritare.</t>
  </si>
  <si>
    <t>Bucuresti - Ilfov, Centru, Nord-Est, Sud - Muntenia, Sud-Est, Sud-Vest Oltenia, Vest</t>
  </si>
  <si>
    <t xml:space="preserve">Bucuresti, Alba, Brasov, Covasna, Mures, Bacau, Iasi, Vaslui, Cluj, Dâmboviþa, Constanþa, Dolj, Gorj, Arad, Timis, </t>
  </si>
  <si>
    <t>Bucuresti, Alba Iulia, Brasov, Sfantu Gheorghe, Orasul Covasna, Targu Mures, Bacau, Iasi, Vaslui, Barlad, Cluj Napoca, Targoviste, Constanta, Craiova, Targu Jiu, Timisoara, Arad</t>
  </si>
  <si>
    <t>Lider parteneriat: autoritate a administraþiei publice centrale finanþata parþial din venituri proprii si bugetul de stat sau BAS Tip parteneri: ONG</t>
  </si>
  <si>
    <t>SPER - Formare specifica pentru prevenirea, eliminarea şi reducerea cancerului colo-rectal</t>
  </si>
  <si>
    <t>SPITALUL UNIVERSITAR DE URGENTA BUCURESTI/Asociatia "Tineri Pentru Educatie Si Societate"/Asociatia Medicilor Rezidenti</t>
  </si>
  <si>
    <t>Obiectivul general al proiectului este lmbunataþirea nivelului de competenþe ale profesionistilor implicati în implementarea programelor prioritare de sanatate in domeniul cancerului colo-rectal, prin formare specifica si schimburi de bune practici la nivel european pentru 800 de profesionisti din sectorul medical implicati in desfasurarea programelor prioritare de sanatate in domeniul cancerului colo-rectal din toate cele 8 regiuni ale tarii.</t>
  </si>
  <si>
    <t xml:space="preserve">Bucuresti - Ilfov, Centru, Nord-Est, Nord-Vest, Sud - Muntenia, Sud-Est, Sud-Vest Oltenia, Vest </t>
  </si>
  <si>
    <t xml:space="preserve">Bucuresti, Mures, Iasi, Cluj, Prahova, Constanþa, Dolj, Timis, </t>
  </si>
  <si>
    <t>Botosani, Suceava, Neamt, Iasi, Bacau, Vaslui, Vrancea, Galati, Buzau, Braila, Tulcea, Constanta, Arges, Dambovita, Prahova, Teleorman, Giurgiu, Calarasi, Ialomita, Mehedinti, Gorj, Valcea, Dolj, Olt, Arad, Timis, Hunedoara, Caras Severin, Satu Mare, Maramures, Bistrita Nasaud, Bihor, Salaj, Cluj, Mures, Harghita, Alba, Sibiu, Brasov, Covasna, Bucuresti, Ilfov</t>
  </si>
  <si>
    <t>Lider parteneriat: autoritate a administratiei publice centrale finantata partial din venituri proprii si bugetul de stat sau BAS Tip parteneri: M1 ONG/M2 ONG</t>
  </si>
  <si>
    <t>Sanatatea pe primul plan – pregatirea profesionistilor din sistemul medical in județul Dâmbovița</t>
  </si>
  <si>
    <t>Spitalul Judetean de Urgenta Targoviste/Societatea Romana De Dermatologie</t>
  </si>
  <si>
    <t>Obiectivul general al proiectului vizeaza cresterea sperantei de viata si combaterea bolilor asociate cu imbatrinirea si mortalitatea infantile prin imbunatatirea nivelului de competente al profesionistilor din sectorul medical cu strategii integrate si competente mutidisciplinare.</t>
  </si>
  <si>
    <t xml:space="preserve">Bucuresti - Ilfov, Sud - Muntenia, </t>
  </si>
  <si>
    <t>Bucuresti, Dâmbovita</t>
  </si>
  <si>
    <t>Targoviste, Gaesti, Moreni, Pucioasa, Bucuresti si Ilfov</t>
  </si>
  <si>
    <t>Lider parteneriat: institutii publice aflate în subordinea sau sub coordonarea consiliului judetean/ Tip parteneri: M1 ONG</t>
  </si>
  <si>
    <t>FRAC – Formarea nationala a specialistilor
in recuperarea afectiunilor congenitale si
genetice</t>
  </si>
  <si>
    <t>INSTITUTUL NATIONAL DE RECUPERARE, MEDICINA FIZICA SI BALNEOCLIMATOLOGIE /Asociatia "Tineri Pentru Educatie Si Societate"/Asociatia Medicilor Rezidenti/Universitatea De Medicina Si Farmacie "Gr. Th. Popa"/Institutul National Pentru Sanatatea Mamei Si Copilului "Alessandrescu-Rusescu" Bucuresti</t>
  </si>
  <si>
    <t>Obiectivul general al proiectului este lmbunatatirea nivelului de competenþe ale profesionistilor implicati în implementarea programelor prioritare de sanatate pentru interventia timpurie si recuperarea fizico-psihica a copiilor cu malformatii congenitale si boli genetice, prin formare specifica si schimburi de bune practici la nivel european pentru 840 de profesionisti din sectorul medical implicati in desfasurarea
programelor prioritare de sanatate in interventia timpurie si recuperarea pacientilor cu afectiuni /malformatii congenitale si boli genetice
din toate cele 8 regiuni ale tarii.</t>
  </si>
  <si>
    <t xml:space="preserve">Bucuresti, Mures, Iasi, Cluj, Prahova, Constanta, Dolj, Timis, </t>
  </si>
  <si>
    <t>Bucuresti, Targu-Mureș, Iasi, Cluj, Ploiesti, Constanta, Craiova, Timisoara</t>
  </si>
  <si>
    <t>Lider parteneriat: autoritate a administratiei publice centrale finantata partial din venituri proprii si bugetul de stat sau BAS Tip parteneri: M1 ONG/M2 ONG/M3 institutie de învatamânt superior de stat acreditata/M4 autoritate a administratiei publice centrale finantata partial din venituri proprii si bugetul de stat sau BAS</t>
  </si>
  <si>
    <t>91</t>
  </si>
  <si>
    <t>Formare de excelenta in domeniul Uro-Oncologie - FEDURO</t>
  </si>
  <si>
    <t>Imbunatatirea nivelului de competente al profesionistilor din sectorul medical in domeniul prioritar de sanatate “Cancer”, prin derularea unui program de formare specifica in domeniul uro-oncologiei, multidisciplinar, pentru 480 de profesionisti din sectorul medical din domeniul prioritar de sanatate “Cancer”, asigurarea unui nivel inalt de calitate al formarii prin actualizarea programelor existente si participarea la schimburi de experienta / schimburi de bune practici in domeniile prioritare de sanatate, pentru promovarea incluziunii sociale, combaterea saraciei si a oricarei forme de discriminare, avand ca prioritate cresterea accesului la servicii durabile si de inalta calitate in domeniul asistentei medicale.</t>
  </si>
  <si>
    <t>Bucuresti Ilfov, Centru, Nord Est, Nord Vest, Vest, Sud Vest Oltenia, Sud Muntenia, Sud Est</t>
  </si>
  <si>
    <t>Ilfov, Alba, Brasov, Covasna, Harghita, Mures, Sibiu, Botosani, Bacau, Iasi,Neamt, Severin, Vaslui, Bihor, Cluj, Maramures, Satu Mare,Salaj,Arges, Calarasi, Dambovita, Giurgiu, Ialomita, Prahova,Teleorman, Braila, Buzau,Constanta,Galati,Tulcea, Vrancea, Dolj,Gorj,Mehedinti,OLT,Valcea ,Arad, Caras-Severin, Hunedoara, Timis</t>
  </si>
  <si>
    <t>Pitesti,Campulung, Calarasi, Oltenita, Targoviste, Moreni, Bolintin Vale, Slobozia, Fetesti, Ploiesti, Campina, Alexandria, Rosiorii de Vede, Braila, Ianca, Ramnicu Sarat, Constanta, Medgidia, Galati, Tecuci, Tulcea, Macin, Focsani, Adjud, Craiova, Bailesti, Targu Jiu, Motru, Drobeta Turnu-Severin, Orsova, Slatina, Caracal, Ramnicu Valcea, Dragasani, Arad, Santana, Timisoara, Resita, Caransebes, Deva, Hunedoara, Lugoj.</t>
  </si>
  <si>
    <t>autoritate a administratiei publice centrale finantata partial din venituri proprii si bugetul de stat sau BAS</t>
  </si>
  <si>
    <t>INTENSIV: Un +(Plus) de sansa la viata pentru copiii in stare critica</t>
  </si>
  <si>
    <t>Spitalul Clinic de Urgenta pt Copii M.S.Curie</t>
  </si>
  <si>
    <t>Imbunatatirea calitatii serviciilor medicale destinate copiilor din Romania prin dezvoltarea competentelor si abilitatilor practice ale medicilor din neonatologie, pediatrie, anestezie, terapie intensiva si specialitati conexe ce activeaza in unitati sanitare publice din regiunile de dezvoltare Sud, Sud-Est, Sud-Vest, Nord-Est, Centru, Vest, Nord-Vest si B-If in cadrul unui program inovativ de formare profesionala si evaluare sustinut de aportul noilor tehnologii disponibile in domeniul medical si de knowhow-ul oferit de experti nationali si internationali cu vasta experienta.</t>
  </si>
  <si>
    <t>Ilfov, Brasov, Iasi, Cluj, Arges, Constanta, Dolj, Timis</t>
  </si>
  <si>
    <t>Bucuresti, Brasov, Iasi, Cluj-Napoca/Targu Mures, Pitesti, Constanta, Craiova, Timisoara.</t>
  </si>
  <si>
    <t>Autoritate a administratiei publice centrale finanþata parþial din venituri proprii si bugetul de stat sau BAS</t>
  </si>
  <si>
    <t>Cresterea competentelor profesionale ale personalului medical implicat in depistarea tulburarilor afective si preventia comportamentului suicidar</t>
  </si>
  <si>
    <t xml:space="preserve">Centrul National De Sanatate Mintala Si Lupta Antidrog
 P1: Asociatia Romana De Psihiatrie Si Psihoterapie </t>
  </si>
  <si>
    <t>Obiectivul general al propunerii de proiect consta in imbunatatirea nivelului de sanatate al populatiei, cresterea calitatii serviciilor medicale oferite catre populatie, in special in cele 7 regiuni mai putin dezvoltate ale Romaniei, prin cresterea nivelului competentelor profesionale ale personalului angajat ii sistemul public de sanatate mintala, in conformitate cu prevederile Programului National de Sanatate Mintala, prin participarea la cursuri de formare profesionala si schimburi de experienta si bune practici.</t>
  </si>
  <si>
    <t>Bucureşti - Ilfov, Centru, Nord-Est , Nord-Vest, Sud - Muntenia, Sud -Est , Sud-Vest Oltenia, Vest</t>
  </si>
  <si>
    <t>Ilfov, Alba, Brasov, Covasna, Harghita, Mures, Sibiu, Botosani, Bacau, Iasi,Neamt, Severin, Vaslui, Bihor, Cluj, Maramures, Satu Mare,Salaj,Arges, Calarasi, Dambovita, Giurgiu, Ialomita, Prahova,Teleorman, Braila, Buzau,Constanta,Galati,Tulcea, Vrancea, Suceava, Mehedinti</t>
  </si>
  <si>
    <t>Alba Iulia, Brasov, Sf Gheorghe , Miercurea Ciuc, Odorheiu Secuiesc, Tarnaveni, Sighisoara, Ludus , Agnita, Sibiu, Cisnadie, Bacau, Dorohoi, Iasi, Piatra Neamt, Campulung Moldovenesc, Roman, Vaslui, Husi, Murgeni, Barlad, Nucet, Oradea, Bistrita, Beclean, Cluj Napoca, Turda, Gherla, Borsa, Huedin, Satu Mare, Carei, Zalau, Simleu, Vedea, Curtea de Arges, Campulung, Pitesti, Calarasi, Lehliu, Oltenira, , Targoviste, Pucioasa, Moreni, Giurgiu, Slabozia, Tandarei, Campina, Ploiesti, Baicoi, Mizil, Alexandria, Braila , Ramnicu Sarat, Constanta, Tulcea, Galati, Dumbraveni, Craiova, Calafat, Dabuleni, Targu Carbunesti, Turceni, Targu Jiu, Drobeta Turnu Severin, Slatina, Caracal,Bals, Corabia, Horezu, Dragasani, Ramnicu Valcea, Arad, Deva, Hunedoara, Petrosani, Orastie, Lupeni, Timisoara, Lugoj,Faget</t>
  </si>
  <si>
    <t>Lider parteneriat:autoritate a administraþiei publice centrale finanþata integral de la bugetul de stat sau BAS; Tip partener: organism neguvernamental nonprofit (persoana juridica de drept privat fara scop patrimonial.</t>
  </si>
  <si>
    <t>Imbunatatirea competentelor PROfesionale ale personalului medical implicat in realizarea actului medical din specialități relevante pentru managementul multidisciplinar al bolilor GENEtice RARE” (PROGENERARE)</t>
  </si>
  <si>
    <t>SPITALUL CLINIC JUDETEAN DE URGENTA
P1: Universitatea De Medicina Si Farmacie Craiova
 P2: Asociatia Prader Willi Din Romania.</t>
  </si>
  <si>
    <t xml:space="preserve">Obiectivul general: Cresterea calitatii serviciilor medicale oferite populatiei prin imbunatatirea nivelului de competente al profesionistilor din sectorul medical implicati în implementarea programelor nationale prioritare de sănătate. Proiectul urmareste crearea unui mediu educativ dinamic, care sa asigure accesul personalului medical la materiale şi programme educaţionale de calitate înaltă, în vederea dobândirii de competenţe specifice tehnologiilor informaţionale şi managementul activităţilor din domeniul bolilor rare.
</t>
  </si>
  <si>
    <t>Sud-Vest Oltenia; Vest; Nord-Vest; Sud – Muntenia; Sud-Est; Nord-Est; Centru; Bucuresti – Ilfov</t>
  </si>
  <si>
    <t>Dolj, Bucuresti – Ilfov, Brasov, Mures, Sibiu, Iasi, Bihor, Salaj, Cluj, Arges, Constanta, Timis</t>
  </si>
  <si>
    <t>Craiova, Bucuresti, Constanta, Iasi, Cluj-Napoca, Oradea, Tg. Mures, Sibiu, Zalău, Brașov, Timisoara, Pitesti</t>
  </si>
  <si>
    <t>ONCOMED – Imbunatatirea competentelor personalului medical implicat in preventia, diagnosticarea si tratarea cancerului</t>
  </si>
  <si>
    <t>Institutul Regional de Oncologie Iasi</t>
  </si>
  <si>
    <t>Scopul proiectului este consolidarea, dezvoltarea si amplificarea capacitatii de cercetare biomedicala in Institutul Regional de Oncologie Iasi prin crearea unei platforme interdisciplinare capabile sa genereze cunostinte stiintifice cu potential ridicat de translare in practica clinica. In plan structural, acest scop general este materializabil prin infiintarea conditiilor aplicarii unui model creativ de personalizare a
actului medical, utilizand abordarile exploratorii orientate catre realizarea de instrumente moleculare de diagnostic cuplate cu identificarea de noi tinte terapeutice - concept formal consacrat in cadrul notiunii de teranostic.</t>
  </si>
  <si>
    <t xml:space="preserve">Bucuresti -Ilfov,Centru, Nord-Est, Nord-Vest, Vest
</t>
  </si>
  <si>
    <t>Ilfov, Alba, Brasov,  Mures, Bihor, Cluj, Satu Mare, Timis, Iasi, Neamt, Bacau, Suceava, Botosani, Vaslui</t>
  </si>
  <si>
    <t>Alba Iulia, Abrud, Brasov, Targu Mures, Oradea, Cluj , Carei, Satu Mare, Timisoara, Iasi, Pascani, Targu Frumos, Piatra Neamt, Targu Neamt, Bacau, Comanesti, Slanic Moldova, Suceava, Botosani, Saveni, Barlad, Vaslui.</t>
  </si>
  <si>
    <t>institute, centre sau statiuni de cercetare-dezvoltare organizate ca instituþii publice</t>
  </si>
  <si>
    <t>Formarea personalului medical pentru screeningul si depistarea precoce a cancerului de col uterin in vederea imbunatatirii serviciilor medicale de preventie adresate populatiei de sex feminin</t>
  </si>
  <si>
    <t>Spitalul Clinic Dr. I.Cantacuzino</t>
  </si>
  <si>
    <t xml:space="preserve">Vizeaza cresterea capacitatii de preventie si diagnostic precoce al cancerului de col uterin, dezvoltarea competentelor a 600 de specialisti medicali ca urmare a participarii la programe de formare, inclusiv la sesiuni practice pentru activitatea clinica si participari la workshop-uri/congrese/conferinte la nivel european. </t>
  </si>
  <si>
    <t>Bucuresti - Ilfov, Centru, Nord-Est, Nord-Vest, Sud - Muntenia, Sud-Est.</t>
  </si>
  <si>
    <t xml:space="preserve">
Muncipiul Bucuresti, Ilfov, Alba, Brasov, Covasna, Harghita, Mures, Sibiu, Bacau, Botosani, Iasi, Neamț, Suceava, Vaslui, Arges, Calarasi, Dâmbovița, Giurgiu, Ialomița, Prahova, Teleorman, Braila, Buzau, Constanța, Galați, Tulcea, Vrancea
</t>
  </si>
  <si>
    <t>institutii publice aflate în subordinea sau sub coordonarea consiliului local/primarului</t>
  </si>
  <si>
    <t xml:space="preserve"> in implementare</t>
  </si>
  <si>
    <t>Imbunatatirea nivelului competentelor PROfesionistilor din sistemul medical in domeniul chirurgiei ONCOlogice minim invazive abdominale - PRONCO</t>
  </si>
  <si>
    <t>Spitalul Clinic Judetean De Urgenta " Pius Brinzeu " Timisoara</t>
  </si>
  <si>
    <t>Cresterea capacitatii tehnice a personalului medical implicat in implementarea programelor prioritare de sanatate la nivel national, regional si local, prin furnizarea de programe de formare profesionala specifica, participare la schimburi de bune practici si efectuare stagii de practica in domeniul preventiei, depistarii precoce prin screening si interventiei chirurgicale minim invazive in oncologia abdominala.Furnizarea a 2 (doua) programe de formare profesionala, inclusiv sisteme de simulare a unor activitati clinice in domeniul chirurgiei oncologice abdominale, unui numar minim de 600 medici si 400 asistenti medicali, pe parcursul a 23 de luni, in vederea imbunatatirii nivelului de specializare.</t>
  </si>
  <si>
    <t>Judetul Timis, Judetul Cluj, Judetul Iasi, Craiova, Bucuresti</t>
  </si>
  <si>
    <t>Timisoara, Cluj-Napoca, Iasi, Craiova, Bucuresti</t>
  </si>
  <si>
    <t>I CARE – Imbunatatirea nivelului de Competente Al REsurselor umane din domeniul oncologic</t>
  </si>
  <si>
    <t>Institutul Oncologic Prof.Dr.Alexandru Trestioreanu Bucuresti; P1-Asociatia "Partnet - Parteneriat Pentru Dezvoltare Durabila"</t>
  </si>
  <si>
    <t>Imbunatatirea nivelului de competente a 1000 de profesionisti din sectorul medical implicati in prevenirea, diagnosticarea si tratarea cancerului, prin furnizarea programelor de formare profesionala specifica, derularea de simulari clinice, actualizarea/dezvoltarea unei/unor noi programe de formare profesionala in functie de necesitati si furnizarea de cursuri ANC, participarea la schimburi de bune practici.</t>
  </si>
  <si>
    <t xml:space="preserve">Bucureşti - Ilfov, Centru,Nord-Est, Nord-Vest, Sud - Muntenia, Sud-Est, Sud-Vest Oltenia, Vest
</t>
  </si>
  <si>
    <t xml:space="preserve">Bucuresti, Constanta, Craiova, Timisoara, Brasov, Cluj, Iasi, </t>
  </si>
  <si>
    <t>Lider-institutie publica; P1-ONG</t>
  </si>
  <si>
    <t>CRESTEREA COMPETENTEI PROFESIONALE A SPECIALISTILOR DIN SECTORUL MEDICAL IN IMPLEMENTAREA PROGRAMELOR NATIONALE DIN DOMENIUL ENDOCRINOLOGIEI SI DIABETULUI ZAHARAT - ENDODIAB</t>
  </si>
  <si>
    <t>Institutul National De Endocrinologie "C.I.Parhon" Bucuresti; P1-Asociatia Pentru Dezvoltare Si Cercetare Medicala Sanamed</t>
  </si>
  <si>
    <t xml:space="preserve">Cresterea capacitatii de preventie, diagnostic si tratament in vederea reducerii complicatiilor cronice asociate bolilor endocrine si diabetului zaharat, prin dezvoltarea competentelor profesionale ale personalului medical si ale personalului de laborator.
 Evaluarea necesitatii de instruire si identificarea specialistilor din sistemul sanitar din domeniile endocrinologie, diabet, medicina de familie si medicina de laborator, in vederea intaririi capacitatii de interventie pentru diminuarea ritmului de crestere a morbiditatii asociate diabetului zaharat si bolilor endocrine.
Derularea de programe de formare profesionala pentru personalul medical din domeniile endocrinologie, diabetologie, medicina de familie si medicina de laborator,cu rol in preventia,diagnosticul si tratamentul diabetului zaharat, inclusiv prin dezvoltarea de competente practice de utilizare a noilor tehnologii din domeniul medical vizat de proiect. 
 Asigurarea transferului de bune practici si know-how privind procedurile medicale inovative, prin participarea la congresele europene dedicate bolilor endocrine, diabetului, medicinei de familie, medicinei de laborator si nursing-ului.
</t>
  </si>
  <si>
    <t xml:space="preserve">Bucuresti - Ilfov, Centru,Nord-Est, Nord-Vest,Sud - Muntenia, Sud-Est, Sud-Vest Oltenia,Vest, </t>
  </si>
  <si>
    <t xml:space="preserve">Bucuresti, Alba, Brasov, Covasna, Harghita, Mures, Sibiu, Bacau, Botosani, Iasi, Neamt, Suceava, Vaslui, Bihor, Bistrita-Nasaud, Cluj, Maramures, Satu-Mare, Salaj, Arges, Dambovita, Ialomita, Prahova, Teleorman, Braila, Buzau, Constanta, Galati, Tulcea, Vrancea, Dolj, Gorj, Mehedinti, Olt, Valcea, Arad, Caras-Severin, Hunedoara, Timis
</t>
  </si>
  <si>
    <t xml:space="preserve">Bucuresti, Balotesti, Sebes , Fagaras , Sfantu Gheorghe , Odorheiul Secuiesc, Reghin, Sighisoara, Medias , Moinesti , Dorohoi , Pascani , Roman , Campulung Moldovenesc, Barlad, Husi , Turda, Dej, Sighetul Marmatiei , Campulung, Curtea de Arges , Fetesti , Campina, Ramnicu Sarat , Mangalia , Tecuci , Motru, Orsova, Caransebes ,Hunedoara, Petrosani, Lugoj , Alba Iulia, Brasov, Covasna, Miercurea-Ciuc, Targu-Mures
Sibiu, Bacau, Botosani, Iasi, Piatra Neamt, Suceava, Vaslui, Oradea, Bistrita, Cluj-Napoca, Baia Mare, Satu Mare, Zalau, Pitesti ,Targoviste, Slobozia ,Ploiesti ,Alexandria, Braila, Buzau, Constanta, Galati, Tulcea, Focsani, Craiova, Targu Jiu, Drobeta-Turnu Severin, Slatina, Ramnicu Valcea, Arad, Resita, Deva, Timisoara
</t>
  </si>
  <si>
    <t>Lider-institute, centre sau statiuni de cercetare-dezvoltare organizate ca institutii publice; P1-ONG</t>
  </si>
  <si>
    <t>Consolidarea controlului tuberculozei in Romania prin cresterea competentelor profesionistilor din domeniul TB</t>
  </si>
  <si>
    <t>Institutul De Pneumoftiziologie ''Marius Nasta ''; P1-Fundatia "Centrul Pentru Politici Si Servicii De Sanatate"</t>
  </si>
  <si>
    <t xml:space="preserve"> Imbunatatirea nivelului de competente al profesionistilor din sectorul medical in domeniul “Boli transmisibile – Tuberculoza”, prin derularea unui program de formare specifica in managementul de caz al pacientului cu TB pentru 1320 profesionisti din sectorul medical si participarea specialistilor din domeniul controlului TB la schimburi de experienta / schimburi de bune practici in domeniile prioritare de sanatate, pentru promovarea incluziunii sociale, combaterea saraciei si a oricarei forme de discriminare avand ca prioritate cresterea accesului la servicii durabile si de inalta calitate, inclusiv asistenta medicala.</t>
  </si>
  <si>
    <t xml:space="preserve">Bucuresti - Ilfov, Centru, Nord-Est, Nord-Vest, Sud - Muntenia, Sud-Est, Sud-Vest Oltenia,Vest </t>
  </si>
  <si>
    <t>Bucuresti Ilfov, Alba, Brasov, Covasna, Harghita, Mures, Sibiu, Botosani, Bacau, Iasi, Neamt, Suceava, Vaslui, Bihor, Bistrita Nasaud, Cluj, Maramures, Satu Mare, Salaj, Arges, Calarasi, Dambovita, Giurgiu, Ialomita, Prahova, Teleorman, Braila, Buzau, Constanta, Galati, Tulcea, Vrancea, Dolj, Gorj, Mehedinti, Olt, Valcea, Arad, Caras-Severin, Hunedoara, Timis</t>
  </si>
  <si>
    <t>Spitalul Municipal Onesti "Sfantul Ierarh Dr. Luca" Onesti-Centru de excelenta pentru instruirea personalului medical implicat in implementarea programelor prioritare de sanatate in context transnational inovativ</t>
  </si>
  <si>
    <t>Spitalul Municipal "Sfantul Ierarh Dr.Luca" Onesti; P1-Associazione Sud Italia Trapiantati Onlus</t>
  </si>
  <si>
    <t>Imbunatatirea nivelului de competente pentru un numar de 870 de profesionisti implicati in domeniile prioritare de sanatate, pentru a asigura cresterea accesului la servicii accesibile, durabile si de inalta calitate in domeniul asistentei medicale. Din grupul tinta vor face parte 780 de profesionisti implicati in domeniile prioritare de sanatate din regiunile mai putin dezvoltate din Romania, cu precadere din Regiunea Nord-Est si 90 de profesionisti implicati in domeniile prioritare de sanatate din Regiunea Bucuresti-Ilfov (reprezentand minim 10% din grupul tinta).</t>
  </si>
  <si>
    <t>Bucureşti - Ilfov, Nord-Est</t>
  </si>
  <si>
    <t>Municipiul Bucureşti, jud. Bacău,</t>
  </si>
  <si>
    <t>Municipiul Bucureşti, Bucureşti,  Agăş, jud. Bacău, Ardeoani, jud. Bacău, Asău, jud. Bacău, Balcani, jud. Bacău, Bereşti-Bistriţa, jud. Bacău, Bereşti-Tazlău, jud. Bacău, Berzunţi, jud. Bacău, Blăgeşti, jud. Bacău, Bogdăneşti, jud. Bacău, Brusturoasa, jud. Bacău, Buciumi, jud. Bacău, Buhoci, jud. Bacău, Bârsăneşti, jud. Bacău, Caşin, jud. Bacău, Cleja, jud. Bacău, Coloneşti, jud. Bacău, Corbasca, jud. Bacău, Coţofăneşti, jud. Bacău, Căiuţi, jud. Bacău, Dealu Morii, jud. Bacău, Dofteana, jud. Bacău, Dămieneşti, jud. Bacău, Faraoani, jud. Bacău, Filipeni, jud. Bacău, Filipeşti, jud. Bacău, Ghimeş-Făget, jud. Bacău, Gioseni, jud. Bacău, Glăvăneşti, jud. Bacău, Gura Văii, jud. Bacău, Gârleni, jud. Bacău, Găiceana, jud. Bacău, Helegiu, jud. Bacău, Hemeiuş, jud. Bacău, Horgeşti, jud. Bacău, Huruieşti, jud. Bacău, Iteşti, jud. Bacău, Izvoru Berheciului, jud. Bacău, Letea Veche, jud. Bacău, Lipova, jud. Bacău, Livezi, jud. Bacău, Luizi-Călugăra, jud. Bacău, Motoşeni, jud. Bacău, Municipiul Bacău, jud. Bacău, Municipiul Moineşti, jud. Bacău, Municipiul Oneşti, jud. Bacău, Măgireşti, jud. Bacău, Măgura, jud. Bacău, Mănăstirea Caşin, jud. Bacău, Mărgineni, jud. Bacău, Negri, jud. Bacău, Nicolae Bălcescu, jud. Bacău, Odobesti, jud. Bacău, Oituz, jud. Bacău, Onceşti, jud. Bacău, Oraş Buhuşi, jud. Bacău, Oraş Comăneşti, jud. Bacău, Oraş Dărmăneşti, jud. Bacău, Oraş Slănic Moldova, jud. Bacău, Oraş Târgu Ocna, jud. Bacău, Orbeni, jud. Bacău, Palanca, jud. Bacău, Parava, jud. Bacău, Parincea, jud. Bacău,Plopana, jud. Bacău, Podu Turcului, jud. Bacău, Poduri, jud. Bacău, Prajesti, jud. Bacău, Pânceşti, jud. Bacău, Pârgăreşti, jud. Bacău, Pârjol, jud. Bacău, Racova, jud. Bacău, Roşiori, jud. Bacău, Răchitoasa, jud. Bacău, Răcăciuni, jud. Bacău, Sascut, jud. Bacău, Scorţeni, jud. Bacău, Secuieni, jud. Bacău, Solonţ, jud. Bacău, Strugari, jud. Bacău, Stănişeşti, jud. Bacău, Sănduleni, jud. Bacău, Sărata, jud. Bacău, Săuceşti, jud. Bacău, Tamaşi, jud. Bacău, Traian, jud. Bacău, Târgu Trotuş, jud. Bacău, Tătărăşti, jud. Bacău, Ungureni, jud. Bacău, Urecheşti, jud. Bacău, Valea Seacă, jud. Bacău, Vultureni, jud. Bacău, Zemeş, jud. Bacău, Ştefan cel Mare, jud. Bacău,</t>
  </si>
  <si>
    <t>Start in viata – Program de formare medicala pentru sanatatea femeii si copilului</t>
  </si>
  <si>
    <t>Spitalul Clinic Dr. I.Cantacuzino; P1-Spitalul Judeţean De Urgenţă Târgu-Jiu;
P2-Asociaţia Copiilor Mservice Terapy</t>
  </si>
  <si>
    <t>Imbunatatirea accesului si participarii la activitati de formare a personalului medical implicat in derularea Programului National de Sanatate a Femeii si Copilului, in vederea cresterii calitatii serviciilor in medicina materno-fetala. Dezvoltarea competentelor profesionale a 245 de medici si 355 de asistente medicale prin participarea la 5 programe de formare continua medicala in domeniul Sanatatii femeii si copilului.</t>
  </si>
  <si>
    <t>Bucureşti - Ilfov,Centru,Nord-Est,Nord-Vest,Sud - Muntenia,Sud-Est,Sud-Vest Oltenia,Vest</t>
  </si>
  <si>
    <t xml:space="preserve">
Bucuresti, Ilfov, Alba, Brasov, Covasna, Harghita, Mures, Sibiu, Bacau, Botosani, Iasi, Neamt, Suceava, Vaslui, Bihor, Bistrita-Nasaud, Cluj, Maramures, Satu Mare, Salaj, Arges, Calarasi, Dâmbovita, Giurgiu, Ialomita,Prahova, Teleorman, Braila, Buzau, Constanta, Galati, Tulcea, Vrancea, Dolj, Gorj,Mehedinti, Olt, Vâlcea, Arad, Caras-Severin, Hunedoara, Timis</t>
  </si>
  <si>
    <t>Bucuresti, Ilfov, Alba, Brasov, Covasna, Harghita, Mures, Sibiu, Bacau, Botosani, Iasi, Neamt, Suceava, Vaslui, Bihor, Bistrita-Nasaud, Cluj, Maramures, Satu Mare, Salaj, Arges, Calarasi, Dâmbovita, Giurgiu, Ialomita,Prahova, Teleorman, Braila, Buzau, Constanta, Galati, Tulcea, Vrancea, Dolj, Gorj,Mehedinti, Olt, Vâlcea, Arad, Caras-Severin, Hunedoara, Timis</t>
  </si>
  <si>
    <t>Lider-instituţii publice aflate în subordinea sau sub coordonarea consiliului local/primarului;
P1-instituţii publice aflate în subordinea sau sub coordonarea consiliului local/primarului; P2-ONG</t>
  </si>
  <si>
    <t>Personal specializat pentru un sistem de sanatate modern !</t>
  </si>
  <si>
    <t>DIRECTIA DE SANATATE PUBLICA TELEORMAN
P1 -DIRECTIA DE SANATATE PUBLICA A JUDETULUI ALBA
P2 - DIRECTIA DE SANATATE PUBLICA A JUDETULUI BIHOR
P3 -Fundatia Apelul Ingerului Roman (Romanian Angel Appeal)</t>
  </si>
  <si>
    <t>Obiectivul general al proiectului il reprezinta cresterea nivelului de competente profesionale ale medicilor de familie in vederea imbunatatirii performantei acestora in ceea ce priveste prevenirea depresiei si a suicidului.</t>
  </si>
  <si>
    <t>Bucuresti-Ilfov, Centru, Nord-Est, Nord-Vest, Sud - Muntenia, Sud-Est, Sud-Vest Oltenia, Vest</t>
  </si>
  <si>
    <t>Bucuresti, Alba, Mures, Sibiu, Vaslui, Bihor, Bistrita, Cluj, Prahova, Teleorman , Constanta, Mehedinti,Arad, Hunedoara, Timis</t>
  </si>
  <si>
    <t>Bucuresti, Alba Iulia, Rg.Mures, Sibiu, Vaslui, Oradea, Beius, Harghita, Bistrita-Nasaud, Cluj Napoca, Ploiesti, Alexandria, Rosiori de Vede, Tr. Magurele, Videle, Constanta, Dr.Turnu Severin, Arad, Deva, Timisoara</t>
  </si>
  <si>
    <t>Lider: institutie publica
P1: institutie publica
P2: institutie publica
P3: ONG</t>
  </si>
  <si>
    <t>Formarea specialistilor implicati în furnizarea de servicii medicale pentru preventia nasterii premature si pentru ingrijirea nou nascutului prematur in vederea reducerii mortalitatii si morbiditatii infantile</t>
  </si>
  <si>
    <t>SPITALUL CLINIC DE URGENTA "SF.PANTELIMON"</t>
  </si>
  <si>
    <t>Obiectivul general il reprezinta cresterea capacitatii de preventie, diagnostic si tratament in vederea reducerii mortalitatii infantile si a riscului de deces neonatal prin dezvoltarea competentelor a 500 de specialisti din domeniile obstetrica-ginecologie si neonatologie ca urmare a participarii la 10 sesiuni de formare, inclusiv la sesiuni de simulare a unor activitaþi clinice si la schimburi de bune practici in strainatate/conferinte/congrese.</t>
  </si>
  <si>
    <t>Bucuresti-Ilfov, Centru, Sud-Muntenia, Sud-Est</t>
  </si>
  <si>
    <t xml:space="preserve">Bucuresti- Ilfov, Alba, Brasov, Covasna, Harghita, Mures, Sibiu, Arges, Calarasi, Dâmbovița, Giurgiu, Ialomița, Prahova, Teleorman, Braila, Buzau, Constanța, Galați, Tulcea, Vrancea
</t>
  </si>
  <si>
    <t xml:space="preserve">Bucuresti, Buftea, Otopeni, Alba Iulia, Brasov, Sfantu Gheorghe, Miercurea – Ciuc, Targu Mures, Sibiu, Pitesti, Calarasi, Targoviste, Giurgiu, Slobozia, Ploiesti, Alexandria, Braila, Buzau, Constanta, Galati, Tulcea, Focsani
</t>
  </si>
  <si>
    <t xml:space="preserve">Institutie publica </t>
  </si>
  <si>
    <t>Spitalul Municipal Turnu Magurele- Centru de excelenta pentru instruirea personalului medical implicat in implementarea programelor prioritare de sanatate in context transnational inovativ</t>
  </si>
  <si>
    <t>SPITALUL MUNICIPAL TURNU MAGURELE</t>
  </si>
  <si>
    <t>Obiectivul general al proiectului este imbunatatirea nivelului de competente pentru un numar de 870 de profesionisti implicati in domeniile prioritare de sanatate, pentru a asigura cresterea accesului la servicii accesibile, durabile si de inalta calitate in domeniul asistentei medicale.</t>
  </si>
  <si>
    <t>Bucuresti - Ilfov, 
Sud - Muntenia, Sud-Vest Oltenia</t>
  </si>
  <si>
    <t>Teleorman,Bucuresti, Olt</t>
  </si>
  <si>
    <t>Bucuresti, Zimnicea, Caracal, Corabia, Rosiori de Vede, Alexandria</t>
  </si>
  <si>
    <t>Lider: institutie publica
P1: ONG</t>
  </si>
  <si>
    <t>Formarea specialistilor medicali in vederea imbunatatirii asistentei medicale pediatrice pentru pacientii cu diabet zaharat tip 1- PEDIDIAB</t>
  </si>
  <si>
    <t>SPITALUL JUDETEAN DE URGENTA BACAU</t>
  </si>
  <si>
    <t>Obiectivul general al proiectului îl reprezinta cresterea competitivitatii economice a Spitalului Judetean de Urgenta Bacau, prin valorificarea pe deplin a potentialului TIC rezultat in urma implementarii de sisteme, servicii si aplicatii de tipul esanatate.</t>
  </si>
  <si>
    <t xml:space="preserve">Bucuresti - Ilfov , Centru, Nord-Est, Nord-Vest, Sud - Muntenia,  Sud-Est, Sud-Vest Oltenia, Vest, </t>
  </si>
  <si>
    <t>Bucuresti Ilfov, Alba, Brasov, Covasna, Harghita, Mures, Sibiu, Bacau, Botosani, Iasi, Neamt, Suceava, Bihor, Bistrita-Nasaud, Cluj, Maramures, Satu Mare, Salaj, Arges, Calarasi, Dâmbovita, Prahova, Teleorman, Braila, Buzau, Constanta, Tulcea, Vrancea, Dolj, Mehedinti, Olt, Vâlcea, Arad, Caras-Severin, Hunedoara, Timis.</t>
  </si>
  <si>
    <t xml:space="preserve">Bucuresti, Alba Iulia, Brasov, Sf. Gheorghe, Miercurea Ciuc, Tg. Mures, Sibiu, Bacau, Botosani, Iasi, Piatra Neamt, Suceava, Oradea, Bistrita, Cluj Napoca, Baia Mare, Satu Mare, Zalau, Pitesti, Calarasi, Targoviste, Ploiesti, Alexandria, Braila, Buzau </t>
  </si>
  <si>
    <t xml:space="preserve"> Institutie publica </t>
  </si>
  <si>
    <t>CITOLIFE - Diminuarea incidentei cancerului de col uterin prin imbunatatirea competentelor profesionale ale personalului medical</t>
  </si>
  <si>
    <t>Cresterea ocupabilitatii elevilor inmatriculati in sistemul national de invatamant si a studentilor la medicina si dezvoltarea aptitudinilor de munca a acestora, prin asigurarea de servicii de orientare si consiliere profesionala adaptate la nevoile grupului tinta si organizarea de stagii de pregatire practica, in vederea imbunatatirii insertiei acestora pe piata muncii.</t>
  </si>
  <si>
    <t>Bucuresti-Ilfov, Centru, Nord-Est, Nord-Vest, Sud-Muntenia, Sud-Est, Sud-Vest Oltenia, Vest</t>
  </si>
  <si>
    <t>Bucuresti Ilfov, Alba, Brasov, Covasna, Harghita, Mures, Sibiu, Bacau, Botosani, Iasi, Neamt, Suceava, Vaslui, Bihor, Bistrita -Nasaud, Cluj, Maramures, Satu -Mare, Salaj, Calarasi ,Dambovita, Giurgiu, Ialomita, Vrancea, Gorj, Buzau, Mehedinti, Olt, Arad, Caras - Severin, Timis, Dolj.</t>
  </si>
  <si>
    <t>Bucuresti, Alba Iulia, Brasov, Sf. Gheorghe, Miercurea Ciuc, Tg. Mures, Sibiu, Bacau, Botosani, Iasi, Piatra Neamt, Suceava, Vaslui, Oradea, bistrita, Cluj Napoca, Baia Mare, Satu Mare, Zalau, Calarasi, Targoviste, Giurgiu, Slobozia, Focsani, Tg. Jiu, Buzau, Drobeta Turnu Severin, Slatina, Arad, Timisoara, Resita, Craiova</t>
  </si>
  <si>
    <t>Program de formare a personalului medical pentru implementarea tehnicilor de ecografie in managementul pacientului oncologic din domeniile prioritare de sanatate</t>
  </si>
  <si>
    <t>Spitalul Clinic De Urgenta Bucuresti</t>
  </si>
  <si>
    <t xml:space="preserve"> Imbunatatirea nivelului de competente a 1000 de profesionisti din sistemul medical, din cele 8 regiuni de dezvoltare ale Romaniei, implicati in serviciile medicale de urgenta, in unul dintre domeniile: boli cardio-vasculare, cancer, diabet zaharat, boli endocrine, prin furnizarea programelor de formare profesionala specifica corelate cu standardele internationale de calitate si in conformitate cu nevoile specifice in domeniu, derularea de simulari clinice, actualizarea/dezvoltarea unei/unor noi programe de formare profesionala in functie de necesitati si furnizarea de cursuri ANC, participarea la schimburi de bune practici. OS 1: Imbunatatirea competentelor profesionale a 850 de specialisti in furnizarea serviciilor medicale din cele 8 regiuni de dezvoltare.</t>
  </si>
  <si>
    <t>Bucureşti - Ilfov,Centru,Nord-Est,Nord-Vest,Sud - Muntenia,Sud-Est,Sud-Vest Oltenia,Vest.</t>
  </si>
  <si>
    <t xml:space="preserve">Bucureşti,Ilfov,Alba, Braşov,Covasna,Mureş,Sibiu,Bacău,Botoşani,Iaşi,Neamt,Suceava,Vaslui,Bihor,Bistriţa-Năsăud,Cluj,Maramureş,Satu Mare,Sălaj,Argeş,Călăraşi,Dâmboviţa,Giurgiu,Ialomiţa,Prahova,Teleorman,Brăila,Buzău,Constanţa,Galaţi,Tulcea,Vrancea,Dolj,Gorj,Mehedinţi,Olt,Vâlcea,Arad,Caraş-Severin,Hunedoara,Timiş
</t>
  </si>
  <si>
    <t xml:space="preserve">Bucuresti,Alba Iulia,Aiud,Brasov,Fagaras, Sfantu Gheorghe,Targu Secuiesc,Miecurea Ciuc,Odorheiu Secuiesc,Targu Mures,Reghin,Sibiu,Medias,Botosani, Dorohoi,Bacau,Onesti,Iasi,Pascani,Piatra Neamt,Roman,Suceava,Radauti,Vaslui,Birlad,Oradea,Salonta,Bistrita,Beclean,Cluj-Napoca,Turda,Baia Mare, Sighetu Marmatiei,Satu Mare,Carei,Zalau,Simleu Silvaniei,Pitesti,Campulung,Calarasi,Oltenita,Targoviste,Moreni,Giurgiu,Bolintin-Vale,Slobozia, Fetesti,Ploiesti,Campina,Alexandria,Rosiorii de Vede,Braila,Ianca,Buzau,Ramnicu Sarat,Constanta,Medgidia,Galati,Tecuci,Tulcea,Macin,Focsani,Adjud
Craiova,Bailesti,Targu Jiu,Motru,Dobreta-Turnu Severin,Orsova,Slatina,Caracal,Ramnicu Valcea,Dragasani,Arad,Santana,Resita,Caransebes,Deva,Hunedoara
Timisoara,Lugoj.
</t>
  </si>
  <si>
    <t>Optimizarea preventiei si tratamentului Hepatitelor cronice B si C prin cresterea competentelor personalului medical din Romania</t>
  </si>
  <si>
    <t>Imbunatatirea oportunitatilor de dezvoltare personala a doctoranzilor si cercetatorilor pentru o cariera si o activitate de cercetare substantiala, inovativa si originala in conditiile adoptarii principiului flexicuritatii.</t>
  </si>
  <si>
    <t>Bucureşti - Ilfov,Centru,Nord-Vest,Sud-Est.</t>
  </si>
  <si>
    <t xml:space="preserve">Bucureşti,Alba,Braşov,Covasna,Harghita,Mureş,Sibiu,Bihor,Bistriţa-Năsăud,Cluj,Maramureş,Satu Mare,Sălaj,Brăila,Buzău,Constanţa,Galaţi,Tulcea,Vrancea
.
</t>
  </si>
  <si>
    <t>Bucuresti,Alba Iulia,Covasna, Miercurea Ciuc,Targu Mures,Sibiu,Oradea,Bistrita,Cluj,Baia Mare,Satu Mare,Zalau,Braila,Buzau,Constanta,Galati,Tulcea,Focsani.</t>
  </si>
  <si>
    <t>Lider: institutie publica
P1: institutie de invatamant de stat acreditata
P2: institutie publica
P3: institutie de invatamant de  stat acreditata
P4: institutie publica.</t>
  </si>
  <si>
    <t xml:space="preserve">Spitalul Clinic Filantropia </t>
  </si>
  <si>
    <t>Imbunatatirea nivelului de competente al profesionistilor din sectorul medical in domeniul prioritar de sanatate “Sanatatea femeii si copilului. 1.a. Mortalitate infantila si risc de deces neonatal”, prin: derularea unui program de formare specifica “Formarea prin simulare medicala in scopul gestionarii marilor urgente din sarcina si nastere – GEST-URGENT".</t>
  </si>
  <si>
    <t xml:space="preserve">Bucureşti - Ilfov,Centru,Nord-Est,Sud - Muntenia,Sud-Est,Sud-Vest Oltenia,Vest.
</t>
  </si>
  <si>
    <t xml:space="preserve">Bucureşti,Ilfov,Alba, Braşov,Covasna,Harghita,Sibiu,Bacău,Botoşani,Iaşi,Neamţ,Suceava,Vaslui,Bihor,Bistriţa-Năsăud,Cluj,Maramureş,Satu Mare,Sălaj,Argeş,Călăraşi,Dâmboviţa,Giurgiu,Ialomiţa,Prahova,Teleorman,Brăila,Buzău,Constanţa,Galaţi,Tulcea,Vrancea,Dolj,Gorj,Mehedinţi,Olt,Vâlcea,Arad,Caraş-Severin,Hunedoara,Timiş.
</t>
  </si>
  <si>
    <t>București,Alba Iulia,Brașov,Covasna,Miercurea Ciuc,Targu Mures,Sibiu, Bacau,Moinesti,Onesti,Botosani,Iasi,Roman,Suceava,Vaslui,Oradea,Bistrita , Cluj,Baia Mare,Viseu de Sus,Satu Mare,Zalău,Pitesti,Curtea de Arges,Targoviste,Giurgiu,Bolintin,Slobozia,Ploiesti,Campina,Alexandria,Rosiorii de Vede, Braila,Buzau,Constanta,Medgidia,Mangalia,Galati,Tulcea,Focsani,Craiova, Targu Jiu, Drobeta Turnu Severin,Slatina,Bailesti,Ramnicu Valcea,Arad
Resita,Hunedoara,Orastie,Timisoara.</t>
  </si>
  <si>
    <t>Cresterea competentelor multidisciplinare a personalului medical in vederea imbunatatirii calitatii vietii copiilor cu boli rare</t>
  </si>
  <si>
    <t xml:space="preserve">Bucureşti - Ilfov,Centru,Nord-Est,Nord-Vest,Sud - Muntenia,Sud-Est,Sud-Vest Oltenia,Vest.
</t>
  </si>
  <si>
    <t>Bucureşti,Ilfov,Alba, Braşov,Covasna,Harghita,Mureş,Sibiu,Bacău,Botoşani,Iaşi,Neamţ,Suceava,Vaslui,Bihor,Bistriţa-Năsăud,Cluj,Maramureş,Satu Mare,Sălaj,Argeş,Călăraşi,Dâmboviţa,Giurgiu,Ialomiţa,Prahova,Teleorman,Brăila,Buzău,Constanţa,Galaţi,Tulcea,Vrancea,Dolj,Gorj,Mehedinţi,Olt,Vâlcea,Arad,Caraş-Severin,Hunedoara,Timiş.</t>
  </si>
  <si>
    <t>Bucuresti,Ilfov,Alba Iulia, Brasov,Covasna si Sfintu Gheorghe,Miercurea Ciuc,Targu Mures,Sibiu,Bacau, Botosani, Iasi, Piatra Neamt, Suceava,Vaslui,Oradea, Bistrita,Cluj,Baia Mare,Satu Mare,Zalau,Pitesti,Calarasi,Targoviste,Giurgiu, Slobozia, Ploiesti,Alexandria, Braila,Buzau,Constanta, Galati,Tulcea,Foscani,Slatina,Tirgu Jiu,Drobeta-Turnu Severin,Slatina,Focsani, Arad,Resita,Deva,Timisoara.</t>
  </si>
  <si>
    <t>Lider: institutie publica
P1: ONG.</t>
  </si>
  <si>
    <t>Creşterea nivelului de competenţe si a adaptabilitatii privind utilizarea noilor tehnologii în sistemul de sănătate din România pentru a răspunde noilor priorităţi ale politicilor şi programelor de sănătate, prin promovarea şi furnizarea de educaţie medicală continuă pentru 800 de profesionisti din sistemul medical. ObS1: Facilitarea accesului la informare, promovarea beneficiilor formarii profesionale si cresterea gradului de constientizare.</t>
  </si>
  <si>
    <t>Creşterea nivelului de competenţe si a adaptabilitatii privind utilizarea noilor tehnologii în sistemul de sănătate din România pentru a răspunde noilor priorităţi ale politicilor şi programelor de sănătate, prin promovarea şi furnizarea de educaţie medicală continuă pentru 800 de profesionisti din sistemul medical.</t>
  </si>
  <si>
    <t>Bucureşti,Ilfov,Alba,Braşov,Covasna,Harghita,Mureş,Sibiu,Bacău,Botoşani,Iaşi,Neamţ,Suceava,Vaslui,Bihor,Bistriţa-Năsăud,Cluj,Maramureş,Satu Mare,Sălaj,Argeş,Călăraşi,Dâmboviţa,Giurgiu,Ialomiţa,Prahova,Teleorman,Brăila,Buzău,Constanţa,Galaţi,Tulcea,Vrancea,Dolj,Gorj,Mehedinţi,Olt,Vâlcea,Arad,Caraş-Severin,Hunedoara,Timiş.
,</t>
  </si>
  <si>
    <t>Bucuresti, Ilfov,Alba Iulia,Brasov,Sfantu Gheorghe,Miercurea Ciuc,Targu Mures,Sibiu,Bacau,Botosani,Iasi,Piatra Neamt,Suceava,Vaslui,Oradea,Bistrita,Cluj,Baia Mare,Satu Mare,Zalau,Pitesti,Calarasi,Targoviste,Giurgiu,Slobozia,Ploiesti,Alexandria,Braila,Buzau,Constanta,Galati,Tulcea,Focsani,Arad,Resita, Deva,Timisoara, Craiova,Targu Jiu,Drobeta Turnu Severin,Slatina,Ramnicu Valcea</t>
  </si>
  <si>
    <t>Lider: instituţii publice aflate în subordinea sau sub coordonarea consiliului judeţean
P1: institutie de invatamant de stat acreditat
P2: instituţii publice aflate în subordinea sau sub coordonarea consiliului local/primarului.</t>
  </si>
  <si>
    <t>Nr. 1/02.04.2018</t>
  </si>
  <si>
    <t>Obiective generale: creşterea calităţii îngrijirilor medicale şi facilitarea accesului cetăţenilor la servicii medicale de calitate prin implementarea unui Sistem Informatic Electronic Clinic pentru Anestezie şi Terapie Intensivă având drept efecte: reducerea semnificativă a numărului de erori umane, creşterea productivităţii actului medical şi eficienţei personalului medical prin reducerea încărcării cu sarcini administrative .</t>
  </si>
  <si>
    <t>Bucureşti,Mureş,Iaşi,Cluj,Prahova,Brăila,Dolj,Timiş</t>
  </si>
  <si>
    <t>Bucuresti, Targu Mures,Iasi,Ploiesti,Braila, Craiova,Timisoara.</t>
  </si>
  <si>
    <t>Lider: institutie publica
P1: institutie publica.</t>
  </si>
  <si>
    <t>Spitalul Judetean de Urgenta Vaslui- Centru de excelenta pentru instruirea personalului medical implicat in implementarea programelor prioritare de sanatate in context transnational inovativ</t>
  </si>
  <si>
    <t>Pentru efecte vizibile atat la nivelul fiecarei persoane implicate in grupul tinta dar si la nivel de sistem si de societate in general, proiectul vizeaza un grup tinta total de 960 persoane, din care 225 de medici (endocrinologi si ne endocrinologi) si 735 asistenti si alti specialisti care sunt implicati in implementarea programelor prioritare de sanatate, in conformitate cu ghidul solicitantului conditii specifice.</t>
  </si>
  <si>
    <t>Bucuresti - Ilfov, Centru, Nord-Est, Nord-Vest, Sud - Muntenia,  Sud-Vest Oltenia, Vest</t>
  </si>
  <si>
    <t>Bucuresti, Covasna, Vaslui, Maramures, Arges, Gorj, Hunedoara</t>
  </si>
  <si>
    <t>Al. Vlahuta, Banca, Berezeni, Bacesti, Balteni, Codaesti, Cozmesti, Dragomiresti, Falciu, Hoceni, Ivetsi, Ivanesti, Laza, Lipovat, mun. Birlad, mun. Husi, mun. Vaslui, Muntenii de Jos, Muntenii de Sus, Oltenesti, oras Murgeni, oras Negreni, Pogana, Poienesti, Puiesti, Pungesti, Puscasi, Padureni, Rebricea, Rosiesti, Stanilesti, Tanacu, Tutova, Vetrisoara, Vulcani, Valeni, Zorleni, Stefan cel Mare, Sighetu Marmatiei, Pitesti, Targu Jiu, Petrosani</t>
  </si>
  <si>
    <t>Lider parteneriat: Institutii publice aflate în subordinea sau sub coordonarea consiliului judetean
P1: ONG</t>
  </si>
  <si>
    <t>Lupta pentru viata! Imbunatatirea competentelor personalului medical din serviciile de urgenta in domeniile: boli cardiovasculare, cancer, diabet zaharat si boli endocrine</t>
  </si>
  <si>
    <t>Spitalul Clinic de Urgenta Bucuresti/P1 Asociatia "Partnet - Parteneriat Pentru Dezvoltare Durabila"</t>
  </si>
  <si>
    <t xml:space="preserve">Obiectivul general al proiectului il reprezinta imbunatatirea nivelului de competente a 1000 de profesionisti din sistemul medical, din cele 8 regiuni de dezvoltare ale Romaniei, implicati in serviciile medicale de urgenta, in unul dintre domeniile: boli cardio-vasculare, cancer, diabet zaharat, boli endocrine, prin furnizarea programelor de formare profesionala specifica corelate cu standardele internationale de calitate si in conformitate cu nevoile specifice in domeniu, derularea de simulari clinice, actualizarea/dezvoltarea unei/unor noi programe de formare profesionala in functie de necesitati si furnizarea de cursuri ANC, participarea la schimburi de bune practici.
</t>
  </si>
  <si>
    <t>Bucuresti-Ilfov, Centru, Nord -Est</t>
  </si>
  <si>
    <t xml:space="preserve">Bucuresti, Ilfov, Alba, Brasov, Covasna, Harghita, Mures, Sibiu, Bacau, Botosani, Iasi, Neamt, Suceava, Vaslui, Bihor, Bistrita-Nasaud, Cluj, Maramures, Satu Mare, Salaj, Arges, Calarasi, Dâmbovita, Giurgiu, Ialomita, Prahova, Teleorman, Braila, Buzau, Constanta, Galati,Tulcea, Vrancea, Dolj, Gorj, Mehedinti, Olt, Vâlcea, Arad, Caras-Severin, Hunedoara, Timis, </t>
  </si>
  <si>
    <t xml:space="preserve">Bucuresti, Alba, Brasov, Covasna, Harghita, Mures, Sibiu, Bacau, Botosani, Iasi, Neamt, Suceava, Vaslui, Bihor, Bistrita-Nasaud, Cluj, Maramures, Satu Mare, Salaj, Arges, Calarasi, Dâmbovita, Giurgiu, Ialomita, Prahova, Teleorman, Braila, Buzau, Constanta, Galati,Tulcea, Vrancea, Dolj, Gorj, Mehedinti, Olt, Vâlcea, Arad, Caras-Severin, Hunedoara, Timis, </t>
  </si>
  <si>
    <t>Lider parteneriat: Autoritate a administratiei publice centrale finantata partial din venituri proprii si bugetul de stat sau BAS
P1: Organism neguvernamental nonprofit (persoana juridica de drept privat fara scop patrimonial)</t>
  </si>
  <si>
    <t>SPITAL – COMUNITATE, flux de ingrijire continua a nou-nascutului si a sugarului cu risc crescut de imbolnavire si deces</t>
  </si>
  <si>
    <t>Obiectivul general al proiectului “SPITAL – COMUNITATE, flux de ingrijire continua a nou-nascutului si a sugarului cu risc crescut de imbolnavire si deces” il reprezinta oferirea de servicii medicale adecvate si de calitate nou-nascutului si sugarului care sa conduca la scaderea numarului de decese neonatale si infantile, cu imbunatatirea indicatorilor de sanatate a copilului. Imbunatatirea nivelului de competente in ceea ce priveste serviciile de preventie a imbolnavirilor si particularitatile ingrijirii copilului cu greutate mica la nastere si a sugarului in general, pentru 810 profesionisti din sectorul medical.</t>
  </si>
  <si>
    <t>Bucuresti, Ilfov, Alba, Brasov, Covasna, Harghita, Mures, Sibiu, Bacau, Botosani, Iasi, Neamt, Suceava, Vaslui, Bihor, Bistrita-Nasaud, Cluj, Maramures, Satu Mare, Salaj, Arges, Calarasi, Dâmbovita, Giurgiu, Ialomita, Prahova, Teleorman, Braila, Buzau, Co</t>
  </si>
  <si>
    <t>Institutul National De Endocrinologie "C.I.Parhon" Bucuresti</t>
  </si>
  <si>
    <t>Obiectivul general al proiectului este cresterea accesului la servicii accesibile, durabile si de inalta calitate, inclusiv asistenta medicala si servicii sociale de interes general prin imbunatatirea competentelor specialistilor din domeniul medical in ceea ce priveste deficitul de iod insuficient corectat si disfunctiile tiroidiene la nivel national in euroregiunile Bucuresti Ilfov, Centru, Nord Est, Nord Vest, Vest, Sud.Pentru efecte vizibile atat la nivelul fiecarei persoane implicate in grupul tinta dar si la nivel de sistem si de societate in general, proiectul vizeaza un grup tinta total de 960 persoane, din care 225 de medici (endocrinologi
si ne endocrinologi) si 735 asistenti si alti specialisti care sunt implicati in implementarea programelor prioritare de sanatate, in conformitate cu ghidul solicitantului conditii specifice.</t>
  </si>
  <si>
    <t>Bucuresti - Ilfov, Centru, Nord-Est, Nord-Vest, Sud - Muntenia, Sud-Est, Sud-Vest Oltenia.</t>
  </si>
  <si>
    <t>Bucuresti, Alba, Brasov, Covasna, Mures, Bacau,Iasi, Neamt, Vaslui, Cluj, Arges, Dambovita, Prahova, Braila, Galati, Dolj, Gorj</t>
  </si>
  <si>
    <t>Municipiul Bucuresti, Alba Iulia, Brasov, Sfantu Gheorghe, Targu Mures, Bacau, Iasi, Piatra Neamt, Vaslui, Cluj Napoca, Pitesti, Targoviste, Ploiesti, Braila, Galati, Craiova, Targu Jiu</t>
  </si>
  <si>
    <t>Lider parteneriat: institute, centre sau statiuni de cercetare-dezvoltare organizate ca institutii publice
P1: Organism neguvernamental nonprofit (persoana juridica de drept privat fara scop patrimonial)</t>
  </si>
  <si>
    <t>Specializarea profesionistilor medicali pentru minimizarea comorbiditatilor piciorului diabetic - SPIDI</t>
  </si>
  <si>
    <t>Obiectivul general al proiectului consta in cresterea competentelor profesionale a specialistior din domeniul medical, respectiv a 100 medici diabetologi, 200 de medici de familie si 200 de asistente medicale, pentru diagnosticul precoce si tratamentul corect al problemelor asociate piciorului diabetic si in sensul reducerii mortalitatii, morbiditatii si numarului de persoane cu diferite grade de invaliditate
determinate de amputari precum si a costurilor necesare îngrijirii acestor persoane.</t>
  </si>
  <si>
    <t xml:space="preserve">Bucuresti- Ilfov, Nord-Est, Sud - Muntenia, Sud-Est
</t>
  </si>
  <si>
    <t xml:space="preserve">Muncipiul Bucuresti, Ilfov, Bacau, Botosani, Iasi, Neamț, Suceava, Vaslui, Arges, Calarasi, Dâmbovița, Giurgiu, Ialomița, Prahova, Teleorman, Braila, Buzau, Constanța, Galați, Tulcea, Vrancea
</t>
  </si>
  <si>
    <t xml:space="preserve">Bucuresti, Otopeni, Buftea , Bacau, Botosani, Iasi, Piatra Neamt, Suceava,Vaslui, Pitesti, Calarasi, Oltenita,Targoviste, Gaesti, Giurgiu, Slobozia, Ploiesti , Alexandria, Zimnicea, Videle, Braila, Buzau, Constanta, Galati, Tulcea, Focsani 
</t>
  </si>
  <si>
    <t xml:space="preserve">Institutie publica aflata în subordinea sau sub coordonarea consiliului local/primarului
</t>
  </si>
  <si>
    <t>Spitalul Judetean de Urgenta Slatina-Centru de excelenta pentru instruirea personalului medical implicat in implementarea programelor prioritare de sanatate in context transnational inovativ</t>
  </si>
  <si>
    <t>Spitalul  Judetean De Urgenta Slatina/P1 Consorzio Italiano Per La Ricerca In Medicina (C.I.R.M.)</t>
  </si>
  <si>
    <t>Obiectivul general al proiectului este imbunatatirea nivelului de competente pentru un numar de 870 de profesionisti implicati in domeniile prioritare de sanatate, pentru a asigura cresterea accesului la servicii accesibile, durabile si de inalta calitate in domeniul asistentei medicale. Din grupul tinta vor face parte 780 de profesionisti implicati in domeniile prioritare de sanatate din regiunile mai putin dezvoltate din Romania, cu precadere din Regiunea Sud-Vest Oltenia si 90 de profesionisti implicati in domeniile prioritare de sanatate din Regiunea Bucuresti-Ilfov (reprezentand minim 10% din grupul tinta).</t>
  </si>
  <si>
    <t xml:space="preserve">Bucureşti - Ilfov, Sud - Muntenia, Sud-Vest Oltenia, 
</t>
  </si>
  <si>
    <t xml:space="preserve"> Bucureşti,  Piteşti, Craiova, Caracal,  Slatina .</t>
  </si>
  <si>
    <t>Bucureşti, Piteşti, Craiova, Caracal, Slatina.</t>
  </si>
  <si>
    <t>Lider parteneriat: Institutie publica aflata în subordinea sau sub coordonarea consiliului judetean
P1: Organism neguvernamental nonprofit (persoana juridica de drept privat fara scop patrimonial)</t>
  </si>
  <si>
    <t>Spitalul Judetean de Urgenta "Sfantul Ioan cel Nou" Suceava- Centru de excelenta pentru instruirea personalului medical implicat in implementarea programelor prioritare de sanatate in context transnational inovativ</t>
  </si>
  <si>
    <t>Spitalul Judeţean De Urgenţă "Sfântul Ioan Cel Nou" Suceava/P1 Consorzio Italiano Per La Ricerca In Medicina (C.I.R.M.)</t>
  </si>
  <si>
    <t>OBbiectivul general al proiectului este imbunatatirea nivelului de competente pentru un numar de 870 de profesionisti implicati in domeniile prioritare de sanatate, pentru a asigura cresterea accesului la servicii accesibile, durabile si de inalta calitate in domeniul asistentei medicale. Din grupul tinta vor face parte 780 de profesionisti implicati in domeniile prioritare de sanatate din regiunile mai putin dezvoltate din Romania, cu precadere din Regiunea Nord-Est si 90 de profesionisti implicati in domeniile prioritare de sanatate din Regiunea Bucuresti-Ilfov (reprezentand minim 10% din grupul tinta)</t>
  </si>
  <si>
    <t>Bucuresti-Ilfov, Nord-Est, Nord-Vest</t>
  </si>
  <si>
    <t>Bucuresti, Suceava, Cluj</t>
  </si>
  <si>
    <t>Bucuresti, Adâncata, Arbore, Baia, Berchisesti, Bilca, Bogdăneşti, Boroaia, Bosanci, Botoşana, Breaza, Brodina, Buneşti, Burla, Bălcăuţi, Bălăceana, Cacica, Calafindeşti, Capu Câmpului, Ciocaneşti, Ciprian Porumbescu, Comăneşti, Cornu Luncii, Cosna, Crucea, Cârlibaba, Dolheşti, Dorna Candrenilor, Dorna-Arini, Dorneşti, Drăgoieşti, Drăguşeni, Dumbrăveni, Dărmăneşti, Forăşti, Frumosu, Frătăuţii Noi, Frătăuţii Vechi, Fundu Moldovei, Fântâna Mare, Fântânele, Grămeşti, Grăniceşti, Gălăneşti, Hartop, Horodnic de Jos, Horodnic de Sus, Horodniceni, Hânţeşti, Iacobeni, Iaslovăţ, Ilişesti, Ipoteşti, Izvoarele Sucevei, Marginea, Mitocu Dragomirnei, Moara, Moldova-Suliţa, Moldoviţa, Municipiul Câmpulung Moldovenesc, Municipiul Fălticeni, Municipiul Rădăuţi, Municipiul Suceava, Municipiul Vatra Dornei, Muşeniţa, Mălini, Mănăstirea Humorului, Oraş Broşteni, Oraş Cajvana, Oraş Dolhasca, Oraş Frasin, Oraş Gura Humorului, Oraş Liteni, Oraş Milişăuţi, Oraş Salcea, Oraş Siret, Oraş Solca, Oraş Vicovu de Sus, Ostra, Panaci, Poiana Stampei, Poieni-Solca, Pojorâta, Preuteşti, Putna, Pârteştii de Jos, Păltinoasa, Pătrăuţi, Râşca, Rădăşeni, Sadova, Saru Dornei, Satu Mare, Serbăuţi, Siminicea, Slatina, Straja, Stroieşti, Stulpicani, Suceviţa, Todireşti, Udeşti, Ulma, Vadu Moldovei, Valea Moldovei, Vama, Vatra Moldoviţei, Vereşti, Vicovu de Sus, Vicovu de Jos, Voitinel, Volovăţ, Vultureşti, Zamostea, Zvoriştea, Şcheia. Municipiul Cluj-Napoca, Municipiul Câmpia Turzii, Municipiul Dej, Municipiul Gherla, Municipiul Turda, Oraş Huedin</t>
  </si>
  <si>
    <t>Lider parteneriat: institutie publica aflata în subordinea sau sub coordonarea consiliului judetean
P1: Organism neguvernamental nonprofit (persoana juridica de drept privat fara scop patrimonial)</t>
  </si>
  <si>
    <t>OI POCU MEN</t>
  </si>
  <si>
    <t>Belcesti/Vladeni</t>
  </si>
  <si>
    <t>L: organism neguvernamental nonprofit (persoana juridica de drept privat fara scop patrimonial)</t>
  </si>
  <si>
    <t>Scoala face diferenta!</t>
  </si>
  <si>
    <t>Municipiul Cluj-Napoca</t>
  </si>
  <si>
    <t>L: autoritate a administratiei publice centrale finantata integral de la bugetul de stat sau BAS</t>
  </si>
  <si>
    <t>Scoala pentru toþi - acces la educaþie de
calitate pentru prescolari, scolari si cadre
didactice din Regiunea Nord-Vest</t>
  </si>
  <si>
    <t>Aghiresu/ Baciu/ Cojocna/ Poieni/ Sânpaul</t>
  </si>
  <si>
    <t>L: organism neguvernamental nonprofit (persoana juridica de drept privat fara scop patrimonial)/ P1: autoritate a administratiei publice centrale finantata integral de la bugetul de stat sau BAS/ P2: unitate administrativ teritoriala nivel local</t>
  </si>
  <si>
    <t>INO-PRO - INOvatie si PROgres pentru o educatie scolara de calitate si incluziva, in
judetul Dambovita</t>
  </si>
  <si>
    <t xml:space="preserve">Sud - Muntenia </t>
  </si>
  <si>
    <t>Dâmbovita</t>
  </si>
  <si>
    <t xml:space="preserve">Bucsani/Cojasca/Comisani/ Contesti/ Crângurile/ Gura Ocnitei/ Moroeni/ Târgoviste/ Manesti/ Nucet/ Gaesti/ Potlogi
</t>
  </si>
  <si>
    <t>Acces egal la invatamant de calitate la Scoala Gimnaziala "Gh Jienescu" Rast</t>
  </si>
  <si>
    <t>Sud-Vest Oltenia</t>
  </si>
  <si>
    <t>Dolj</t>
  </si>
  <si>
    <t>Rast</t>
  </si>
  <si>
    <t>Si eu vreau la scoala!</t>
  </si>
  <si>
    <t>Prevenirea si reducerea abandonului scolar timpuriu în rândul copiilor/tinerilor din grupuri vulnerabile din orasele Constanta, Mangalia siTimisoara (copii din comunitaþi defavorizate, copii romi, copii cu parinþii plecaþi la munca în strainatate, copii din familii cu statut socioeconomic scazut), prin servicii integrate de prevenire, intervenþie si compensare, inclusiv prin interventii asupra mediului familial si scolar(parinti/reprezentanti si cadre didactice).</t>
  </si>
  <si>
    <t>Sud-Est/ Vest</t>
  </si>
  <si>
    <t>Constanta/ Timis</t>
  </si>
  <si>
    <t>Constanta/ Mangalia/ Timisoara</t>
  </si>
  <si>
    <t>Scoala pentru toti - educatie pentru fiecare!</t>
  </si>
  <si>
    <t>Regiunea Sud Muntenia se afla pe locul al IV-lea in harta privind rata saraciei, cuantificata cu 18,1% fata de NE (23,7% si B IF cu 5,5%.In mediul rural rata de parasire timpurie a scolii, in regiunea Sud Muntenia este de 29% fata de tinta stabilita la nivel national pentru 2020,de doar 11,3%. (INS 2013).Judetul Ialomita ocupa locul 2, dupa Calarasi, cu rata de risc ridicat de parasire timpurie a scolii, raportat la factorii: zone cu densitate scazuta, popunlatie rurala ridicata, populatie roma, risc ridicat de saracie, rata ridicata de abandon scolar, rata ridicata de repetentie (INS 2011).</t>
  </si>
  <si>
    <t>Bucuresti - Ilfov/Sud - Muntenia</t>
  </si>
  <si>
    <t>Bucuresti/ Ialomita</t>
  </si>
  <si>
    <t>Bucuresti/ Barcanesti/ Cosereni/ Slobozia/ Urziceni/ Cazanesti</t>
  </si>
  <si>
    <t>L: autoritate a administratiei publice centrale finantata integral de la bugetul de stat sau BAS/ P1: intreprindere mica</t>
  </si>
  <si>
    <t>Prof21 - Dezvoltarea competențelor profesorilor și managerilor școlari pentru o școală atractivă și incluzivă</t>
  </si>
  <si>
    <t xml:space="preserve">Centru/ Nord-Est/  Sud - Muntenia/ Sud-Vest Oltenia/ Vest </t>
  </si>
  <si>
    <t xml:space="preserve">Brasov/ Mures/ Vaslui/ Calarasi/ Ialomita/ Prahova/ Dolj/ Olt/ Vâlcea/ Hunedoara </t>
  </si>
  <si>
    <t xml:space="preserve">Crizbav/ Sacele/ Victoria/ Sângeorgiu de Padure/ Municipiul Vaslui/ Frasinet/ Ileana/ Vasilati/ Axintele/ Barcanesti/ Tandarei/ Iordacheanu/ Judeþul Dolj/ Bailesti/ Municipiul Craiova/ Rast/ Sadova/ Bals/ Bujoreni/ Municipiul Hunedoara </t>
  </si>
  <si>
    <t>Dezvoltarea și implementarea de instrumente motivaționale şi didactice inovatoare pentru şcoala sibiană incluzivă</t>
  </si>
  <si>
    <t>Centru</t>
  </si>
  <si>
    <t xml:space="preserve">Sibiu </t>
  </si>
  <si>
    <t>Biertan/ Bradeni/ Iacobeni/ Medias/ Sibiu/ Dumbraveni/ Turnu Rosu</t>
  </si>
  <si>
    <t>L: institutie de învatamânt superior de stat acreditata / P1: autoritate a administratiei publice centrale finantata integral de la bugetul de stat sau BAS</t>
  </si>
  <si>
    <t>Hai la scoala! Proiect pentru prevenirea abandonului scolar al copiilor din grupuri defavorizate.</t>
  </si>
  <si>
    <t>Dezvoltarea de masuri integrate pentru reducerea si prevenirea abandonului scolar si promovarea accesului la educatie pentru copiii din categorii sociale vulnerabile, din judetul Dolj.</t>
  </si>
  <si>
    <t>Bratovoesti/ Cerat/ Gângiova/ Lipovu/ Craiova/ Valea Stanciului</t>
  </si>
  <si>
    <t>L: organism neguvernamental nonprofit (persoana juridica de drept privat fara scop patrimonial)/ P1: autoritate a administratiei publice centrale finantata integral de la bugetul de stat sau BAS</t>
  </si>
  <si>
    <t>Profesori buni pentru copii fericiti</t>
  </si>
  <si>
    <t>Prevenirea abandonului scolar si imbunatatirea calitatii invatamantului din scolile defavorizate CentrulScolar pentru Educatie Incluziva Babeni si Scoala Gimnaziala Colonie Ramnicu Valcea, prin actiuni tintite pe dezvoltarea competentelor profesionale si motivarea cadrelor didactice din cele doua scoli.</t>
  </si>
  <si>
    <t xml:space="preserve">Dolj/ Valcea </t>
  </si>
  <si>
    <t>Craiova/ Râmnicu Vâlcea/ Babeni</t>
  </si>
  <si>
    <t>Profesori pregatiti - profesori motivati!</t>
  </si>
  <si>
    <t xml:space="preserve">Nord-Est / Sud - Muntenia / Sud-Est </t>
  </si>
  <si>
    <t>Botosani, Suceava, Vaslui,Prahova, Braila, Galati</t>
  </si>
  <si>
    <t>Botosani/ Dorohoi/ Câmpulung Moldovenesc/ Radauti/ Suceava/ Vaslui/ Negresti/ Filipestii de Târg/ Câmpina/ Ploiesti/ Breaza/ Braila/ Galati</t>
  </si>
  <si>
    <t>L+P1+P2: organism neguvernamental nonprofit (persoana juridica de drept privat fara scop patrimonial)</t>
  </si>
  <si>
    <t>Alege Scoala - educatie de calitate, viitor in comunitate!</t>
  </si>
  <si>
    <t>Reducerea numarului de copii si elevi aflati in risc de parasire timpurie a scolii, din comunitatile Sopot, Predesti, Parpanita si Bailesti,prin operationalizarea si sustenabilizarea unui continuum de servicii si de masuri destinate unui numar de 691 de antescolari, prescolari si scolari din clasele primare si gimnaziale si parintii lor, dintre care 100% beneficiaza de masuri si servicii integrate, implementate de echipe pluridisciplinare atat in cadrul unor centre de resurse educationale, cat si prin intermediul serviciilor educationale oferite de catre partenerii asociati din proiect.</t>
  </si>
  <si>
    <t xml:space="preserve">Nord-Est/ Sud-Vest Oltenia </t>
  </si>
  <si>
    <t>Vaslui/ Dolj</t>
  </si>
  <si>
    <t>Negresti/ Bailesti/ Predesti/ Sopot</t>
  </si>
  <si>
    <t>L: organism neguvernamental nonprofit (persoana juridica de drept privat fara scop patrimonial)/ P1: institutie de cult</t>
  </si>
  <si>
    <t>Competenţă, inovare şi profesionalism in educatie</t>
  </si>
  <si>
    <t>Îmbunataþirea competenþelor personalului didactic din învaþamântul preuniversitar (prescolar, primar si gimnazial) si a managerilor de scoli, în vederea promovarii unor servici ieducaþionale de calitate, orientate spre nevoile copiilor/elevilor si ale unei scoli incluzive, pentru un numar de minim 300 persoane din cele 10 gradinite/scoli defavorizate ale proiectului aferente regiunilor Sud Muntenia, Centru si Nord Est, prin formare profesionala continua si activitati inovatoare de mentorat didactic si de stimulare/motivare a cadrelor didactice calificate de a ramane in scolile tinta defavorizate din cadrul proiectului.</t>
  </si>
  <si>
    <t xml:space="preserve">Centru/ Nord-Est / Sud - Muntenia /  </t>
  </si>
  <si>
    <t xml:space="preserve"> Mures/ Iasi/ Calarasi/ Giurgiu / Ialomita</t>
  </si>
  <si>
    <t>Mica/ Reghin/ Sighisoara/ Podu Iloaiei/ Galbinasi/ Budesti/ Ulmeni/ Gostinari/ Barbulesti/ Slobozia</t>
  </si>
  <si>
    <t>L: organism neguvernamental nonprofit (persoana juridica de drept privat fara scop patrimonial)/ P1+P2: autoritate a administratiei publice centrale finantata integral de la bugetul de stat sau BAS</t>
  </si>
  <si>
    <t>Acces egal si calitativ la educatie in judetele Giurgiu si Teleorman – EDUGREAT</t>
  </si>
  <si>
    <t>Reducerea abandonului scolar in judetele Teleorman si Giurgiu prin acces egal la educatie de calitate si facilitarea unor parcursuri de invatare in scopul reintegrarii educationale</t>
  </si>
  <si>
    <t>Sud - Muntenia</t>
  </si>
  <si>
    <t>Giurgiu / Teleorman</t>
  </si>
  <si>
    <t xml:space="preserve">Ghimpati/ Gaiseni/ Giurgiu/ Mârsa/ Bolintin-Vale/ Buzescu/ Alexandria/ Nanov/ Poroschia/ Smârdioasa/ Tatarastii de Sus/  </t>
  </si>
  <si>
    <t>L+P1: autoritate a administratiei publice centrale finantata integral de la bugetul de stat sau BAS/ P2+P3: organism neguvernamental nonprofit (persoana juridica de drept privat fara scop patrimonial)/ P4: unitate administrativ teritoriala nivel local.</t>
  </si>
  <si>
    <t>Alege Scoala - o sansa pentru viitor!</t>
  </si>
  <si>
    <t>Scopul proiectului este prevenirea abandonului scolar timpuriu a 1010 elevi prescolari si scolari si adulti vulnerabili din 5 comunitati rurale din judetul Valcea.</t>
  </si>
  <si>
    <t xml:space="preserve">Sud-Vest Oltenia </t>
  </si>
  <si>
    <t>Vâlcea</t>
  </si>
  <si>
    <t>Bujoreni/ Dragoesti/ Danicei/ Frâncesti/ Mihaesti/ Municipiul Râmnicu Vâlcea</t>
  </si>
  <si>
    <t>Scoala noastra, scoala comunitatii</t>
  </si>
  <si>
    <t>Calopar</t>
  </si>
  <si>
    <t>Scoala Prietena Ta – parteneriat pentru sustinerea educatiei in Tecuci in vederea reducerii parasirii timpurii a scolii si pentru reintoarcerea in sistemul de educatie si formare a tinerilor si adultilor care au abandonat scoala, precum si pentru implementarea de masuri integrate pentru o abordare participativa la educatie a comunitatii si inclusiva a grupurilor vulnerabile.</t>
  </si>
  <si>
    <t>Tecuci</t>
  </si>
  <si>
    <t>L: unitate administrativ teritoriala nivel judetean/ P1: institutie de învatamânt pre-universitar de stat acreditata</t>
  </si>
  <si>
    <t>Proacțiune pentru o comunitate educațională multiprofesională - ProActiv</t>
  </si>
  <si>
    <t>Dezvoltarea, aplicarea si multiplicarea unui program complex de dezvoltare profesionala in scopul prevenirii riscului de parasire timpurie a scolii la nivel judetean.</t>
  </si>
  <si>
    <t>Vest</t>
  </si>
  <si>
    <t>Arad</t>
  </si>
  <si>
    <t>Arad/ Ineu/ Pecica</t>
  </si>
  <si>
    <t xml:space="preserve">L+P1: autoritate a administratiei publice centrale finantata integral de la bugetul de stat sau BAS </t>
  </si>
  <si>
    <t>Educatie de calitate pentru toți</t>
  </si>
  <si>
    <t>Cresterea calitaþii serviciilor educaþionale în scolile aradene prin îmbunataþirea competenþelor actorilor implicaþi în activitaþi educaþionale si prin valorificarea valenþelor formative ale procesului de mentorat asupra trinomului educaþional în vederea reducerii si prevenirii abandonului scolar timpuriu si promovarea accesului egal la educaþie.</t>
  </si>
  <si>
    <t>Bata/ Birchis/ Fântânele/ Misca/ Arad/ Curtici/ Sântana/ Sagu/ Sepreus</t>
  </si>
  <si>
    <t>L+P1: autoritate a administratiei publice centrale finantata integral de la bugetul de stat sau BAS/ P2: microîntreprindere</t>
  </si>
  <si>
    <t>Scoala pentru Viaţă – Program integrat de acces egal la educaţie pentru copiii din comuna Ciulniţa, judeţul Ialomiţa</t>
  </si>
  <si>
    <t>Reducerea si prevenirea abandonului scolar timpuriu si promovarea accesului egal la învaþamântul prescolar, primar si secundar de calitate, inclusiv la parcursuri de învaþare formale, non formale si informale pentru reintegrarea în educaþie si formare.</t>
  </si>
  <si>
    <t>Ialomita</t>
  </si>
  <si>
    <t>Ciulnita</t>
  </si>
  <si>
    <t>L: unitate administrativ teritoriala nivel local/ P1: instituţie de învaţământ pre-universitar de stat acreditată/ P2: organism neguvernamental nonprofit (persoana juridica de drept privat fara scop patrimonial)</t>
  </si>
  <si>
    <t>DEDICAT - Dascăli pentru Elevi Defavorizați - Intervenții pentru Combaterea Abandonului școlar Timpuriu</t>
  </si>
  <si>
    <t>Îmbunataþirea competenþelor a 120 de cadre didactice si personal de sprijin din învatamântul preuniversitar în vederea cresterii calitaþii serviciilor educaþionale în 5 unitaþi scolare defavorizate din Judeþul Suceava, prin activitaþi orientate pe nevoile elevilor si sprijinirea managerilor acestor scoli pentru cresterea calitaþii în educaþie.</t>
  </si>
  <si>
    <t xml:space="preserve">Iasi/ Suceava </t>
  </si>
  <si>
    <t>Iasi/ Judetul Suceava/ Burla/ Municipiul Suceava/ Dolhasca/ Liteni/ Valea Moldovei</t>
  </si>
  <si>
    <t>MASURI INTEGRATE PENTRU PARTICIPARE SI REINTEGRARE SCOLARA IN STRUCTURI SCOLARE DEFAVORIZATE IN VEDEREA CRESTERII PARTICIPARII LA EDUCATIE SI FORMARE  IN MEDIUL RURAL SI COMUNITATI MARGINALIZATE DIN JUDETUL IASI PARESCO</t>
  </si>
  <si>
    <t>Asistenta si sprijin pentru minim 12 unitati scolare defavorizate din 6 comunitati rurale din judetul Iasi pentru un grup tinta total de 1384 de persoane în aplicarea unui raspuns integrat, cu masuri si interventii cu nevoile diverse ale persoanelor din grupul tinta, de la informare si consiliere educationala pâna la asistenta psiho-pedagogica, educatie non-formala în sanatate, nutritie si asistenta psiho-sociala, unitati scolare defavorizate conform cu metodologia Anexei 1 a Ghidului specific.</t>
  </si>
  <si>
    <t>Movileni/ Iasi/ Popesti/ Sinesti/ Valea Seaca/ Tibana</t>
  </si>
  <si>
    <t>L: organism neguvernamental nonprofit (persoana juridica de drept privat fara scop patrimonial)/ P1, P2, P3, P4, P5, P6: institutie de învatamânt pre-universitar de stat acreditata</t>
  </si>
  <si>
    <t>Participarea activa la educatie in scoli din Vrancea si Galati</t>
  </si>
  <si>
    <t>Reducerea si prevenirea abandonului scolar timpuriu si promovarea accesului egal la invatamantul prescolar, primar si secundar de calitate pentru 468 de copii si elevi din 4 scolidefavorizate din judetele Vrancea si Galati: Scoala Gimnaziala Tanasoaia, comuna Tanasoaia jud. Vrancea, Scoala Gimnaziala Boghesti, comuna Boghesti, jud. Vrancea, Scoala Gimnaziala Ploscuteni, comuna Ploscuteni, jud. Vrancea si Scoala Gimnaziala Speciala ”Emil Garleanu” Galati.</t>
  </si>
  <si>
    <t>Galati/Vrancea</t>
  </si>
  <si>
    <t>Formarea profesionala a managerilor scolari, personalului didactic si personalului de sprijin din scoli defavorizate</t>
  </si>
  <si>
    <t>Reducerea parasirii timpurii a scolii pentru copiii apartinand grupurilor vulnerabile in accord cu Cadrul Strategic pentru Cooperarea Europeana in Domeniul Educatiei si Formarii Profesionale (ET 2020) prin includerea a unor programe educationale care sa asigure accesul echilibrat la educatie si imbunatatirea calitatii educatiei prin formarea profesionala a personaluluieducational din scoli defavorizate in care sunt inmatriculati copii cu un grad ridicat de risc educational.</t>
  </si>
  <si>
    <t xml:space="preserve"> Vrancea </t>
  </si>
  <si>
    <t>Focsani</t>
  </si>
  <si>
    <t>L: institutie de învatamânt pre-universitar de stat acreditata</t>
  </si>
  <si>
    <t>ACCesibilizarea ofertei de EDucatie si formare pentru comunitati scolare defavorizate din judetul Tulcea, prin utilizarea resurselor educationale deschise-ACCED</t>
  </si>
  <si>
    <t>Diminuarea fenomenului de parasire timpurie a scolii si a abandonului scolar la nivelul judeþului Tulcea, prin dezvoltarea unor masuri integrate de susþinere a educaþiei prescolarilor sielevilor proveniþi din grupuri dezavantajate, a persoanelor care au abandonat scoala, pentru a dezvolta o comunitate incluziva..</t>
  </si>
  <si>
    <t xml:space="preserve">Sud-Est </t>
  </si>
  <si>
    <t xml:space="preserve">Tulcea/ Baia/ Beidaud/ Ceamurlia de Jos/ Ciucurova/ Hamcearca/ Jurilovca/ Mihai Bravu/ Mihail Kogalniceanu/ Tulcea/ Nalbant/ Babadag/ Macin/ Topolog
</t>
  </si>
  <si>
    <t>L+P: autoritate a administraþiei publice centrale finanþata integral de la bugetul de stat sau BAS</t>
  </si>
  <si>
    <t>Soluţii inovative şi integrate în educaţie pentru copii, părinţi şi cadre didactice.</t>
  </si>
  <si>
    <t>Crasna</t>
  </si>
  <si>
    <t>L: organism neguvernamental nonprofit (persoana juridica de drept privat fara scop patrimonial)/ P1=unitate administrativ teritoriala nivel local</t>
  </si>
  <si>
    <t>Educaţie formală şi non-formală pentru dezvoltare durabilă in regiunea Centru</t>
  </si>
  <si>
    <t>Reducerea si prevenirea abandonului scolar timpuriu, promovarea educatiei incluzive, prin interventii integrate de învaþare formale, non formale si informale la nivelul educatiei (anteprescolar, prescolar, primar, secundar, adultilor) din urmatoarele comunitati defavorizate aferente regiunii Centru: Band, Ceuas, Deaj, Haranglab, Sighisoara, Apalina – Reghin.</t>
  </si>
  <si>
    <t>Mures</t>
  </si>
  <si>
    <t>Band/ Mica/ Reghin/ Sighisoara</t>
  </si>
  <si>
    <t>EDICA- Educatie- Dezvoltare Institutionala- Capacitate Administrativa</t>
  </si>
  <si>
    <t>Sprijinirea scolilor þinta prin implementarea corelata a unui mix de intervenþii in zonele capacitaþii administrative si intaririi instituþionale a acestora, pe fondul dezvoltarii unui context de colaborare a actorilor relevanþi intr-o structura consistenta de networking.</t>
  </si>
  <si>
    <t>Centru / Nord-Vest</t>
  </si>
  <si>
    <t xml:space="preserve">Sibiu/ Cluj </t>
  </si>
  <si>
    <t>Altina/ Bazna/ Brateiu/ Chirpar/ Hoghilag/ Laslea/ Mihaileni/ Medias/ Nocrich/ Rosia/ Cluj-Napoca/ Turda</t>
  </si>
  <si>
    <t>Fii practic- mergi la scoala!</t>
  </si>
  <si>
    <t>Accesul la educatie si implementarea unor instrumente si servicii eficiente pentru reducerea si prevenirea abandonului scolar timpuriu in randul copiilor dezavantajati, in special a celor cu CES din cadrul Scolii Gimnaziale Rosia, Scolii Gimnaziale Nou, Scolii GimnazialeWaldorf , in contextul unei abordari integrate a comunitatilor . Acestea vor fi sprijinte prin implicarea adultilor ca beneficiari ai programelor de educatie tip ADS si consiliere parentala.</t>
  </si>
  <si>
    <t xml:space="preserve"> Sibiu</t>
  </si>
  <si>
    <t>Sibiu/ Rosia</t>
  </si>
  <si>
    <t>Implementarea de masuri integrate in vederea prevenirii abandonului scolar</t>
  </si>
  <si>
    <t>Sud - Muntenia/Sud-Vest Oltenia</t>
  </si>
  <si>
    <t>Giurgiu/Vâlcea</t>
  </si>
  <si>
    <t>Mârsa/ Brezoi</t>
  </si>
  <si>
    <t>L: unitate administrativ teritoriala nivel local/ P1+P2: instituţie de învaţământ pre-universitar de stat acreditată</t>
  </si>
  <si>
    <t>Proces educational optimizat prin activitati de mentorat în scolile bistritene</t>
  </si>
  <si>
    <t>Cresterea calitaþii serviciilor educaþionale în scolile bistritene prin îmbunataþirea de competenþe cheie actorilor implicaþi în activitaþi educaþionale cu scopul de a reduce si elimina riscul parasirii timpurii a scolii.</t>
  </si>
  <si>
    <t>Bistrita-Nasaud</t>
  </si>
  <si>
    <t>Lechinta/ Municipiul Bistrita/ Nimigea/ Beclean/ Sângeorz-Bai</t>
  </si>
  <si>
    <t>L: autoritate a administratiei publice centrale finantata integral de la bugetul de stat sau BAS/ P1: microîntreprindere</t>
  </si>
  <si>
    <t>Predare pentru schimbare</t>
  </si>
  <si>
    <t>Nord-Vest/ Vest</t>
  </si>
  <si>
    <t xml:space="preserve">Cluj/ Hunedoara </t>
  </si>
  <si>
    <t>Judetul Cluj/ Judetul Hunedoara</t>
  </si>
  <si>
    <t>SuperScoala - vrem, putem, reusim!</t>
  </si>
  <si>
    <t>Facilitarea accesului egal la educatia obligatorie a copiilor, elevilor si tinerilor care care au parasit timpuriu scoala apartinand grupurilor vulnerabile din 5 unitaþi scolare din mediul rural din judetul Dolj (Scoala Gimnaziala Radovan, Scoala Gimnaziala Breasta, ScoalaGimnaziala „Ilie Martin” Brabova, Scoala Gimnaziala Secu, Scoala Gimnaziala „Carol al II-lea” Diosti), prin masuri de sprijin integrate adresate unui numar de 685 copii, 50 tineri, 100 cadre didactice, 100 parinti, care sa creasca calitatea/atractivitaea serviciilor educationale si sa conduca la reducerea si prevenirea abandonului scolar timpuriu si la reintegrarea in educatie si formare.</t>
  </si>
  <si>
    <t>Brabova/ Breasta/ Diosti/ Craiova/ Radovan/ Secu</t>
  </si>
  <si>
    <t>L+P1: organism neguvernamental nonprofit (persoana juridica de drept privat fara scop patrimonial)/ P2: autoritate a administratiei publice centrale finantata integral de la bugetul de stat sau BAS</t>
  </si>
  <si>
    <t>Profesorul face diferența!</t>
  </si>
  <si>
    <t xml:space="preserve"> Buzau </t>
  </si>
  <si>
    <t>RâmnicuSarat/ Naeni/ Rusetu/ Râmnicelu</t>
  </si>
  <si>
    <t>L: organism neguvernamental nonprofit (persoana juridica de drept privat fara scop patrimonial)/ P: autoritate a administratiei publice centrale finantata integral de la bugetul de stat sau BAS</t>
  </si>
  <si>
    <t>Învata, Dobândeste, Daruieste!</t>
  </si>
  <si>
    <t>Reducerea abandonului scolar si a fenomenului de parasire timpurie a scolii la nivelul judeþului Brasov, prin dezvoltarea unor masuri integrate de susþinere a educaþiei prescolarilor sielevilor proveniþi din grupuri dezavantajate, a persoanelor care au abandonat scoala, pentru a dezvolta o comunitate incluziva.</t>
  </si>
  <si>
    <t xml:space="preserve">Centru </t>
  </si>
  <si>
    <t>Brasov</t>
  </si>
  <si>
    <t>Judetul Brasov/ Dumbravita/ Halchiu/ Municipiul Brasov/ Codlea/ Zarnesti/ Sambata de Sus/ Vulcan</t>
  </si>
  <si>
    <t>L: autoritate a administraþiei publice centrale finanþata integral de la bugetul de stat sau BAS</t>
  </si>
  <si>
    <t>Deschidem scoala, deschidem viitorul!</t>
  </si>
  <si>
    <t>Reducerea abandonului scolar si a fenomenului de parasire timpurie a scolii la nivelul judeþului Brasov, prin dezvoltarea unor masuri integrate de susþinere a educaþiei prescolarilor sielevilor proveniþi din grupuri dezavantajate, a persoanelor care au abandonat scoala, precum si prin dezvoltarea unei structuri de management a iniþiativelor similare, pe termen lung.</t>
  </si>
  <si>
    <t>Judetul Brasov/ Apata/ Bunesti/ Homorod/ Municipiul Brasov/ Maierus/ Rupea/ Ticusu</t>
  </si>
  <si>
    <t>EduForm - EDUcație incluzivă de calitate prin FORMare profesională continuă</t>
  </si>
  <si>
    <t>dezvoltarea competenþelor profesionale si transversale ale personalului didactic si managerilor scolari la nivelul judeþelor implicate în proiect, cresterea motivaþiei si a stabilitaþii pe post a acestora, în vederea asigurarii îmbunataþirii calitaþii educaþiei, a accesului echitabil la educaþie, a prevenirii si reducerii fenomenului de parasire timpurie a scolii.</t>
  </si>
  <si>
    <t xml:space="preserve">Sud-Vest Oltenia/ Vest </t>
  </si>
  <si>
    <t>Mehedinti/ Caras-Severin</t>
  </si>
  <si>
    <t xml:space="preserve">Dârvari/ Gruia/ Drobeta-Turnu Severin/ Oprisor/ Vladaia/ Vrata/ Caransebes/ Resita/ Bocsa/ Vrani/  Varadia </t>
  </si>
  <si>
    <t>DidactForm - Cadre DIDACTice FORmate pentru educație incluziva de calitate</t>
  </si>
  <si>
    <t>Nord-Est / Sud-Est</t>
  </si>
  <si>
    <t xml:space="preserve">Vaslui / Braila </t>
  </si>
  <si>
    <t>Bîrlad/ Vaslui/ Murgeni/ Negresti/ Frecatei/ Braila/ Marasu/ Zavoaia</t>
  </si>
  <si>
    <t>Viitor prin scoala</t>
  </si>
  <si>
    <t>Prevenirea si reducerea abandonului scolar timpuriu în rândul copiilor/tinerilor din grupuri vulnerabile (copii din comunitaþi defavorizate,copii romi, copii din mediul rural, copii cu parinþii plecaþi la munca în strainatate, copii din familii cu statut socio-economic scazut), prin servicii integrate de prevenire, intervenþie si compensare, inclusiv prin interventii asupra mediului familial si scolar (parinti/reprezentanti si cadre didactice).</t>
  </si>
  <si>
    <t>Centru/Nord-Est / Sud - Muntenia / Vest</t>
  </si>
  <si>
    <t xml:space="preserve">Brasov/ Mures/ Suceava/ Vaslui/ Dâmbovita/ Hunedoara </t>
  </si>
  <si>
    <t>Vistea/ Bahnea/ Suceava/ Negresti/ Târgoviste/ Lupeni</t>
  </si>
  <si>
    <t>ProEducatie – masuri integrate pentru copii, parinti, educatori si personal de sprijin, in vederea cresterii participarii la educatie a persoanelor apartinand grupurilor vulnerabile si reducerii parasirii timpurii a scolii.</t>
  </si>
  <si>
    <t>Gorj</t>
  </si>
  <si>
    <t>Rovinari</t>
  </si>
  <si>
    <t>L: unitate administrativ teritoriala nivel local</t>
  </si>
  <si>
    <t>Cititul face bine!</t>
  </si>
  <si>
    <t>Accesul la educatie si implementarea unor instrumente si servicii eficiente pentru reducerea si prevenirea abandonului scolar timpuriu in randul copiilor dezavantajati, in special a celor cu CES si cu varste intre 6 – 14 ani din cadrul scolilor gimnaziale „Gheorghe Lazar” din comuna Barcanesti si „Nikos Kazantzakis” din Braila, in contextul unei abordari integrate a comunitatilor respective care vor fi sprijinte prin implicarea adultilor ca beneficiari ai programelor de educatie tip ADS (92 persoane ) si consiliere parentala (330 persoane).</t>
  </si>
  <si>
    <t>Sud - Muntenia/ Sud-Est</t>
  </si>
  <si>
    <t>Prahova/Braila</t>
  </si>
  <si>
    <t>Barcanesti/ Municipiul Ploiesti/ Municipiul Braila</t>
  </si>
  <si>
    <t>L: întreprindere mica</t>
  </si>
  <si>
    <t>Educatie fara abandon scolar</t>
  </si>
  <si>
    <t>Dezvoltarea si imbunatatirea competentelor si abilitatilor pentru 940 copii/elevi/cursanti din mediul rural defavorizat (din care 40% rroma) in vederea facilitarii insertiei acestora pe o piata a muncii flexibila si incluziva, prin reducerea fenomenului de parasire a scolii si asigurarea accesului egal la educatie, inclusiv prin dezvoltarea capacitatii profesionale pentru min 260 personal didactic, managerial, auxiliar.</t>
  </si>
  <si>
    <t>Vidra</t>
  </si>
  <si>
    <t>L+P1+P2: institutie de învatamânt pre-universitar de stat acreditata</t>
  </si>
  <si>
    <t>Profesori dedicati - copii educati</t>
  </si>
  <si>
    <t>Îmbunatatirea competentelor personalului didactic de predare din învatamântul preuniversitar în vederea promovarii unor servicii educationale de calitate orientate pe nevoile elevilor din scolile tinta (Centru Scolar pentru Educatie Incluziva Nr. 2 Tg. Mures, Scoala Gimnaziala Apold, Centru Scolar de Educatie Incluziva nr. 3 SAM Reghin, Scoala Gimnaziala Faragau, Scoala Gimanziala Viisoara).</t>
  </si>
  <si>
    <t>Apold/ Faragau/ Reghin/ Viisoara</t>
  </si>
  <si>
    <t>L+P: autoritate a administratiei publice centrale finantata integral de la bugetul de stat sau BAS</t>
  </si>
  <si>
    <t>Borsa/ Viseu de Sus</t>
  </si>
  <si>
    <t>L: unitate administrativ teritoriala nivel local/ P1: organism neguvernamental nonprofit (persoana juridica de drept privat fara scop patrimonial)/ P2: institutie de învatamânt pre-universitar de stat acreditata/ P3: unitate administrativ teritoriala nivel local</t>
  </si>
  <si>
    <t>RE-Activ - Reducerea abandonului scolar printr-un set de activitati educationale adaptate la nevoile specifice ale copiilor</t>
  </si>
  <si>
    <t>Arges</t>
  </si>
  <si>
    <t xml:space="preserve">Caldararu/ Davidesti/ Dragoslavele/ Pitesti/ Negrasi/ Mioveni/ Valea Mare Pravat/ </t>
  </si>
  <si>
    <t>Alege Scoala!</t>
  </si>
  <si>
    <t>Reducerea numarului de copii si elevi aflati in risc de parasire timpurie a scolii din localitatile Armasesti, Rosiori, Maia, Valenii de Munte, Medgidia, Radulesti si Dragoesti, prin operationalizarea si sustenabilizarea unui continuum de servicii si de masuri destinate unui numar de 1036 de anteprescolari, prescolari si scolari din clasele primare si gimnaziale si parintii lor, dintre care 100% beneficiaza de masuri si servicii integrate, implementate de echipe pluridisciplinare atat in cadrul unor centre de resurse educationale, cat si prin intermediul serviciilor educationale oferite de catre partenerii asociati din proiect.</t>
  </si>
  <si>
    <t xml:space="preserve">Sud - Muntenia/ Sud-Est </t>
  </si>
  <si>
    <t>Ialomita/ Prahova/ Constanta</t>
  </si>
  <si>
    <t>Armasesti/ Brazii/ Dragoesti/ Maia/ Rosiori/ Valenii de Munte/ Medgidia</t>
  </si>
  <si>
    <t>SCOALA MEA - Sprijinirea Creativitatii si Organizarea Altfel a Lectiilor prin Asigurarea de Masuri Educationale Adecvate</t>
  </si>
  <si>
    <t>Bucuresti - Ilfov</t>
  </si>
  <si>
    <t>Bucuresti</t>
  </si>
  <si>
    <t>L+P: institutie de învatamânt pre-universitar de stat acreditata</t>
  </si>
  <si>
    <t>Scoala pentru toti, sansa unei educatii de calitate a copiilor si tinerilor din Pantelimon.</t>
  </si>
  <si>
    <t>Ilfov</t>
  </si>
  <si>
    <t xml:space="preserve">Oras Pantelimon </t>
  </si>
  <si>
    <t>L: institutie de învatamânt pre-universitar de stat acreditata/ P1: unitate administrativ teritoriala nivel local/ P2: institutie de învatamânt pre-universitar de stat acreditata</t>
  </si>
  <si>
    <t>O șansă pentru fiecare, o șansă pentru toți!</t>
  </si>
  <si>
    <t>Colonesti/ Corbasca/ Bacau/ Secuieni</t>
  </si>
  <si>
    <t>L+P1: organism neguvernamental nonprofit (persoana juridica de drept privat fara scop patrimonial)/ P2+P3+P4: unitate administrativ teritoriala nivel local</t>
  </si>
  <si>
    <t>Învățăm, adaptăm și motivăm!</t>
  </si>
  <si>
    <t xml:space="preserve">Maramures/ Satu Mare </t>
  </si>
  <si>
    <t>Baia Mare/ Satu Mare</t>
  </si>
  <si>
    <t>L+P1+P2: autoritate a administratiei publice centrale finantata integral de la bugetul de stat sau BAS</t>
  </si>
  <si>
    <t>Ne place la şcoală  - SOS!</t>
  </si>
  <si>
    <t>Bahnea/ Faragau/ Sovata</t>
  </si>
  <si>
    <t>L: institutie de învatamânt pre-universitar de stat acreditata/ P1: unitate administrativ teritoriala nivel local</t>
  </si>
  <si>
    <t>PRO-EDU – PROgrame inovative personalizate in functie de nevoile educationale</t>
  </si>
  <si>
    <t>L: autoritate a administratiei publice centrale finantata integral de la bugetul de stat sau BAS/ P1: organism neguvernamental nonprofit (persoana juridica de drept privat fara scop patrimonial)</t>
  </si>
  <si>
    <t>QualForm- Asigurarea calității educației prin FORMare profesională continuă</t>
  </si>
  <si>
    <t>Dolj/ Gorj</t>
  </si>
  <si>
    <t>Cerat/ Cosoveni/ Grecesti/ Craiova/ Salcuta/ Târgu Jiu/ Tântareni</t>
  </si>
  <si>
    <t>MADRE – Motivarea și Ameliorarea Didactică a Responsabililor Educaționali</t>
  </si>
  <si>
    <t>Neamt</t>
  </si>
  <si>
    <t>Piatra Neamt/ Roman/ Oniceni/ Târgu Neamt/ Valea Ursului/ Valeni</t>
  </si>
  <si>
    <t>L: autoritate a administraþiei publice centrale finanþata integral de la bugetul de stat sau BAS/ P1: unitate administrativ teritoriala nivel judetean</t>
  </si>
  <si>
    <t>ADMISI - Abandon Diminuat prin Masuri Integrate Sustenabile în Învatamânt</t>
  </si>
  <si>
    <t xml:space="preserve">Nord-Est </t>
  </si>
  <si>
    <t>Parteneriat pentru acces egal la educaþie</t>
  </si>
  <si>
    <t>Imbunatatirea participarii si performantelor scolare, atragerea si mentinerea copiilor in procesul educational, transformarea mediului scolar intr-unul prietenos si apropiat, imbunatatirea competentelor cadrelor didactice prin facilitarea accesului la servicii integrate.</t>
  </si>
  <si>
    <t>Alba</t>
  </si>
  <si>
    <t>Sebes</t>
  </si>
  <si>
    <t>EDuCaT- Educatie Durabila, de Calitate pentru Toti</t>
  </si>
  <si>
    <t xml:space="preserve">Accesul la educatie si implementarea unor instrumente si servicii eficiente pentru reducerea si prevenirea abandonului scolar timpuriu in randul copiilor dezavantajati, in special a celor cuCES din cadrul Scolii Gimnaziale Altina si Scolii Gimnaziale Nocrich, in contextul unei abordari integrate a comunitatilor respective care vor fi sprijinte prin implicarea adultilor ca beneficiari ai programelor de educatie tip ADS si consiliere parentala. </t>
  </si>
  <si>
    <t>Sibiu</t>
  </si>
  <si>
    <t>Altina/ Sibiu/ Nocrich</t>
  </si>
  <si>
    <t>Scoala Generatii - Prevenirea abandonului scolar prin implicarea comunitatii</t>
  </si>
  <si>
    <t xml:space="preserve">Bucuresti - Ilfov </t>
  </si>
  <si>
    <t>Noi TOTI vrem la SCOALA!</t>
  </si>
  <si>
    <t>Furnizarea de programe educative persoanelor care au parasit timpuriu scoala sau cu risc de abandon, precum si servicii de consiliere, educare pentru copiii, elevi, parinti/tutori, cadre didactice si personal de sprijin, pentru reducerea si prevenirea abandonului scolar timpuriu si promovarea accesului egal la învatamântul prescolar, primar si secundar de calitate.</t>
  </si>
  <si>
    <t xml:space="preserve">Neamt </t>
  </si>
  <si>
    <t>Cracaoani/ Dragomiresti/ Piatra Neamt/ Roman/ Petricani/ Pipirig/ Savinesti</t>
  </si>
  <si>
    <t>ORIZONT – Educatie pentru comunitatea viitorului</t>
  </si>
  <si>
    <t>Reducerea abandonului scolar si a fenomenului de parasire timpurie a scolii la nivelul judeþului Galaþi, prin dezvoltarea unor masuri  integrate de susþinere a educaþiei prescolarilor si elevilor proveniþi din grupuri dezavantajate, a persoanelor care au abandonat scoala,pentru a dezvolta o comunitate incluziva.</t>
  </si>
  <si>
    <t>Galati/ Barcea/ Beresti-Meria/ Frumusita/ Oancea</t>
  </si>
  <si>
    <t>CARTE – Combaterea Abandonului prin Resurse si Tehnici Educationale</t>
  </si>
  <si>
    <t>Teleorman</t>
  </si>
  <si>
    <t>Beuca/ Ciuperceni/ Alexandria/ Zâmbreasca/ Storobaneasa</t>
  </si>
  <si>
    <t>L: autoritate a administratþiei publice centrale finanþata integral de la bugetul de stat sau BAS</t>
  </si>
  <si>
    <t>Alege scoala pentru un viitor mai bun</t>
  </si>
  <si>
    <t xml:space="preserve">Nord-Vest </t>
  </si>
  <si>
    <t>Budesti/ Ciceu - Mihaiesti/ Bistrita/ Petru Rares/ Cluj-Napoca</t>
  </si>
  <si>
    <t>Scoala comunităţii Remetea Chioarului</t>
  </si>
  <si>
    <t>Reducerea si prevenirea abandonului scolar timpuriu si promovarea accesului egal la invatamantul prescolar, primar si secundar, pentru toti copii apartinand zonei rurale Remetea Chioarului, respectiv copii din satele Rmetea Chioarului, Remecioara, Berche, Berchezoaia si Posta cu catun Sapaia.</t>
  </si>
  <si>
    <t>Remetea Chioarului</t>
  </si>
  <si>
    <t>L: organism neguvernamental nonprofit (persoana juridica de drept privat fara scop patrimonial)/ P1: unitate administrativ teritoriala nivel local</t>
  </si>
  <si>
    <t>Merităm să învăţăm</t>
  </si>
  <si>
    <t>Centru/Sud-Vest Oltenia</t>
  </si>
  <si>
    <t>Sibiu/ Olt</t>
  </si>
  <si>
    <t>Rosia/ Scarisoara/ Stoenesti</t>
  </si>
  <si>
    <t>L: unitate administrativ teritoriala nivel local/ P1+P2+P3: instituţie de învaţământ pre-universitar de stat acreditată</t>
  </si>
  <si>
    <t>ProForm - PROfesionalizarea cadrelor didactice prin FORMare continuă</t>
  </si>
  <si>
    <t>Nord-Est / Sud - Muntenia</t>
  </si>
  <si>
    <t>Botosani/ Giurgiu</t>
  </si>
  <si>
    <t>Albesti/ Manoleasa/ Mihalaseni/ Mileanca/ Stefanesti/ Comana/Gaiseni/ Gaujani/ Herasti/ Isvoarele/ Mihailesti/ Schitu/ Singureni/ Stoenesti</t>
  </si>
  <si>
    <t>CASPER – Comunitate Activă pentru o Școală Performantă</t>
  </si>
  <si>
    <t>Bucuresti/ Giurgiu</t>
  </si>
  <si>
    <t>Bucuresti/ Gaujani</t>
  </si>
  <si>
    <t>L: organism neguvernamental nonprofit (persoana juridica de drept privat fara scop patrimonial)/ P1: institutie de învatamânt pre-universitar de stat acreditata</t>
  </si>
  <si>
    <t>DREAM – Dezvoltarea Regionala a Educatiei prin Actiuni Masurabile</t>
  </si>
  <si>
    <t>Giurgiu</t>
  </si>
  <si>
    <t>Sabareni</t>
  </si>
  <si>
    <t>CREATIV – Contributia Responsabila în Educatie prin Tehnici Integrate pentru Viitor</t>
  </si>
  <si>
    <t>dezvoltarea sistemului educational romanesc prin masuri destinate deopotriva prescolarilor, elevilor, parintilor acestora cat si personalului didactic, de sprijin si de management, vizand zonele de circumscriptie ale Liceului Tehnologic Liviu Rebreanu (Gradinita Floare de Colt) si Scolii Gimnaziale "Geo Bogza"din Balan, judetul Harghita. Proiectul isi propune prevenirea si diminuarea parasirii timpurii a scolii, precum si incurajarea inscrierii in sistemul de invatamant preuniversitar obligatoriu pentru un numar de 448 de copii situati in zona de circumscriptie a Liceului Tehnologic Liviu Rebreanu (Gradinita Floare de Colt) si Scolii Gimnaziale "Geo Bogza" din Balan, judetul Harghita prin masuri educationale integrate, stimularea accesului egal si participarii active a copiilor la invatamantul prescolar, primar si gimnazial de calitate, in special a grupurilor cu risc de parasire timpurie a scolii.</t>
  </si>
  <si>
    <t>Harghita</t>
  </si>
  <si>
    <t>Balan</t>
  </si>
  <si>
    <t>MENS SANA – Masuri Educationale Necesare Sprijinului Sustenabil Adaptat Nevoilor
Actuale</t>
  </si>
  <si>
    <t>dezvoltarea sistemului educational romanesc prin masuri destinate deopotriva prescolarilor, elevilor, parintilor acestora cat si personalului didactic, de sprijin si de management, vizand zona de circumscriptie a Scolii Gimnaziale Speciale "Sf.Nicolae", Scolii Gimnaziale "Ienachita Vacarescu" si Gradinitei "Scufita Rosie"din Bucuresti, sector 4. Proiectul isi propune prevenirea si
diminuarea parasirii timpurii a scolii, precum si incurajarea inscrierii in sistemul de invatamant preuniversitar obligatoriu pentru un numar de 587 de copii situati in zona de circumscriptie a Scolii Gimnaziale Speciale "Sf. Nicolae", Scolii Gimnaziale "Ienachita Vacarescu" si Gradinitei "Scufita Rosie", din Bucuresti, sector 4, Regiunea de Dezvoltare Bucuresti-Ilfov, prin masuri educationale integrate, stimularea accesului egal si participarii active a copiilor la invatamantul prescolar, primar si gimnazial de calitate, in special a grupurilor cu risc de
parasire timpurie a scolii.</t>
  </si>
  <si>
    <t>L+P1: institutie de învatamânt pre-universitar de stat acreditata</t>
  </si>
  <si>
    <t>Masuri integrate de prevenire a abandonului prescolar si scolar in comuna Remetea si in municipiul Beius, judetul Bihor</t>
  </si>
  <si>
    <t>Prevenirea abandonului scolar timpuriu prin elaborarea si aplicarea de metode si masuri educationale specifice in unitatile
scolare din comuna Remetea si din Municipiul Beius, judetul Bihor.</t>
  </si>
  <si>
    <t>Bihor</t>
  </si>
  <si>
    <t>O scoală pentru comunitate, o scoala pentru toti</t>
  </si>
  <si>
    <t>Pauca</t>
  </si>
  <si>
    <t>L: unitate administrativ teritoriala nivel local/ P1:  institutie de învatamânt pre-universitar de stat acreditata/ P2: organism neguvernamental nonprofit (persoana juridica de drept privat fara scop patrimonial)</t>
  </si>
  <si>
    <t>VECTORI - Valorificare Educationala Continua prin Tehnici Orientate spre Revitalizarea Învatamântului</t>
  </si>
  <si>
    <t>Liesti</t>
  </si>
  <si>
    <t>TOTAL OI POCU MEN</t>
  </si>
  <si>
    <t xml:space="preserve">AP 4: Incluziunea socială și combaterea sărăcie/OS 4.1/9ii  Integrarea socio-economică a comunităților marginalizate, cum ar fi romii </t>
  </si>
  <si>
    <t>ACUM PENTRU VIITOR - parteneriat social pentru dezvoltare durabilă în Târnăveni, Mureș</t>
  </si>
  <si>
    <t>CENTRUL DE RESURSE PENTRU COMUNITĂȚILE DE ROMI/MUNICIPIUL TARNAVENI (P1),FUNDATIA BUCKNER (P2),ASOCIATIA PENTRU DEZVOLTARE DURABILA SLATINA (P3)</t>
  </si>
  <si>
    <t xml:space="preserve">
Acordarea si dezvoltarea de servicii socio-medicale, acordarea sprijinului in obtinerea de acte de proprietate si identitate, imbunatatirea conditiilor de locuire, realizarea unei campanii de antidiscriminare pentru persoanele din Municipiul Tarnaveni, judetul Mures aflate în risc de saracie si excluziune sociala din comunitatile marginalizate în care exista populatie apartinând minoritatii rome, dezvoltarea deprinderilor pentru accesarea de locuri de munca pentru 376 de persoane din municipiul Tarnaveni, judetul Mures aflate în risc de saracie si excluziune sociala din comunitatile marginalizate în care exista populatie apartinând minoritatii rome, sprijinirea cresterii calitatii actului educational pentru 120 de copii prescolari si scolari si 40 de tineri si adulti din cadrul persoanelor din municipiul Tarnaveni, judetul Mures aflate în risc de saracie si excluziune sociala din comunitatile marginalizate în care exista populatie apartinând minoritatii rome.
</t>
  </si>
  <si>
    <t>Mureș</t>
  </si>
  <si>
    <t>Târnăveni</t>
  </si>
  <si>
    <t>Lider de parteneriat-organism neguvernamental nonprofit/ P1 -unitate administrativ teritoriala nivel local, P2-organism neguvernamental nonprofit (persoana juridica de drept privat fara scop patrimonial), P3-instituþie de învaþamânt pre-universitar de stat ,-acreditata</t>
  </si>
  <si>
    <t>MAINSTREAM SIGHIȘOARA - investiție europeană pentru incluziune socială</t>
  </si>
  <si>
    <t>CENTRUL DE RESURSE PENTRU COMUNITĂȚILE DE ROMI/ P1 MUNICIPIUL SIGHISOARA, P2 FUNDATIA VERITAS SIGHISOARA, P3 Scoala Gimnaziala MIRON NEAGU Municipiul Sighisoara</t>
  </si>
  <si>
    <t xml:space="preserve">Acordarea si dezvoltarea de servicii socio-medicale, acordarea sprijinului in obtinerea de acte de proprietate si identitate, imbunatatirea conditiilor de locuire, realizarea unei campanii de antidiscriminare pentru persoanele din Municipiul Sighisoara, judetul Mures aflate în risc de saracie si excluziune sociala din comunitatile marginalizate în care exista populatie apatinând minoritatii rome, dezvoltarea deprinderilor pentru accesarea de locuri de munca pentru 301 de persoane din municipiul Sighisoara, judetul Mures aflate în risc de saracie si excluziune sociala din comunitatile marginalizate în care exista populatie apartinând minoritatii rome, sprijinirea cresterii calitatii actului educational pentru copii prescolari si scolari, tineri din municipiul Sighisoara, judetul Mures aflate în risc de saracie si excluziune sociala din comunitatile marginalizate în care exista populatie apartinând minoritatii rome.
</t>
  </si>
  <si>
    <t>Sighisoara</t>
  </si>
  <si>
    <t>S- ONG (persoana juridica de drept privat fara scop patrimonial), P1 UAT LOCAL, P2 ONG (persoana juridica de drept privat fara scop patrimonial) ,P3 institutie de învatamânt pre-universitar de stat acreditata</t>
  </si>
  <si>
    <t>Investim în viitor!</t>
  </si>
  <si>
    <t>ASOCIAȚIA AS 2001; P1 - SCOALA GIMNAZIALA SCARISOARA; P2 - CLUB ECOLOGIE SI TURISM MONTAN SRL; P3 - SCOALA GIMNAZIALA CIMPENI ; P4 - PRIMARIA SCARISOARA; P5 - PRIMARIA CIMPENI</t>
  </si>
  <si>
    <t>Facilitarea accesului la educatie pentru 150 copii care locuiesc in satul Scarisoara sau comunitatea Valea Caselor – Campeni, judetul Alba, pe parcursul a 36 luni, facilitarea accesului la un loc de munca pentru cel putin 278 de persoane, locuitori din satul Scarisoara sau comunitatea Valea Caselor –Campeni, judetul Alba, pe parcursul a 36 luni, facilitarea ocuparii pe cont propriu, in domeniii non agricole,pentru 60 de persoane, locuitori din satul Scarisoara sau
comunitatea Valea Caselor –Campeni, judetul Alba, pe parcursul a 36 luni, facilitarea accesului la servicii sociale si medicale a cel putin 500 de persoane, locuitori din satul Scarisoara sau comunitatea Valea Caselor – Campeni, judetul Alba, pe parcursul a 36 luni, imbunatarirea conditiilor de locuit pentru cel putin 110 gospodarii din satul Scarisoara sau comunitatea Valea Caselor –Campeni, judetul Alba, pe parcursul a 36 luni, acordarea de asistenta juridica pentru reglementarea actelor pentru cel putin 130 persoane din satul Scarisoara.</t>
  </si>
  <si>
    <t>Cimpeni, Scarisoara</t>
  </si>
  <si>
    <t xml:space="preserve">S -ONG; P1 - institutie de învatamânt pre-universitar de stat acreditata
; P2 - organism neguvernamental nonprofit (persoana juridica de drept privat fara scop patrimonial)
; P3 -institutie de învatamânt pre-universitar de stat acreditata, P4 - unitate administrativ teritoriala nivel local
; P5 - institutii publice aflate în subordinea sau sub coordonarea consiliului local/primarului
</t>
  </si>
  <si>
    <t>AP 4: Incluziunea socială și combaterea sărăcie/OS 4.1/9ii Integrarea socio-economică a comunităților marginalizate, cum ar fi romii</t>
  </si>
  <si>
    <t xml:space="preserve">Măsuri integrate pentru combaterea sărăciei și marginalizării în Livezeni </t>
  </si>
  <si>
    <t>COMUNA LIVEZENI/P1 Scoala Gimnaziala BENEDEK ELEK Livezeni, P2 Asociatia Pentru Inovare Sociala, P3  Fundatia Crestina RHEMA, P4 UNIC SPORTS SRL</t>
  </si>
  <si>
    <t xml:space="preserve">Cresterea nivelului de informare si educatie pt 294 de persoane, din care 210 persoane de etnie roma, imbunatatirea conditiilor de acces si participare pe piata muncii la nivel regional si local pentru 306 pers. din comunitatea
marginalizata, din care 210 pers. de etnie roma, someri si persoane inactive, prin implemenarea de masuri integrate de ocupare, dezvoltarea antreprenoriatului în comunitatea marginalizata prin furnizarea de servicii de consiliere antreprenoriala pentru300 pers. si sprijinirea unui numar de 40 de persoane intreprinzatoare in a dezvolta si gestiona noi afaceri competitive, dezvoltarea si implementarea unui pachet de servicii integrate, sociale, medicale si medico-sociale, adresate unui numar de 600 de pers. afectate sau aflate în risc de saracie si excluziune sociala, in cadrul Centrului Comunitar din comunitatea marginalizata a comunei Livezeni, imbunatatirea conditiilor de locuire pentru 150 de familii, Imbunatatirea situatiei juridice prin furnizarea de servicii de asistenta juridica catre 117 pers pentru reglementarea actelor de identitate si de proprietate.
</t>
  </si>
  <si>
    <t>Livezeni</t>
  </si>
  <si>
    <t>S-UAT LOCAL/P1 institutie de învatamânt pre-universitar de stat acreditata, P2 ONG (persoana juridica de drept privat fara scop patrimonial), P3 ONG (persoana juridica de drept privat fara scop patrimonial)</t>
  </si>
  <si>
    <t>AP 4: Incluziunea socială și combaterea sărăcie/OS 4.2/9ii /Integrarea socio-economică a comunităților marginalizate</t>
  </si>
  <si>
    <t>Program Integrat de Măsuri pentru Combaterea Excluziunii Sociale în comunitatea marginalizată din Comuna Cristian, Brașov (PIMCES Cristian)</t>
  </si>
  <si>
    <t>COMUNA CRISTIAN/P1 Scoala Gimnazială Cristian, P2 Asociaţia „Sibiul Azi”, P3 SC GEA Strategy &amp; Consulting SA,</t>
  </si>
  <si>
    <t>Cresterea gradului de acces si participare la educatie pentru 150 de copii, prin desfasurarea de activitati de sprijin,  programe de tip ”Scoala dupa scoala” , consiliere si educatie parentala, informare, activitati educative si recreative, implementarea de masuri integrate de ocupare in vederea cresterii accesului si participarii pe piata muncii la nivel regional si local pentru 290 pers. din comunitatea marginalizata, prin informare si orientare profesionala, mediere pe piata muncii precum si programe de formare profesionala, dezvoltarea spritului antreprenorial în comunitatile marginalizate prin furnizarea de servicii de consiliere antreprenoriala pentru 200 pers. si sprijinirea unui numar de 35 de persoane intreprinzatoare in a dezvolta si gestiona structuri economice competitive, dezvoltarea si implementarea unui pachet de servicii integrate, sociale, medicale si medico-sociale, celor 560 de pers. afectate sau aflate în risc de saracie si excluziune sociala, prin serviciile Centrului Comunitar de Servicii Integrate (CCSI), imbunatatirea conditiilor de locuire pentru 150 de familii care traiesc în conditii precare, afectate sau aflate în risc de saracie si excluziune sociala, din comunitatea marginalizata din Comuna Cristian.</t>
  </si>
  <si>
    <t>Cristian</t>
  </si>
  <si>
    <t>S-UAT LOCAL/P1 institutie de învatamânt pre-universitar de stat acreditata, P2 ONG (persoana juridica de drept privat fara scop patrimonial), P3 întreprindere mica</t>
  </si>
  <si>
    <t>CCI SIBIȘENI - CREȘTEREA CALITĂȚII VIEȚII ȘI A INCLUZIUNII SOCIALE ÎN VINȚU DE JOS</t>
  </si>
  <si>
    <t>ASOCIAȚIA PAKIV ROMÂNIA/P1:COMUNA VINTU DE JOS/P2:ASOCIATIA EUROPEANA PENTRU O VIATA MAI BUNA/P3:SCOALA GIMNAZIALA IULIU MANIU VINTU DE JOS</t>
  </si>
  <si>
    <t xml:space="preserve">Sprijinirea unui numar de 60 de copii cu vârstele între 3 si 7 ani, a 40 de copii din clasele V-VIII si a 40 de adulti din comuna Vintu de Jos pentru cresterea accesului la educatia timpurie, la învatamântul prescolar si la programele de tip a doua sansa, prevenirea abandonului scolar de catre copii si cresterea nivelului de instruire a adultilor, timp de 36 de luni de la data începerii implementarii proiectului.
Planificarea, organizarea si desfasurarea unor activitati pentru cresterea accesului/ mentinerii pe piata muncii a min. 339 de beneficiari ai proiectului din comuna Vintu de Jos. Sustinerea a 30 de beneficiari ai proiectului, din comunitatea marginalizata din Vintu de Jos, timp de 36 de luni, pentru înfiintarea si dezvoltarea de noi afaceri.
Realizarea unor interventii în domeniile social si medical asupra a 555 de persoane din comunitatea marginalizata din Vintu de Jos. Îmbunatatirea conditiilor de locuit în 25 de gospodarii din comunitatea marginalizata din Vintu de Jos, realizata în termen de 36 de luni de la data începerii implementarii proiectului. Asigurarea asistentei juridice, timp de 36 de luni, pentru minimum 100 de beneficiari ai proiectului din comunitatea marginalizata din Vintu de Jos, pentru reglementarea documentelor de identitate si /sau proprietate ale acestora precum si a altor documente de natura juridica solicitate de catre beneficiari.
Implicarea activa a 555 de beneficiari ai proiectului în viata comunitatii din Vintu de Jos în vederea combaterii discriminarii, promovarii multiculturalismului si consolidarea de parteneriate, timp de 36 de luni de la demararea proiectului.
Realizarea unui management performant al proiectului pentru îndeplinirea obiectivelor, atingerea tuturor indicatorilor si rezultatelor planificate, într-o perioada de 36 de luni de la data începerii implementarii proiectului.
</t>
  </si>
  <si>
    <t>Vintu de Jos</t>
  </si>
  <si>
    <t>S:organism neguvernamental nonprofit (persoana juridica de drept privat fara scop patrimonial);P1:unitate administrativ teritoriala nivel local;P2:organism neguvernamental nonprofit (persoana juridica de drept privat fara scop patrimonial);P3:instituþie de învaþamânt pre-universitar de stat acreditata</t>
  </si>
  <si>
    <t>Șansă pentru comunitatea marginalizată roma din Petelea</t>
  </si>
  <si>
    <t>Centrul Creștin de Reintegrare Socială Bistrțta -ONISIM
P1 : NEXT STEP ADVERTISING SRL 
P2 :SCOALA GIMNAZIALA COMUNA PETELEA
P3: ASOCIAŢIA INTERETNICĂ DUMITRIŢA 
P4 : COMUNA PETELEA</t>
  </si>
  <si>
    <t>Dezvoltarea locala integrata a comunitatii marginalizate de referinta din perspectiva dezvoltarii capitalului uman – proiectul isipropune ca obiectiv specific cresterea nivelului de educatie al membrilor comunitatii prin reducerea abandonului scolar si prin calitatea participarii la educatie formala, dezvoltarea locala integrata a comunitatii marginalizate de referinta din perspectiva sprijinirii ocuparii – proiectul isi propune ca obiectiv specific cresterea potentialului economic al comunitatii marginalizate prin insertia profesionala a 94 persoane, din care 80 persoane prin ocuparea unui loc de munca la angajatori, iar 14 persoane prin auto-ocupare, respectiv prin sprijinirea infiintarii si dezvoltarii de afaceri in domenii non-agricole, dezvoltarea locala integrata a comunitatii marginalizate de referinta din perspectiva reducerii decalajului de oportunitati dintre persoanele in risc de saracie si restul cetatenilor prin asigurarea conditiilor decente de locuit si prin facilitarea accesului la servicii medicale (preventive si curative) si la servicii sociale si socio-medicale, dezvoltarea locala integrata a comunitatii marginalizate de referinta din perspectiva reducerii discriminarii in comunitatea vizata.</t>
  </si>
  <si>
    <t xml:space="preserve"> Mureș </t>
  </si>
  <si>
    <t>Petelea</t>
  </si>
  <si>
    <t>AP 5: Dezvoltare locală plasată sub responsabilitatea comunității/OS 5.1/9vi: Dezvoltare locală  plasată  sub responsabilitatea comunităţii</t>
  </si>
  <si>
    <t>Sprijin pregătitor pentru facilitarea dezvoltării comunităților marginalizate din Municipiul Codlea – ZOOM</t>
  </si>
  <si>
    <t>MUNICIPIUL CODLEA
P1 : Asoc Operatorilor din Adricultura Ecologica BIO ROMANIA
P2 : EURO BIO CONSULTING</t>
  </si>
  <si>
    <t xml:space="preserve">Organizarea juridica si infiintarea unui nou GAL pentru implementarea abordarii DLRC, precum si asigurarea functionalitatii acestuia, asigurarea delimitarii teritoriului vizat de SDL, precum si identificarea, diagnoza si declararea zonei urbane marginalizate, prin actiuni de intocmire a unui plan cu delimitarea teritoriului SDL si actiuni de analiza diagnostic a nevoilor si problemelor populatiei din zona vizata de teritoriul SDL, in special a zonei urbane maginalizate, asigurarea participarii membrilor comunitatii la actiuni de interes public la nivel local, prin cresterea gradului de animare, facilitare, implicare, mobilizare si consultare a persoanelor din comunitatea vizata de SDL, elaborarea Strategiei de Dezvoltare Locala in concordanta cu cerintele de elaborare stabilite pentru instrumentul DLRC, precum si a unei liste indicative de interventii concrete si concise, care pot fi implementate prin intermendiul GAL-ului, pentru atingerea obiectivelor SDL
</t>
  </si>
  <si>
    <t xml:space="preserve">Brasov </t>
  </si>
  <si>
    <t>Codlea</t>
  </si>
  <si>
    <t>FINALIZAT</t>
  </si>
  <si>
    <t>1/Respins
2/09/11/2017
3/ Respins</t>
  </si>
  <si>
    <t>ALBA IULIA - COMUNITATE LOCALĂ RESPONSABILĂ</t>
  </si>
  <si>
    <t xml:space="preserve">MUNICIPIUL ALBA IULIA/P1 FUNDATIA CIVITAS PENTRU SOCIETATEA CIVILA - FILIALA CLUJ - NAPOCA, P2 XEROM SERVICE S.R.L,  
</t>
  </si>
  <si>
    <t>Mobilizarea si cresterea implicarii organizatiilor locale prin crearea unui parteneriat plasat sub responsabilitatea comunitatii,în vederea organizarii Grupului de Actiune Locala la nivelul Municipiului Alba Iulia, analizarea si diagnosticarea criteriilor de capital uman, ocupare si conditii de locuire în vederea declararii si validarii a Zonei Urbane Marginalizate de la nivelul Municipiului Alba Iulia, introducerea si dezvoltarea de solutii pentru rezolvarea problemelor identificate in Zona Urbana Marginalizate de la nivelul Municipiului Alba Iulia, prin elaborarea unei strategii de dezvoltare locala</t>
  </si>
  <si>
    <t>Alba Iulia</t>
  </si>
  <si>
    <t>S-UAT LOCAL/P1 ONG (persoana juridica de drept privat fara scop patrimonial), P2 întreprindere mica</t>
  </si>
  <si>
    <t>1/20.10.2017
2/08.11.2017</t>
  </si>
  <si>
    <t>Sprijin pregătitor pentru elaborarea Strategiei de Dezvoltare Locală a Municipiului Sebeș</t>
  </si>
  <si>
    <t>MUNICIPIUL SEBEȘ/ Asociatia Filiala Filantropia Ortodoxa Sebes (P1), SC KH CONSULTING SERVICES SRL (P2)</t>
  </si>
  <si>
    <t xml:space="preserve">Crearea unui organism comunitar de lucru pentru imbunatatirea situatiei zonelor marginalizate prin infiintarea unui Grup de actiune Locala (GAL) reprezentativ la nivelul comunitatii urbane a Municipiului Sebes, analizarea si diagnosticarea nevoilor si problemelor populatiei teritoriului SDL inclusiv a zonelor urbane marginalizate in scopulintegrarii socio-economice si educationale, combaterii saraciei si a oricarei discriminari, imbunatatirii accesului si participarii pe
piata muncii a grupurilor marginalizate din municipiul Sebes si imbunatatirea infrastructurii sociale si edilitare.
</t>
  </si>
  <si>
    <t>Lider de parteneriat-unitate administrativ teritoriala nivel local, P1-organism neguvernamental nonprofit (persoana juridica de drept privat fara scop patrimonial), P2-întreprindere mica</t>
  </si>
  <si>
    <t xml:space="preserve">1 /20.10.2017                 </t>
  </si>
  <si>
    <t>Straregia de Dezvoltare Locală a Zonelor Urbane Marginalizate de pe raza Municipiului Mediaș</t>
  </si>
  <si>
    <t>MUNICIPIUL MEDIAȘ; P1 - ROMACTIV BUSSINES CONSULTING SRL; P2 - ASOCIATIA PHOENIX SPERANTA</t>
  </si>
  <si>
    <t xml:space="preserve">Constituirea unui parteneriat local viabil (Grup de Actiune Locala) avand ca scop dezvoltarea socio-economica a comunitatii marginalizate de pe raza municipiului Medias, diagnosticarea starii relatiilor functionale, a disparitatilor si a oportunitatilor de dezvoltare in scopul formularii directiilor de dezvoltare locala, stimularea participarii si implicarii membrilor comunitatii in procesul de planificare strategica, in vederea construirii unui relatii de parteneriat necesare rezolvarii in comun a unor probleme de importanta majora pentru dezvoltarea zonei marginalizate din municipiul Medias, elaborarea Strategiei de dezvoltare locala si a listei de interventii ca instrument pentru dezvoltarea sustenabila si echilibrata a comunitatii marginalizate, in sensul combaterii saraciei si excluziunii sociale
</t>
  </si>
  <si>
    <t>Medias</t>
  </si>
  <si>
    <t xml:space="preserve">S -unitate administrativ teritoriala nivel local; P1 -întreprindere mijlociet; P2 -organism neguvernamental nonprofit (persoana juridica de drept privat fara scop patrimonial)
</t>
  </si>
  <si>
    <t>1/ 01.11.2017
2 – RETRAS
3/09.11.2017</t>
  </si>
  <si>
    <t>Elaborarea Strategiei de Dezvoltare Locală a comunității Gârcini, municipiul Săcele</t>
  </si>
  <si>
    <t>ASOCIAȚIA GRUPUL DE ACȚIUNE LOCALĂ GÂRCINI</t>
  </si>
  <si>
    <t xml:space="preserve">Cresterea capacitatii organizationale GAL Gârcini de adaptare la mecanismul DLRC, in teritoriul SDL Gârcini, municipiul Sacele elaborarea strategiei de dezvoltare locala a zonei urbane marginalizate Garcini, cresterea gradului de mobilizare/ implicare a comunitatii marginalizate Garcini in rezolvarea problemelor de interes public, pe perioada proiectului se va asigurara participarea a 250 de participari ale persoanelor din comunitatea ZUM in cadrul a 5 actiuni
de interes public la nivel local in cadrul carora vor fi implicate minim 50 de persoane din ZUM, prin cresterea gradului de animare, facilitare, implicare, mobilizare si consultare a persoanelor din comunitatea vizata de SDL
</t>
  </si>
  <si>
    <t>Sacele</t>
  </si>
  <si>
    <t>Lider de parteneriat - organism neguvernamental nonprofit (persoana juridica de drept privat fara scop patrimonial)</t>
  </si>
  <si>
    <t>1 /31.10.2017                  2/10.11.2017</t>
  </si>
  <si>
    <t>O șansă pentru fiecare în Sîngeorgiu de Mureș</t>
  </si>
  <si>
    <t>COMUNA SÎNGEORGIU DE MUREȘ/P1:SCOALA GIMNAZIALA "SFANTUL GHEORGHE" COMUNA SANGEORGIU DE MURES/P2:Asociatia DIVERS/ P3:ASOCIATIA "CARITAS - ASISTENTA SOCIALA" FILIALA ORGANIZATIEI CARITAS ALBA IULIA</t>
  </si>
  <si>
    <t>Cresterea accesului si participarii la educatie pentru un numar de 300 de copii, prin pachete integrate destinate sprijinirii învatamântului prescolar prin programul Pasi siguri spre scoala care cuprinde gradinita de vara oferit unui numar de 60 de copii care nu au frecventat nici o forma de învatamânt în vederea dezvoltarii abilitatilor socio-educationale si a motivarii fata deînvatare, cât si educatie parentala si de suport familiilor acestora;Asigurarea accesului egal la ocupare si la construirea unei cariere profesionale, in vederea crearii unei piete a muncii incluzive prin participarea la programe de informare si consiliere ocupationala, cautare a unui loc de munca si plasare la locul de munca a unui numar total de 300 de beneficiari dintre care vor beneficia de sustinerea antreprenoriatului prin formarea competentelor antreprenoriale 28 beneficiari si de acordarea 10 de microgranturi pentru infiintarea de noi afaceri persoanelor din mediul rural apartinând celor 4 comunitati marginalizate identificate din Sîngeorgiu de Mures si Cotus.</t>
  </si>
  <si>
    <t>Sângeorgiu de Mures</t>
  </si>
  <si>
    <t>S:autoritate a administratiei publice locale,P1:unitate administrativ teritoriala nivel local; P2:organism neguvernamental nonprofit (persoana juridica de drept privat fara scop patrimonial); P3 organism neguvernamental nonprofit (persoana juridica de drept privat fara scop patrimonial)</t>
  </si>
  <si>
    <t xml:space="preserve">Muncă, Asumare, Legalitate pentru Integrare și Nediscriminare (MALIN) </t>
  </si>
  <si>
    <t>MUNICIPIUL CODLEA; P1 - REDIS CONSULT SRL; P2 - ADD BRASOV; P3 UNIVERSITATEA SPIRU HARET
 P4 - LIC TEORETIC IOAN PASCU CODLEA; P5 - ASOCIATIA INGRIJIRE ACASA</t>
  </si>
  <si>
    <t xml:space="preserve">
Sa creasca nivelul de ocupare a 278 de persoane din cartierul Malin apartinand minoritatii rome si combaterea decalajelor de participare pe piata muncii formala comparativ cu populatia majoritara, prin acordarea de sprijin persoanelor cu sanse reduse de acces la piata muncii formala, inclusiv prin masuri proactive de ocupare precum consiliere, mediere si formare profesionala. Crearea a 81 de locuri de munca inclusiv infiintarea si dezvoltarea a 5 afaceri locale proprii. Va fi promovat si
valorificat potentialul de ocupare in randul a 60 de persoane din Cartierul Malin.
Sa imbunatateasca starea sociala si de sanatate a 556 de persoane apartinand minoritatii rome din Cartierul Malin prin cresterea accesului la servicii sociale si de sanatate preventive si curative. 
</t>
  </si>
  <si>
    <t xml:space="preserve">S - UAT; P1 - întreprindere mica; P2 -asociatie de dezvoltare intercomunitara (ADI), P3 -institutie de învatamânt superior particulara acreditata; P4 - institutie de învatamânt pre-universitar de stat acreditata; P5 organism neguvernamental nonprofit (persoana juridica de drept privat fara scop patrimonial)
</t>
  </si>
  <si>
    <t>Strategia de Dezvoltare Locală - Municipiul Odorheiu Secuiesc</t>
  </si>
  <si>
    <t>MUNICIPIUL ODORHEIU SECUIESC/ P1 TERMOLANG SRL, P2 ASOCIATIA "CARITAS - ASISTENTA SOCIALA" FILIALA ORGANIZATIEI CARITAS ALBA IULIA</t>
  </si>
  <si>
    <t xml:space="preserve"> 1. Constituire Grup de Actiune Locala (GAL).
2. Delimitarea zonelor urbane marginalizate.
3. Efectuarea studiilor necesare elaborarii SDL.
4. Mobilizarea, facilitarea si consultarea comunitatii.
5. Elaborarea SDL
6. Promovarea conceptului de nediscriminare, egalitate de sanse, dezvoltare durabila si inovare;
7. Solutii reale si cu efect îndelungat pentru incluziunea sociala a comunitatilor marginalizate
</t>
  </si>
  <si>
    <t>Odorheiu Secuiesc</t>
  </si>
  <si>
    <t>S-UAT LOCAL/P1 întreprindere mica, P2 ONG  (persoana juridica de drept privat fara scop patrimonial)</t>
  </si>
  <si>
    <t>1/01.11.2017</t>
  </si>
  <si>
    <t>ALBA IULIA 360</t>
  </si>
  <si>
    <t>MUNICIPIUL ALBA IULIA/ P1 LICEUL DE ARTE ,,REGINA MARIA" ALBA IULIA, P2 FUNDATIA NATIONALA A TINERILOR MANAGERI, P3 FILIALA DE CRUCE ROSIE A JUD ALBA, P4 AJOFM ALBA, P5 FUNDATIA PAEM ALBA, P6 DAD EXPERTISE S.R.L., P7 BPI MANAGEMENT CONSULTING ROMANIA SRL, P8 INTRATEST SA, P9 UNIVERSITATEA 1 DECEMBRIE 1918 ALBA IULIA, P10 ASOCIATIA PENTRU DEZVOLTARE SI INCLUZIUNE SOCIALA</t>
  </si>
  <si>
    <t xml:space="preserve">Cresterea accesului si participarii la educatie: educatie timpurie (de nivel ante-scolar si prescolar), invatamant primar si secundar, prin acordarea unor pachete integrate pentru 130 de copii; Cresterea ratei de ocupare cu minim 30% din 340 de persoane aflate in risc de saracie si excluziune sociala si formare profesionala pentru 240 persoane, pe o perioada de 34 luni; Imbunatatirea situatiei juridice prin furnizarea de servicii de asistenta juridica in vederea reglementarii actelor de identitate si/sau proprietate pentru 560 de persoane aflate in risc de saracie si excluziune sociala, pe perioada de 32 de luni; Cresterea constientizarii grupului tinta si a publicului larg in domeniul combaterii discriminarii si promovarii
multiculturalismului prin 4 campanii de informare, pe o perioada de 32 de luni.
</t>
  </si>
  <si>
    <t>S-UAT local/P1 institutie de învatamânt pre-universitar de stat acreditata, P2 ONG (persoana juridica de drept privat fara scop patrimonial), P3 ONG (persoana juridica de drept privat fara scop patrimonial), P4 autoritate a administraþiei publice centrale finanþata integral de la bugetul de stat sau BAS, P5  ONG (persoana juridica de drept privat fara scop patrimonial), P6 microîntreprindere, P7 întreprindere mijlocie, P8 întreprindere mica, P9 instituþie de învaþamânt superior de stat acreditata, P10 ONG (persoana juridica de drept privat fara scop patrimonial)</t>
  </si>
  <si>
    <t>Măsuri integrate de Combatere a Excluziunii Sociale în comunitățile marginalizarte din Municipiul Alba Iulia - MICESA</t>
  </si>
  <si>
    <t>Lider MUNICIPIUL ALBA IULIA/P 1 - S.C. DAD EXPERTISE S.R.L.;P 2 - AGENTIA JUDETEANA PENTRU OCUPAREA FORTEI DE MUNCA ALBA;P 3 - COLEGIUL TEHNIC DORIN PAVEL; P 4 - FUNDATIA NATIONALA A TINERILOR MANAGERI;P 5 - FUNDATIA PAEM ALBA;P 6 - SOCIETATEA NATIONALA DE CRUCE ROSIE DIN ROMANIA FILIALA ALBA</t>
  </si>
  <si>
    <t xml:space="preserve">Cresterea accesului si participarii la educatie pentru 25 copii prescolari prin asigurarea de masuri de sprijin si pentru 75 eleviapartinand claselor 5-8 din comunitatile marginalizate din Municipiul Alba Iulia; Cresterea ratei de ocupare prin furnizarea serviciilor integrate de informare/consiliere profesionala pentru 350 persoane din comunitatile marginalizate, facilitarea accesului la programe de formare profesionala pentru 350 persoane aflate in risc de saracie si excluziune sociala; Cresterea capacitatii persoanelor intreprinzatoare de a conduce si dezvolta structuri economice competitive prin furnizarea de servicii de consiliere antreprenoriala pt 80 persoane aflate in risc de saracie excluziune sociala,
Imbunatatirea starii de sanatate a comunitatilor marginalizate prin desfasurarea unei campanii de screening, dezvoltarea de servicii de asistenta medicala comunitara pentru 350 de persoane aflate in risc de saracie si excluziune sociala;Ameliorarea conditiilor de locuit pentru gospodariile persoanelor aflate in risc de saracie si excluziune sociala. Imbunatatirea situatiei juridice prin furnizarea de servicii de asistenta juridica pentru reglementari acte pentru 100 de persoane aflate in risc de saracie si excluziune sociala, din 50 gospodarii.
</t>
  </si>
  <si>
    <t>S-UAT LOCAL/P1 microîntreprindere/P2 autoritate a administraþiei publice centrale finanþata integral de la bugetul de stat sau BAS/P 3instituþie de învaþamânt pre-universitar de stat acreditata/P 4 organism neguvernamental nonprofit (persoana juridica de drept privat fara scop patrimonial)/ P 5 organism neguvernamental nonprofit (persoana juridica de drept privat fara scop patrimonial) /P 6 organism neguvernamental nonprofit (persoana juridica de drept privat fara scop patrimonial)</t>
  </si>
  <si>
    <t>AP 3: Locuri de muncă pentru toți/OS 3/ 8.iii:Activități independente, antreprenoriat și înființare de întreprinderi, inclusiv a unor microîntreprinderi și a unor întreprinderi mici și mijlocii inovatoare</t>
  </si>
  <si>
    <t>Să devenim antreprenori acasă</t>
  </si>
  <si>
    <t xml:space="preserve"> PROGRESS TEAM S.R.L.</t>
  </si>
  <si>
    <t>Asigurarea unei bune coordonari a resurselor necesare pentru incurajarea antreprenoriatului prin formarea a 200 viitori antreprenori (55 someri/persoane inactive si 145 persoane care au un loc de munca si infiinteaza o afacere in scopul crearii de noi locuri de munca) din regiunile mai putin dezvoltate ale tarii si domiciliul/rezidenta in Italia, Spania care sunt interesati sa deschida o afacere in tara, masuri specializate si personalizate de consiliere, consultanta, mentorat, masuri de inovare sociala, infiintarea a 24 de noi intreprinderi urbane nonagricole, inovative, generatoare a minim 48 de noi locuri de munca durabile in Regiunea Centru, monitorizarea si asigurarea sustenabilitatii acestora.</t>
  </si>
  <si>
    <t>Alba  Basov Sibiu Mures  Covasna  Harghita</t>
  </si>
  <si>
    <t xml:space="preserve"> Alba Iulia Brasov Sibiu Targu Mures Sfantul Gheorghe Miercurea Ciuc</t>
  </si>
  <si>
    <t>microîntreprindere</t>
  </si>
  <si>
    <t>A.C.A.S.A. = Antreprenoriat, Curaj, Atitudine, Siguranță, Ambiție</t>
  </si>
  <si>
    <t>S: S.C. UNIC SPORTS S.R.L. /P1: ASOCIAÞIA "PATRONATUL JUDEÞEAN AL FEMEILOR DE AFACERI DIN ÎNTREPRINDERILE/P2:PATRONATUL NATIONAL AL FEMEILOR DE AFACERI DIN INTREPRINDERI MICI SI MIJLOCII/P3:ASOCIATIA PATRONILOR SI MESERIASILOR DIN JUDETUL CLUJ;P4:ASOCIATIA GENERALA A PROFESIONISTILOR IN VANZARI
MICI SI MIJLOCII SUCEAVA";P2:</t>
  </si>
  <si>
    <t>Cresterea constientizarii si promovarea atitudinii pozitive fata de cultura antreprenoriala prin derularea unei campanii de informare a antreprenoriatului in Regiunile CENTRU,N-E,N-V,S-E.</t>
  </si>
  <si>
    <t>CENTRU,N-E,N-V,S-E.</t>
  </si>
  <si>
    <t xml:space="preserve">Alba, Brașov,Covasna, Harghita, Mureș, Sibiu, Bacău, Botoșani, Iași, Neamț, Suceava, Vaslui, Bihor, Bistrița - Năsăud, Cluj, Maramureș, Satu Mare, Sălaj, Brăila, Buzău, Constanța, Galați, Tulcea, </t>
  </si>
  <si>
    <t xml:space="preserve">Aiud, Alba Iulia, Blaj, Sebeș, Abrud, Baia de Arieș, Cugir, Câmpeni, Ocna Mureș, Teiuș, Zlatna, Brașov, Codlea, Făgăraș, Săcele, Ghimbav, Predeal, Rupea, Râșnov, Victoria, Zărnești, Sf Gheorghe, Tg Secuiesc,Baraolt, Covasna, Întorsura Buzăului, Gheorgheni, Miercurea Ciuc, Odorheiu Secuiesc, Toplita, Borsec, Băile Tușnad, Bălan, Cristuru Secuiesc, Vlahița, Reghin, Sighișoare, Tg Mureș, Târnăveni, Iernut, Luduș, Miercurea Nirajului, Sovata, Sângeorgiu de Pădure, Sărmașu, Ungheni, Mediaș, Agnita, Avrig, Cisnădie, Copșa Mică, Dumbrăveni, Miercurea Sibiului, Ocna Sibiului, Săliște, Tălmaciu, Bacău, Onești, Buhuși, Comănești, Durmănești, Slanic Moldova, Tg Ocna, Botoșani, Dorohoi, Bucecea, Dărăbai,  Flamânzi, Slăveni, Ștefănești, Iași, Pașcani, Hârlău, Tg Iloaiei, Tg Frumos, Piatra Neamt, Roman, Bicaz, Râșnov, Tg Neamt, Câmpulung Moldovenesc, Fălticeni, Rădăuți, Suceava, Vatra Dornei, Broșteni, Cașvana, Dolhasca, Frăsin, Gura Humorului, Liteni, Milișăuți, Salcea, Siret, Solca, Bârlad, Huși, Vaslui, Murgeni, Beiuș, Marghita, Aleșd, Oradea, Salonta, Nucet, Săcueni, Valea lui Mihai, Vașcău, Ștei, Bistrița Năsăud, Beclean, Nasaud, Sângeorz-Bai, Cluj-Napoca,Câmpia Turzii, Dej, Gherla, Huedin, Baia Mare, Sighetu Marmației, Baia Sprie, Borșa, Cavnic, Dragomirești, Seini, Săliștea de Sus,  Târgu - Lăpuș, Tauții-Magheraus, Ulmeni, Vișeu de Sus, Șomcuța Mare, Carei, Satu Mare, Abrud, Negresti-Oas, Tasnad, Zalău, Cehu Silvanei, Jibou, Simleu Silvaniei, Braila, Făurei, Ianca, Însuratei, Buzău, Râmnicu Sărat, Nehoiu, Patârlagele, Buzău, Constanța, Mangalia, Medgidia, Băneasa, Cernavodă, Cisnădie, Cernavodă, Murfatlar, Negru Vodă, Năvodari, Ovidiu, Techirghiol, Galați, Tecuci, Berești, Târgu Bujor, Tulcea, Băbădag, Isaccea, Măcin, Sulina, Focșani, Mărășești, Odobești, Panciu, </t>
  </si>
  <si>
    <t>S:întreprindere mica; P1:organism neguvernamental nonprofit (persoana juridica de drept privat fara scop patrimonial); P2:organism neguvernamental nonprofit (persoana juridica de drept privat fara scop patrimonial);P3:organizaþie patronala;P4:organism neguvernamental nonprofit (persoana juridica de drept privat fara scop patrimonial)</t>
  </si>
  <si>
    <t>România acasă - Diaspora Start - Up</t>
  </si>
  <si>
    <t>CAMERA DE COMERȚ ȘI INDUSTRIE BRAȘOV
P1 :  ASOCIATIA EURO ADULT EDUCATION
P2 : Asociatia "Romanii in Italia"</t>
  </si>
  <si>
    <t>Cresterea numarului de persoane care demareaza noi afaceri cu profil non agricol in zona urbana din Regiunea Centru, reprezentand cel putin 13% din total GT, cu scopul crearii de minim 52 locuri de munca prin organizarea unui concurs de planuri de afaceri.</t>
  </si>
  <si>
    <t>Alba Brasov Covasna Harghita Mureș Sibiu</t>
  </si>
  <si>
    <t>Alba Iulia Brașov Sfântul Gheorghe Miercurea Ciuc Târgu Mureș Sibiu</t>
  </si>
  <si>
    <t>ACASA  - Antreprenoriat Creativ Adaptat Societății Actuale</t>
  </si>
  <si>
    <t xml:space="preserve">ASOCIAȚIA EUROPEANĂ PENTRU O VIAȚĂ MAI BUNĂ
P1 : ASOCIAŢIA "INSTITUTUL PENTRU PARTENERIAT SOCIAL BUCOVINA"
P2 :  CAMERA DE COMERŢ INDUSTRIE ŞI AGRICULTURĂ VASLUI
P3 : Arthis - Belgisch-Roemeens Cultureel Huis
</t>
  </si>
  <si>
    <t xml:space="preserve">Dezvoltarea competentelor antreprenoriale prin furnizarea de servicii de formare profesionala pentru un numar de 335 de persoane.Infiintarea si dezvoltarea unui numar de 40 intreprinderi START UP si crearea a minimum 80 noi locuri de munca;Asigurarea sustenabilitatii pentru un numar de 40 intreprinderi START UP.
</t>
  </si>
  <si>
    <t>Bacau Botosani 
Iasi
Neamt
Suceava</t>
  </si>
  <si>
    <t>Moinesti Câmpulung
Moldovenesc
Piatra
Neamt
Iasi
Botosani</t>
  </si>
  <si>
    <t>Investește în țara ta</t>
  </si>
  <si>
    <t>ASOCIAȚIA EUROPEANĂ PENTRU O VIAȚĂ MAI BUNĂ; P1 - MUNICIPIUL FAGARAS; P2 - FUND. CENTRUL DE RESURSE PT EDUCATIE SI FORM PROF CREFOP ; P3 - CIT IRECSON CENTRUL DE INF TEHNOLOGICA</t>
  </si>
  <si>
    <t>ÎmbunataTirea competentelor in domeniul antreprenorial pentru 336 de persoane din grupul tinta „din Diaspora”, pentru a le permite dobândirea competentelor de baza dar si cele necesare includerii componentelor orizontale legate de promovarea principiilor de dezvoltare durabila, a egalitatii de sanse si tratament, precum si a unui comportament etic in afaceri printr-un sistem inovativ de „blended-learning”.Sprijinirea prin proiect a înfiintarii a 41 de afaceri si respectiv a 82 de locuri de munca</t>
  </si>
  <si>
    <t xml:space="preserve">CENTRU, Nord-Est,Nord-Vest
Sud - Muntenia
Sud-Est
Sud-Vest Oltenia
Vest
</t>
  </si>
  <si>
    <t xml:space="preserve">ALBA, BRASOV, Covasna, Mures, Sibiu,Botosani, Neamt, Iasi, Suceava, Vaslui,   BIHOR, Bistrita-Nasaud
CLUJ, Maramures, Satu Mare, SALAJ, 
ARGES
Calarasi
Dâmboviþa
GIURGIU
IALOMITA
PRAHOVA
Teleorman
BRAILA 
BUZAU
CONSTANTA
GALATI 
TULCEA 
VRANCEA
DOLJ
GORJ
MEHEDINTI
OLT
VALCEA 
ARAD
Caras-Severin
HUNEDOARA
TIMIS
</t>
  </si>
  <si>
    <t xml:space="preserve">Alba Iulia Fagaras  Sfântul Gheorghe Miercurea, Târgu Mures Sibiu
 Botosani,  IASI,  Piatra
Neamt, Suceava,  Bîrlad,  Oradea,  Bistrita, Cluj-Napoca, Baia Mare,  Satu Mare, Zalau, Pitesti, l Calarasi, Târgoviste Giurgiu Urziceni Ploiesti Alexandria BRAILA  BUZAU  CONSTANTA, GALAT TULCEA ADJUD, Craiova Tg. JIU Drobeta-Turnu Severin, Caracal,  Râmnicu
Vâlcea, Arad, Caransebes DEVA Timisoara
</t>
  </si>
  <si>
    <t xml:space="preserve">S - ONG; P1 - unitate administrativ teritoriala nivel local; P2 -organism neguvernamental nonprofit (persoana juridica de drept privat fara scop patrimonial); P3 - întreprindere mica
</t>
  </si>
  <si>
    <t>Antreprenoriatul Dezvoltă Ardealul (ADA)</t>
  </si>
  <si>
    <t>FUNDATIA ADEPT TRANSILVANIA; P1 - E.CECA SRL; P2 - ASOCIATIA ASURA</t>
  </si>
  <si>
    <t>Cresterea ocuparii prin sustinerea întreprinderilor cu profil non agricol din zona urbana a regiunii Centru (judetele Alba, Brasov, Covasna, Harghita, Mures, Sibiu) prin promovarea culturii antreprenoriale si dezvoltarea cunostintelor, aptitudinilor, deprinderilor antreprenoriale si manageriale în rândul a 300 de persoane fizice (someri, persoane inactive, persoane care au un loc de munca si înfiinteaza o afacere în scopul crearii de noi locuri de munca), facilitând initierea a 40 de noi afaceri, încurajându-se astfel antreprenoriatul si ocuparea pe cont propriu, precum si cresterea numarului de locuri de munca pentru cel putin 80 persoane</t>
  </si>
  <si>
    <t>Alba Iulia, Aiud, Blaj, Sebes, Cimpeni, Abrud, Baia de aries, Cugir, Ocna Mures, Teius, Zlatna, Brasov, Codlea, Fagaras, Sacele, Ghimbav, Predeal, Rupea, Risnov, Victoria, Zarnesti, Baraolt, Covasna, Intorsura Buzaului, Harghita, Odorheiu Secuiesc, Toplita, Borsec, Baile Tusnad, Balan, Cristuru Secuiesc, Vlahita, Municipiul Reghin, Sighisoara, Targu Mures, Tarnaveni, Iernut, Ludus, Miercurea Nirajului, Sovata, Singiorgiu de padure, Sarmas, Ungheni, Sibiu, Medias, Agnita, Avrig, Cisnadie, Copsa Mica, Dumbraveni, Miercurea sibiului, Ocna sibiului, Saliste, Talmaciu</t>
  </si>
  <si>
    <t xml:space="preserve">S - organism neguvernamental nonprofit (persoana juridica de drept privat fara scop patrimonial); P1 - microîntreprindere; P2 -organism neguvernamental nonprofit (persoana juridica de drept privat fara scop patrimonial); </t>
  </si>
  <si>
    <t>Fii antreprenor in comunitatea ta din Regiunea Centru</t>
  </si>
  <si>
    <t>ASOCIATIA PROVILEGIO
P1: FUNDAŢIA SATEAN
P2 : AMAZING PHOTOS SRL</t>
  </si>
  <si>
    <t>Cresterea gradului de ocupare prin crearea si ocuparea a 76 de noi locuri de mc in urma infiint a 38 de noi intrep cu profil nonagricol in zonele urbane aferente judetelor din Reg Centru (Alba(AB), BV (BV), Covasna (CV),Harghita (HR), MS (MS) si Sibiu (SB)).</t>
  </si>
  <si>
    <t>Vreau sa fiu antreprenor!</t>
  </si>
  <si>
    <t>S:ASOCIATIA EXINO/P1:RESOURCES, DEVELOPMENT &amp; IDEAS S.R.L./P2:ASOCIAÞIA ÎNTREPRINDERILOR MICI SI MIJLOCII COVASNA - ASIMCOV</t>
  </si>
  <si>
    <t>Sustinerea dezvoltarii unui ecosistem competitiv de afaceri, centrat pe antreprenoriat, inovare si creativitate, care sa puna accent pe încredere, eficienta si excelenta prin înfiintarea, demararea functionarii si sustinerea dezvoltarii sustenabile a 90 de noi întreprinderi cu profil non agricol în zona urbana din Regiunea de Dezvoltare Centru care vor crea valoare
adaugata prin dezvoltarea competentelor antreprenoriale pentru un numar de 408 persoane</t>
  </si>
  <si>
    <t>Alba, Brasov Sibiu  Mures  Covasna  Harghita</t>
  </si>
  <si>
    <t>Alba Iulia Brasov Sibiul Targu Mures Municipiul Sfantul Gheorghe Miercurea Ciuc;</t>
  </si>
  <si>
    <t>S:organism neguvernamental nonprofit (persoana juridica de drept privat fara scop patrimonial)/P1:întreprindere mica/P2:organism neguvernamental nonprofit (persoana juridica de drept privat fara scop patrimonial)</t>
  </si>
  <si>
    <t>Start in business</t>
  </si>
  <si>
    <t>SAND MAR CONSULTING SRL; P1 - UNIVERSITATEA DIMITRIE CANTEMIR TARGU MURES; P2 - UNIVERSITATEA ROMANO GERMANA SIBIU ; P3 - CCI BRASOV</t>
  </si>
  <si>
    <t>Dezvoltarea unei resurse umane cu un nivel înalt de calificare si competente adaptate la cerintele pietii muncii în domeniul antreprenoriatului a grupului tinta format din 300 de persoane din Regiunea Centru, respectiv judetele Alba, Brasov, Covasna, Harghita, Mures si Sibiu; selectarea a minimum 33 de planuri de afaceri în vederea înfiintarii a 33 de întreprinderi.</t>
  </si>
  <si>
    <t>Alba Iulia, Brasov, Sfantu Gheorghe, Miercurea Ciuc, Reghin, Sighisoara, Targu Mures, Sibiu</t>
  </si>
  <si>
    <t>S-intreprindere mica, P1-institutie de învatamânt superior particulara acreditata, P2 institutie de învatamânt superior particulara acreditata, P3 Ccamera de comert</t>
  </si>
  <si>
    <t>Sustinerea dezvoltarii antreprenoriale ca urmare a facilitarii ocuparii pe cont propriu in regiunea Centru, prin activitati de asistenta pentru infintarea de afaceri nonagricole in mediul urban - Start-up Centru</t>
  </si>
  <si>
    <t>ASOCIATIA OPERATORILOR DIN AGRICULTURA ECOLOGICA BIO ROMANIA</t>
  </si>
  <si>
    <t>Stimularea, sprijinirea, dobandirea si certificarea competentelor si aptitudinilor antreprenoriale, atat teoretice, cat si practice, pentru cel putin 300 de persoane (someri, persoane inactive, persoane care au un loc de munca si vor sa infiinteze  
afacere in scopul crearii de noi locuri de munca) din Regiunea de dezvoltare Centru si selectarea unui numar de 36 de afaceri in domenii competitive, asigurand stagii de practica performante in domeniul fiecarei afaceri selectate.</t>
  </si>
  <si>
    <t>Alba, Brasov, Covasna, Harghita, Mureș, Sibiu</t>
  </si>
  <si>
    <t>Aiud, Alba Iulia ,Blaj, Sebes, Abrud,Baia de Aries,Cugir, Campeni, Ocna Mures, Teius, Zlatna. Brasov, Codlea,Făgăraș, Săcele,Ghimbav,Predeal,Rupe,Râșnov,Victoria,Zărnești.</t>
  </si>
  <si>
    <t>Dezvoltare Antreprenoriala Durabila in Regiunea Centru</t>
  </si>
  <si>
    <t>Lider - DAD EXPERTISE S.R.L; 
P 1 - FUNDATIA PAEM ALBA</t>
  </si>
  <si>
    <t>Incurajarea antreprenorialului si a ocuparii pe cont propriu prin formarea profesionala a 312 persoane si sustinerea înfiintarii a 36 de întreprinderi cu profil nonagricol în zona urbana a Regiunii Centru.</t>
  </si>
  <si>
    <t>Alba Iulia Brasov Sfantul Gheorghe Miercurea Ciuc Targul Mures Sibiu</t>
  </si>
  <si>
    <t>Lider- microintreprindere; P 1-organism neguvernamental nonprofit (persoana juridica de drept privat fara scop patrimonial)</t>
  </si>
  <si>
    <t>Antreprenoriatul - O sansa pentru viitor !</t>
  </si>
  <si>
    <t>PROGRESS TEAM SRL</t>
  </si>
  <si>
    <t>Proiectul isi propune sa genereze resursele necesare pentru a sustine o
dezvoltarea antreprenoriala creativa, responsabila si sustenabila in Regiunea Centru, prin: formarea profesionala a 300 viitori antreprenori,
crearea unui Centru de Parteneriat si Resurse pentru infiintarea si dezvoltarea intreprinderilor, oferirea de servicii personalizate de
consiliere/consultanta/mentorat, infiintarea a 36 de noi intreprinderi urbane nonagricole, inovative, generatoare a minim 72 de noi locuri de
munca durabile, monitorizarea si asigurarea sustenabilitatii acestora.</t>
  </si>
  <si>
    <t>Alba Iulia, Brasov; Sibiu, Targu Mures, Sfantul Gheorghe, Miercurea Ciuc;</t>
  </si>
  <si>
    <t>Antreprenoriat prin inovare - dezvoltare inteligenta durabila in Regiunea Centru -INOV@RE</t>
  </si>
  <si>
    <t>FUNDATIA CENTRUL DE RESURSE PENTRU EDUCATIE SI FORMARE PROFESIONALA/ CIT-IRECSON Centrul de Formare Tehnologica SRL (P1), EU-ROM TRAINING AND CONSULTANCY SRL (P2),UAT Judet Sibiu (P3)</t>
  </si>
  <si>
    <t>Dezvoltarea antreprenoriatului in reg Centru prin stimularea initiativei antreprenoriale in rândul a 400 de persoane fizice (someri, persoane inactive, persoane care au un loc de munca si înfiinteaza o afacere în scopul crearii de noi
locuri de munca), prin sprijinirea lor pentru înfiintarea de afaceri inclusiv prin oferirea lor a unui suport financiar pentru 48 de afaceri prin
oferirea de micro-granturi.</t>
  </si>
  <si>
    <t>Alba  Brasov Covasna Harghita Mures Sibiu</t>
  </si>
  <si>
    <t>Alba Iulia Brasov Sfantul Gheorghe Miercurea Ciuc Târgu Mureș Sibiu</t>
  </si>
  <si>
    <t>Lider de parteneriat - organism neguvernamental nonprofit (persoana juridica de drept privat fara scop patrimonial),P1-întreprindere mica, P2- microîntreprindere,P3- unitate administrativ teritoriala nivel judeþean</t>
  </si>
  <si>
    <t>Antreprenopolis CENTRU</t>
  </si>
  <si>
    <t>ASOCIATIA REACT</t>
  </si>
  <si>
    <t>Dezvoltarea unui set de masuri pentru cresterea ocuparii in regiunea Centru prin dobandirea de competente antreprenoriale de catre
360 de persoane, infiintarea si dezvoltarea a 36 de intreprinderi si crearea a minimum 72 locuri de munca.</t>
  </si>
  <si>
    <t>Dobandirea de competente antreprenoriale pentru antreprenori de succes in regiunea Centru - Smart Business Centru</t>
  </si>
  <si>
    <t>Lider- IPA SA;
P 1- QUEST PARTNERS SRL</t>
  </si>
  <si>
    <t>Dobandirea de cunostinte de baza de antreprenoriat unui grup mare de participanti interesati (cel putin 500 persoane), servicii de
mentorat, consultanta si consiliere in infiintarea, dezvoltarea si functionarea a cel putin 60 intreprinderi noi, conditii de realizare a cel putin
120 noi locuri de munca in cadrul intreprinderilor nou create.</t>
  </si>
  <si>
    <t>Alba Iulia, Aiud, Blaj, Sebes, Abrud, Baia Aries, Cugir, Campeni, Ocna Mures, Teius, Zlatna, Brasov, Codlea, Fagaras, Sacele, Ghimbav, Predeal, Rupea, Rasnov, Victoria, Zarnesti, Sfantul Gheorghe, Tg Secuiesc, Baraolt, Covasna, Intorsura Buzaului, Gheorgheni, Miercurea Ciuc, Odorheiu Secuiesc, Toplita, Borsec, Tusnad, Balan, Cristuru Secuiesc, Vlahita, Reghin, Sighisoara, Tg Mures, Tarnaveni, Iernut, Ludus, Miercurea Nirajului, Sovata, Sangeorgiu de Padure, Sarmasu, Ungheni, Medias, Sibiu, Agnita, Avrig, Cisnadie, Copsa Mica, Dumbraveni, Miercurea Sibiului, Ocna Sibiului, Saliste, Talmaciu</t>
  </si>
  <si>
    <t xml:space="preserve">Lider- întreprindere mijlocie;
P 1-intreprindere mijlocie   
</t>
  </si>
  <si>
    <t>“PROmotorii FIrmei Tale (PROFIT) – pentru regiunea Centru”</t>
  </si>
  <si>
    <t>AGENTIA DE DEZVOLTARE DURABILA A JUDETULUI BRASOV / Universitatea Spiru Haret (P1)</t>
  </si>
  <si>
    <t>Dezvoltarea competentelor antreprenoriale si crearea de noi afaceri in regiunea Centru (judetele Brasov, Sibiu, Mures, Covasna, Harghita si Alba), prin furnizarea de programe de formare profesionala si activitati integrate. Proiectul contribuie la promovarea culturii antreprenoriale si la optimizarea abilitatilor membrilor grupului tinta de a identifica in mod realist si de a aplica in practica idei de afaceri generand efecte pozitive pe termen lung, in mod concret, prin masuri profesioniste de formare in domeniul antreprenoriatului pentru 336 de persoane cu varsta peste 18 ani si reducerea decalajelor economice intre regiuni prin initierea a
36 de afaceri in diferite domenii non agricole</t>
  </si>
  <si>
    <t>Alba Iulia, Brasov, Sf Gheorghe, Miercurea Ciuc, Targu Mures, Sibiu</t>
  </si>
  <si>
    <t>Lider de parteneriat -asociatie de dezvoltare intercomunitara, P1- institutie de învaþamânt superior particulara acreditata</t>
  </si>
  <si>
    <t>AP  3: Locuri de muncă pentru toți/OS 3/ 8.iii: Activități independente, antreprenoriat și înființare de întreprinderi, inclusiv a unor microîntreprinderi și a unor întreprinderi mici și mijlocii inovatoare</t>
  </si>
  <si>
    <t>Start-up Plus - Antreprenoriat Urban in Centrul Tarii</t>
  </si>
  <si>
    <t>FUNDATIA NATIONALA A TINERILOR MANAGERI/P1 MUNICIPIUL ALBA IULIA, P2 EDUKADO SRL, P3 ASOCIATIA PENTRU PROMOVAREA RESPONSABILITATII SOCIALE A COMPANIILOR</t>
  </si>
  <si>
    <t>Dezvoltarea antreprenoriatului in Regiunea Centru a Romaniei, prin cresterea nivelului de educatie antreprenoriala, sprijinirea infiintarii de noi afaceri cu profil non-agricol in mediul urban si facilitarea ocuparii pe piata muncii. Acest obiectiv se va realiza prin activitati integrate de informarea si motivarea publicului din Regiunea Centru, de selectie si mentinere a grupului tinta de min 312 persoane din mediile urban si rural pentru participarea la formare, prin programele blended-learning din proiect de formare antreprenoriala certificate ANC si programe de educatie online, selectia a 54 de planuri de afacere ce se vor finanta prin proiect, intermedierea participarii la stagii de practica in domenii similare cu cele ale afacerilor selectate, oferirea de consultanta-mentorat pentru cei 54 de beneficiari cu planuri de afacere selectate, consultanta legala si fiscala pentru infiintare si demararea noilor intreprinderi, monitorizarea functionarii si dezvoltarii intreprinderilor, concomitent cu acordarea ajutorului de minimis si ulterior monitorizarea acestora in sustenabilitate,</t>
  </si>
  <si>
    <t>Alba Brasov Covasna Harghita Mureș Sibiu</t>
  </si>
  <si>
    <t xml:space="preserve">Alba Iulia Brașov Sfântul Gheorghe Miercurea Ciuc Târgu Mureș Sibiu
</t>
  </si>
  <si>
    <t>S-ONG(persoana juridica de drept privat fara scop patrimonial)/P1 UAT, P2 microîntreprindere, P3 ONG(persoana juridica de drept privat fara scop patrimonial</t>
  </si>
  <si>
    <t xml:space="preserve"> AP 3: Locuri de muncă pentru toți/OS 3/ 8.iii:Activități independente, antreprenoriat și înființare de întreprinderi, inclusiv a unor microîntreprinderi și a unor întreprinderi mici și mijlocii inovatoare</t>
  </si>
  <si>
    <t>SPEED-Spre o Economie Eficientă și Dezvoltată</t>
  </si>
  <si>
    <t>FUNDATIA CIVITAS PENTRU SOCIETATEA CIVILA/P1 ASOCIATIA CENTRU HARGHITA DE INOVARE SI INCUBARE IN AFACERI</t>
  </si>
  <si>
    <t>Îmbunatatirea competentelor, abilitatilor antreprenoriale la 360 de persoane din Regiunea de dezvoltare Centru, prin formare antreprenoriala (pregatire teoretica si practica), participarea la stagii de practica pentru 36 de persoane în scopul demararii cu succes a afacerilor lor proprii - Start Up Plus si 2. Sustinerea membrilor grupului tinta în implementara unui plan de afaceri propriu, prin acordare de consilliere/consultanta/mentorat pentru 36 de persoane si prin asigurarea înfiintarii si demararii functionarii a 36 de întreprinderi nonagricole în zona urbana, pentru valorificarea oportunitatilor locale si crearea a cel putin 72 noi locuri de munca.</t>
  </si>
  <si>
    <t xml:space="preserve">Alba Iulia, Aiud, Blaj, Brașov, Sacele. Rupea,  Sfântul Gheorghe, Târgu
Secuiesc, Baraolt,  Miercurea Ciuc, Gheorgheni, Odorheiu Secuiesc Târgu Mureș Miercurea
Nirajului Sovata Sibiu Medias Agnita
</t>
  </si>
  <si>
    <t>S-ONG(persoana juridica de drept privat fara scop patrimonial)/P1 ONG(persoana juridica de drept privat fara scop patrimonial</t>
  </si>
  <si>
    <t>StartUP Hub Centru</t>
  </si>
  <si>
    <t>S:AGENTIA PENTRU DEZVOLTARE REGIONALA CENTRU/P1:DAD EXPERTISE S.R.L.</t>
  </si>
  <si>
    <t>Instruirea antreprenoriala se adreseaza tocmai acestor puncte slabe si, prin deschiderea accesului la cursuri de antreprenoriat pentru minim 300 de persoane din regiune, care apartin grupului tinta al proiectului, potentialii antreprenori vor fi mai bine pregatiti sa evite erorile de inceput. Asigurarea accesului la finantare pentru minim 36 de antreprenori.</t>
  </si>
  <si>
    <t>S:organism neguvernamental nonprofit, de utilitate publica, cu personalitate juridica, care funcþioneaza în
domeniul dezvoltarii regionale (ADR)/P1:microîntreprindere</t>
  </si>
  <si>
    <t>Performanta Economica prin Antreprenoriat in Regiunea Centru</t>
  </si>
  <si>
    <t>S:FEDERATIA SINDICATELOR DIN INDUSTRIA ALIMENTARA/P1:FORMARE MANAGERIALA IN TURISM-F.M.T. SRL/P2:ABEONA S.R.L.</t>
  </si>
  <si>
    <t>Cresterea responsabilitatii sociale si gradului de informare a publicului la nivelul reg. Centru (judetele Brasov, Covasna, Harghita, Mures, Alba si Sibiu) privind oportunitatile, conditiile, avantajele formarii si sprijinului antreprenorial pentru min. 750 persoane (respectiv 38 someri, 38 inactivi pe piata muncii si 674 care au un loc de munca dar doresc sa infiinteze o afacere in scopul crearii de noi locuri de munca).</t>
  </si>
  <si>
    <t>S:organizatie sindicala/P1:întreprindere mica/P2:microîntreprindere.</t>
  </si>
  <si>
    <t>Construim antreprenori responsabili pentru o dezvoltare durabila!</t>
  </si>
  <si>
    <t>DALEMA WEST SRL
P1 : ASOCIAŢIA "EXCELENTA APULUM" ALBA IULIA
P2 : SC TELL-US CONSULTING SRL
P3 : ASOCIATIA INTERCOMUNITARA DE DEZVOLTARE ALBA IULIA
P4 : JAM BUSINESS S.R.L.
P5 : INSTITUTUL NATIONAL DE CERCETARE-DEZVOLTARE PENTRU OPTOELECTRONICA INOE 2000 INCD</t>
  </si>
  <si>
    <t>Proiectul propune si asigura interventii concentrate si complementare pentru cele 320 de persoane apartinand grupului tinta inclus in proiect: activitati integrate de formare antreprenoriala,asistenta si consiliere pentru demararea unei afaceri, masuri concrete de sprijnire a a procesului de infiintarea a unei afaceri pornind de la idée si pana la punerea in aplicare a acesteia, intr-o maniera care sa ii asigure dezvoltarea si sustenabilitatea. Atingerea obiectivului general prin interventiilor avute in vedere sunt gandite de o maniera care sa asigure efecte pe termen lung, atat la nivel social prin includerea pe piata muncii a unui numar de minim 160 persoane, cat si la nivel economic prin infiintarea si dezvoltarea sustenabila a unui numar de  80 de noi afaceri.</t>
  </si>
  <si>
    <t>Antreprenoriat sustenabil in Regiunea Centru</t>
  </si>
  <si>
    <t>CAMERA DE COMERT SI INDUSTRIE A ROMANIEI/Camera de Comert si Industrie Covasna (P1),Scoala Gimnaziala "DOSA DANIEL" (P2),SC OTP Consulting  Romania SRL ( P3)</t>
  </si>
  <si>
    <t>Cresterea nivelului de informare si constientizare la nivelul Regiunii Centru cu privire la beneficiile dezvoltarii de competente antreprenoriale si a ocuparii pe cont propriu. Dezvoltarea nivelului de competente antreprenoriale in randul a 740 de persoane si consilierea a 89 de persoane in vederea infiintarii si dezvoltarii de noi afaceri. Cresterea ratei de ocupare la nivelul Regiunii Centru prin infiintarea a 89 de IMM-uri si crearea a 178 de noi locuri de munca.</t>
  </si>
  <si>
    <t>Lider de parteneriat-camera de comert, P1- camera de comer, P2- instituþie de învaþamânt superior particulara acreditata, P3-intreprindere mica</t>
  </si>
  <si>
    <t>Educatie antreprenoriala bazata pe inovare si dezvoltare durabila - Romania Start Up Plus</t>
  </si>
  <si>
    <t>CAMERA DE COMERT SI INDUSTRIE BRASOV
P1 : REDIS CONSULT SRL</t>
  </si>
  <si>
    <t>Cresterea ratei de ocupare in Regiunea de Dezvoltare Centru, prin dezvoltarea competentelor antreprenoriale bazate pe inovare si dezvoltare durabila, pt minim 300 de persoane din mediul urban si rural si subventionarea a 36 de planuri de afaceri prin schema de ajutor de minimis “Romania Start Up Plus”.</t>
  </si>
  <si>
    <t>Dezvoltarea mediului antreprenorial din regiunea Centru prin acces la finantare - DEMOFIN - CENTRU</t>
  </si>
  <si>
    <t>S:EGIS ROMANIA S.A./P1:ASOCIATIA "AGROM-RO"</t>
  </si>
  <si>
    <t>Cresterea nivelului de cunostinte si a gradului de constientizare cu privire la beneficiile dezvoltarii de competente si abilitati in domeniul antreprenoriatului, a ocuparii pe cont propriu si a demararii de activitati independete, la nivelul Regiunii Centru. Dezvoltarea competentelor antreprenoriale pentru 450 de persoane si sprijinirea a 54 dintre acestea in infiintarea si dezvoltarea sustenabila de noi IMM-uri in Regiunea Centru, pe parcursul a 3 ani. Cresterea gradului de ocupare in Regiunea Centru prin finantarea si sprijinirea directa a 54 de IMM-uri care vor asigura cel putin 108 de locuri de munca.</t>
  </si>
  <si>
    <t>S:întreprindere mare/P1:organism neguvernamental nonprofit (persoana juridica de drept privat fara scop patrimonial)</t>
  </si>
  <si>
    <t>StartUp Now! Dezvoltare prin antreprenoriat pentru regiunea Centru</t>
  </si>
  <si>
    <t>Judetul Covasna
P1 : LOOP OPERATIONS SRL
P2: ASOCIATIA TRAVEL FOCUS</t>
  </si>
  <si>
    <t>Cresterea ocuparii prin sustinerea înfiintarii a 40 de întreprinderi inovatoare si sustenabile cu profil non – agricol, precum si a 80 de noi locuri de munca în zonele 
urbane din regiunea Centru printr-un program de masuri integrate de dezvoltare a competentelor antreprenoriale - 400 de persoane, mentorat, asistenta pentru dezvoltarea unui plan de afaceri, promovare si sprijin financiar.</t>
  </si>
  <si>
    <t>Start-UP Hub: Laboratorul antreprenorilor</t>
  </si>
  <si>
    <t>Lider- UNIVERSITATEA ,, LUCIAN BLAGA '' DIN SIBIU;
Membru 1- KONFIDA SRL</t>
  </si>
  <si>
    <t>Cresterea gradului de ocupare prin crearea si ocuparea a 150 de noi locuri de munca in urma infiintarii a 75 de noi intreprinderi cu profil non-agricol in zonele urbane aferente judetelor din Regiunea Centru (Sibiu, Brasov, Mures, Alba, Harghita, Covasna).</t>
  </si>
  <si>
    <t>Alba Iulia, Brasov, Sfantul Gheorghe, Miercurea Ciuc, Mures, Tg Mures, Sibiu</t>
  </si>
  <si>
    <t xml:space="preserve">Lider- instituþie de învaþamânt superior de stat acreditata;
P 1 - intreprindere mica
</t>
  </si>
  <si>
    <t>Program integrat de stimulare a antreprenoriatului in mediul urban din Regiunea Centru</t>
  </si>
  <si>
    <t xml:space="preserve">Lider- RomActiv Business Consulting SRL;
P 1- Agentia pentru Intreprinderi Mici si Mijlocii, Atragere Investitii si Promovare a Exportului - Târgu
Mures
</t>
  </si>
  <si>
    <t>Proiectul vizeaza masuri concrete de stimulare a potentialului antreprenorial a minim 330 de persoane pentru demararea de mici afaceri cu profil nonagricol in zona urbana, infiintarea si dezvoltarea a minim 73 de intreprinderi generand pe termen lung cresterea veniturilor locale si regionale, cresterea nivelului de ocupare prin crearea de noi locuri de munca (minim 146) si reducerea disparitatilor teritoriale.</t>
  </si>
  <si>
    <t xml:space="preserve">Alba Iulia, Blaj, Sebes, Abrud, Baia de Aries, Cugir, Campeni, Ocna Mures, Alba, Teius, Alatna, Brasov, Codlea, Fagaras, Sacele, Ghimbav, Predeal, Rupea, Rasnov, Victoria </t>
  </si>
  <si>
    <t xml:space="preserve">Lider-  întreprindere mijlocie;
P 1- autoritate a administratiei publice centrale finanþata integral de la bugetul de stat sau BAS
</t>
  </si>
  <si>
    <t>FORSEDA - FORmare si SErvicii pentru Dezvoltarea Antreprenoriatului</t>
  </si>
  <si>
    <t>TOBIMAR CONSTRUCT S.R.L./P1 SC GE - COST 2001 SRL, P2 SC 4C RURAL STRATEGIC SRL</t>
  </si>
  <si>
    <t>Cresterea ocuparii prin sustinerea întreprinderilor cu profil nonagricol din zona urbana a Regiuni Centru, prin îmbunatatirea competentelor antreprenoriale pentru 500 de persoane, înfiintarea si dezvoltarea a 60 de întreprinderi si crearea a min. 120 locuri de munca în intreprinderile nou înfiintate.</t>
  </si>
  <si>
    <t xml:space="preserve">Alba Iulia, Aiud, Blaj, Sebes, Abrud, Baia de Aries, Cugir Campeni Ocna Mures Teius Zlatna
Brașov, Codlea Fagaras Sacele Ghimbav Predeal Rupea, Rasnov Victoria Zarnesti
Sfântul Gheorghe, Târgu Secuiesc, Baraolt,  Covasna Întorsura Buzaului
Miercurea Ciuc, Gheorgheni, Odorheiu Secuiesc, Toplita Borsec Baile Tusnad, Balan Cristuru Secuiesc Vlahita
Târgu Mureș Reghin Sighisoara Tarnaveni Iernut Ludus Miercurea Nirajului Sovata Sângeorgiu de Padure Sarmasu Ungheni
Sibiu Medias Agnita Avrig Cisnadie Copsa Mica Dumbraveni Miercurea Sibiului Ocna Sibiului Saliste Talmaciu
</t>
  </si>
  <si>
    <t>S-întreprindere mijlocie/P1 -întreprindere mijlocie, P2 microîntreprindere</t>
  </si>
  <si>
    <t>Start-up@CENTRU</t>
  </si>
  <si>
    <t>GRUPUL DE CONSULTANTA PENTRU DEZVOLTARE DCG SRL/ P1 ICEBERG CONSULTING SRL, P2 FUNDATIA CIVITAS PENTRU SOCIETATEA CIVILA - FILIALA CLUJ - NAPOCA, P3 MUNICIPIUL ALBA IULIA</t>
  </si>
  <si>
    <t>Proiectul contribuie activ la cresterea ocuparii in regiunea Centru prin cele 96 de locuri de munca noi ce vor fi create la nivelul a 48 de intreprinderi noi cu profil nonagricol in mediul urban finantate in cadrul proiectului. De asemenea, prin proiect se propune implementarea unui program de formare antreprenoriala care va cuprinde 396 de persoane cu domiciliul/resedinta in regiunea Centru si care va asigura dezvoltarea abilitatilor antreprenoriale la nivelul acestui grup tinta. In plus, pentru 48 de persoane selectate pentru a-si infiinta afacerile prin proiect (dintre care 4 persoane care nu au beneficiat de formare in cadrul proiectului) vor fi asigurate si alte activitati care sa contribuie la completarea si dezvoltarea abilitatilor acestora antreprenoriale (stagii de practica, mentorat si consiliere personalizate, scoli de afaceri).</t>
  </si>
  <si>
    <t xml:space="preserve">Blaj Brașov Sfântul Gheorghe Cristuru Secuiesc Tarnaveni Medias
</t>
  </si>
  <si>
    <t>S-întreprindere mica/P1 întreprindere mica, P2 ONG (persoana juridica de drept privat fara scop patrimonial), P3 UAT</t>
  </si>
  <si>
    <t>START UP SPRE VIITOR</t>
  </si>
  <si>
    <t>ASOCIATIA DEZVOLTAREA CAPITALULUI UMAN
P1 : ASOCIATIA PRO FACTUM ALBA IULIA
P2 :ASOCIATIA PENTRU TINERET FIDELITAS M-CIUC</t>
  </si>
  <si>
    <t>Cresterea ratei de ocupare si promovarea unei economii durabile, bazata pe inovare si egalitate de sanse, prin formare antreprenoriala pentru 360 de someri, persoane inactive si angajati cu domiciliul in regiunea Centru (judetele Alba, Brasov, Covasna, Harghita, Mures si Sibiu), dezvoltarea unui numar de 45 de intreprinderi cu profil nonagricol in zona urbana si crearea a minim 90 de locuri de munca. EFECT POZITIV PE TERMEN LUNG Pentru a determina crestere economica si implicit un nivel scazut al ratei somajului, este nevoie de cat mai multi intreprinzatori, afacerile nou infiintate, in special cele mici si mijlocii (IMMurile),
fiind principalele furnizoare de noi locuri de munca.</t>
  </si>
  <si>
    <t>ANTREPRENOR LA CENTRU-COMPETITIVITATE ECONOMICĂ ȘI ACȚIUNI DE CREȘTERE A OCUPĂRII ÎN REGIUNEA CENTRU</t>
  </si>
  <si>
    <t>ASOCIATIA CARITAS MITROPOLITAN GRECO CATOLIC BLAJ/P1 Organizatia Centrala a Familiilor Kolping in Romonia,</t>
  </si>
  <si>
    <t>Cresterea ocuparii la nivelul Regiunii Centru prin sprijinirea constituirii si desfasurarii activitatii a peste 61 de întreprinderi cu profil non-agricol, active în mediul urban, în cadrul caror se vor crea cel putin doua locuri de munca pentru fiecare în parte. De asemenea, proiectul vizeaza implementarea unui program integrat care sa ofere perspective structurate, concepute individualizat nevoilor grupului tinta, si sustenabile de capacitare a antreprenoriatului la nivelul a celor 6 judete din proiect (ca alternativa de insertie ocupationala pentru persoanele somere, inactive sau aflate în cautarea unui loc de munca.) Astfel, prin proiect, sustinerea antreprenoriatului va aduce valoare adaugata în comunitatile vizate, prin crearea de minimum 122 noi locuri de munca si initierea de afaceri în domenii complementare inovarii sociale si industriilor creative.</t>
  </si>
  <si>
    <t xml:space="preserve">Alba Brasov Covasna Harghita Mureș Sibiu
</t>
  </si>
  <si>
    <t xml:space="preserve">Aiud Blaj, Sebes, Cugir Teius Brașov Sfântul Gheorghe Cristuru Secuiesc Miercurea Ciuc Gheorgheni, Odorheiu Secuiesc, Toplita Tarnaveni Târgu Mureș Medias
</t>
  </si>
  <si>
    <t>S-ONG (persoana juridica de drept privat fara scop patrimonial)/P1 ONG (persoana juridica de drept privat fara scop patrimonial),</t>
  </si>
  <si>
    <t>"A.C.T.U.A.L. - Antreprenoriat-Competitivitate-Tehnologie-Utilitate- Abordare Locala Regiunea Centru"</t>
  </si>
  <si>
    <t>EURO-LINK CONSULTANTS SRL/ SC CASETIM SRL ( P1), SC NOI MEDIA PRINT S.A. (P2)</t>
  </si>
  <si>
    <t>Cresterea gradului de ocupare, facilitarea accesului pe piata muncii si dezvoltarea spiritului antreprenorial pentru 400 persoane prin furnizarea unor masuri integrate de antreprenoriat, orientate pe cresterea mobilitatii si a gradului de ocupare a persoanelor somere, inactive, inclusiv a infiintarii si dezvoltarii unor activitati independente non-agricole in scopul crearii de noi locuri de munca durabile in zonele urbane din regiunea de implementare Centru. proiectul genereaza oportunitati de ocupare inovative la nivelul regiunii Centru, 96 noi locuri de munca si promoveaza un model de dezvoltare economica si sociala bazat pe mobilitate, incluziune, non-discriminare, egalitate de sanse si gen, care contribuie in acelasi timp la competitivitate si la dezvoltarea capitalului uman.</t>
  </si>
  <si>
    <t>Lider de parteneriat- întreprindere mijlocie, P1-întreprindere mare, P2-microîntreprindere,P3 -organism neguvernamental nonprofit (persoana juridica de drept privat fara scop patrimonial)</t>
  </si>
  <si>
    <t>Fii Antreprenor in Romania</t>
  </si>
  <si>
    <t>ASOCIATIA PENTRU TINERET FIDELITAS M-CIUC
P1: ASOCIATIA DEZVOLTAREA CAPITALULUI UMAN
P2 : ASOCIATIA PRO FACTUM ALBA IULIA</t>
  </si>
  <si>
    <t>Cresterea ratei de ocupare si promovarea unei economii durabile, bazata pe inovare si egalitate de sanse, prin formare antreprenoriala pentru 360 de someri, persoane inactive si angajati cu domiciliul in regiunea Centru (judetele Alba, Brasov, Covasna, Harghita, Mures si Sibiu), dezvoltarea unui numar de 45 de intreprinderi cu profil nonagricol in zona urbana si crearea a minim 90 de locuri de munca.</t>
  </si>
  <si>
    <t>Afaceristi in centru!</t>
  </si>
  <si>
    <t>ASOCIATIA EUROPEANA PENTRU O VIATA MAI BUNA; P1 - SC MONDO CONSULTANTA SRL; P2 - MUNICIPIUL FAGARAS; P3 - CCI BRASOV</t>
  </si>
  <si>
    <t>Sprijinirea antreprenoriatului in domeniul non-agricol din zonele urbane din regiunea Centru prin cresterea competentelor manageriale si antreprenoriale pentru un numar de 450 de persoane care vor fi selectate dintre cei 490 de participanti la cele 14 seminarii de informare derulate in cadrul proiectului.</t>
  </si>
  <si>
    <t>Alba Iulia, Sebes,  Brașov, Fagaras, Rasnov, Covasna, Targu Secuiesc, Odorheiu Secuiesc, Toplita, Borsec, Reghin, Iernut, Miercurea Ciuc, Târgu Mureș, Medias, Sibiu</t>
  </si>
  <si>
    <t>S-ONG; P1 - microîntreprindere
; P2 - UAT; P3 - camera de comert</t>
  </si>
  <si>
    <t>Noi oportunitati pentru antreprenori</t>
  </si>
  <si>
    <t>Lider FIRST JOB SCHOOL SRL; P 1 - SC GO TO JOB SCHOOL SRL;P 2 - Fundatia pentru Promovarea Intreprinderilor Mici si Mijlocii Brasov - FP IMM Brasov</t>
  </si>
  <si>
    <t>Cresterea ocuparii prin sustinerea intreprinderilor cu profil nonagricol din zona urbana a Regiunii Centru, prin promovarea si dezvoltarea culturii antreprenoriale cetatenilor din regiunea Centru, prin dezvoltarea competentelor antreprenoriale a unui numar de 336 persoane, prin acordarea de subventii de minimis pentru 40 de intreprinderi nou infiintate si prin crearea a 80 noi locuri de munca.</t>
  </si>
  <si>
    <t>83,30%</t>
  </si>
  <si>
    <t>S - întreprindere mica; P 1 - microîntreprindere; P 2 - organism neguvernamental nonprofit (persoana juridica de drept privat fara scop patrimonial)</t>
  </si>
  <si>
    <t>Antreprenoriat Start Up de Succes - un Plus pentru Regiunea Centru</t>
  </si>
  <si>
    <t>S:ASOCIATIA PAKIV ROMANIA/P1:ASOCIATIA DE CARITATE HILFE 2005/P2:METODO STUDII CONSULTANÞA ROMANIA SRL</t>
  </si>
  <si>
    <t>Imbunatatirea nivelului de competente prin furnizarea de programe de pregatire profesionala in domeniul antreprenoriatului pentru 325 de persoane din regiunea de implementare a proiectului. Dezvoltarea antreprenoriatului in regiunea Centru prin infiintarea a 40 de afaceri noi in regiune si asigurarea de servicii suport pentru
dezvoltarea afacerilor nou create. Crearea a 80 de noi locuri de munca in cadrul afacerilor nou infiintate in cadrul proiectului. Dezvoltarea unui incubator de afaceri virtual care sa faciliteze dezvoltarea si promovarea afacerilor nou create.</t>
  </si>
  <si>
    <t xml:space="preserve"> Centru</t>
  </si>
  <si>
    <t xml:space="preserve"> Aiud, Alba Iulia, Blaj, Sebes, Teius, Cugir, Campeni, Zlatna. Brasov, Codlea, Fagaras, Sacele,  Predeal, Rasnov, Zarnesti, Sibiu, Medias, Avrig, Cisnadie, Copsa Mica, Dumbraveni, Ocna Sibiului, Miercurea Sibiului, Saliste , Talmaciu, Targu Mures, Reghin, Sighisoara, Tarnaveni,Sovata,  Sfantul Gheorghe, Targu Secuiesc,  Covasna,  Miercurea Ciuc, Gheorgheni, Odorheiu Secuiesc, Orase:baile Tusnat, Praid</t>
  </si>
  <si>
    <t>S:organism neguvernamental nonprofit (persoana juridica de drept privat fara scop patrimonial)/P1:organism neguvernamental nonprofit (persoana juridica de drept privat fara scop patrimonial)/P2:întreprindere mica</t>
  </si>
  <si>
    <t>DANTE–C. Dezvoltarea Antreprenoriatului in Regiunea Centru</t>
  </si>
  <si>
    <t>ASOCIATIA ,,UNIUNEA EDITORILOR DIN ROMANIA"; P1 - CONFERO FINANCE SRL; P2 - CONSULTEAM HUMAN CAPITAL SRL</t>
  </si>
  <si>
    <t>Cresterea constientizarii si promovarea antreprenoriatului prin implementarea unei campanii de informare la nivelul ariei de implementare a proiectului;
 Dezvoltarea competentelor si abilitatilor antreprenoriale pentru un numar de 450 persoane ce vor forma grupul tinta, compus din someri, persoane inactive, persoane care au un loc de munca si infiinteaza o afacere in scopul crearii de noi locuri de munca; Sprijinirea dezvoltarii antreprenoriatului prin infiintarea a 45 de firme in noile domenii de ocupare si antreprenoriat si implementarea unor scheme de ajutoare pentru demararea afacerilor. Crearea a minim 90 locuri de munca in urma infiintarii a 45 de start-up-uri.</t>
  </si>
  <si>
    <t>Alba Iulia, Aiud, Blaj, Sebes, Cimpeni, Abrud, Baia de aries, Cugir, Ocna Mures, Teius, Zlatna</t>
  </si>
  <si>
    <t xml:space="preserve">S - ONG; P1 -întreprindere mica; P2 - întreprindere mica; </t>
  </si>
  <si>
    <t>Antreprenoriatul - de la idee la succes !</t>
  </si>
  <si>
    <t>YMAC SABY COMPANY SRL; P1 - ASOCIATIA PROFESIONISTILOR IN VINZARI; P2 - ILIAKO - CENTRUL DE FORMARE PROFESIONALA ANGELOS TSIKAS&amp;CO SRL; P3 - FUNDATIA AGORA ORADEA</t>
  </si>
  <si>
    <t>Dezvoltarea competentelor antreprenoriale a 750 persoane care doresc sa dezvolte o activitate independenta, precum si subventionarea a 92 de planuri de afaceri in vederea cresterii ocuparii persoanelor din regiunea CENTRU prin sustinerea infiintarii intreprinderilor cu profil nonagricol in zonele urbane ale regiunii pe perioada proiectului</t>
  </si>
  <si>
    <t>Alba Iulia, Aiud, Blaj, Sebes, Cimpeni, Abrud, Baia de aries, Cugir, Ocna Mures, Teius, Zlatna, Brasov, Codlea, Fagaras, Sacele, Ghimbav, Predeal, Rupea, Risnov, Victoria, Zarnesti,Baraolt, Covasna, Intorsura Buzaului, Harghita, Odorheiu Secuiesc, Toplita, Borsec, Baile Tusnad, Balan, Cristuru Secuiesc, Vlahita, Reghin, Sighisoara, Targu Mures, Tarnaveni, Iernut, Ludus, Miercurea Nirajului, Sovata, Singiorgiu de padure, Sarmas, Ungheni, Sibiu, Medias, Agnita, Avrig, Cisnadie, Copsa Mica, Dumbraveni, Miercurea sibiului, Ocna sibiului, Saliste, Talmaciu</t>
  </si>
  <si>
    <t>S - întreprindere mica; P1 -ONG P2 -microîntreprindere; P3 - ONG</t>
  </si>
  <si>
    <t>DE LA MARGINALIZARE LA INTEGRARE!</t>
  </si>
  <si>
    <t>COMUNA DEDA/PRIMARIA; P1 - LICEUL TEHNOLOGIC VASILE NETEA DEDA; P2 - ASOC GEN A PROFESIONISTILOR IN VINZARI; P3 - IOANIDA TURISM SRL</t>
  </si>
  <si>
    <t>Diminuarea fenomenului de excluziune sociala si saracie in comunitatea marginalizata din comuna DEDA, jud. Mures, prin furnizarea de masuri integrate de sprijin si asistenta pentru 150 de gospodarii, respectiv 565 persoane</t>
  </si>
  <si>
    <t>Deda</t>
  </si>
  <si>
    <t xml:space="preserve">S - UAT; P1 - institutie de învatamânt pre-universitar de stat acreditata; P2 -ONG; P3 -întreprindere mica
</t>
  </si>
  <si>
    <t>Dezvoltare Locală Integrată în comunitatea marginalizată din comuna Ormeniș – DLI Ormeniș</t>
  </si>
  <si>
    <t>ASOCIATIA PENTRU TINERET FIDELITAS M-CIUC
P1 : COMUNA ORMENIS
P2: SCOALA GIMNAZIALA ORMENIS</t>
  </si>
  <si>
    <t>Promovarea incluziunii sociale, combaterea saraciei si a oricarei discriminari prin reducerea numarului de persoane aflate în risc de saracie si excluziune sociala din comunitatea marginalizata Ormenis în care exista populatie apartinând minoritatii rome</t>
  </si>
  <si>
    <t>Ormenis</t>
  </si>
  <si>
    <t>Comunitatea moților harnici</t>
  </si>
  <si>
    <t>S:COMUNA AVRAM IANCU/P1:LTL DOCUMENTARY SRL/P2:SCOALA GIMNAZIALA AVRAM IANCU/P3:ASOCIAÞIA ARION</t>
  </si>
  <si>
    <t>Cresterea calitatii vietii la nivelul unei comunitati marginalizate în care exista populatie apartinând minoritatii rome din Avram Iancu, prin furnizarea de interventie integrata in corespondenta cu nevoile individuale si ale gospodariei din
care fac parte, pentru 560 de persoane aflate in risc de saracie si excluziune sociala, adulti si copii, in interiorul grupului tinta fiind persoane de etnie roma in pondere de 30% si 50% de gen feminin</t>
  </si>
  <si>
    <t>Avram Iancu</t>
  </si>
  <si>
    <t>S:institutii publice aflate în subordinea sau sub coordonarea consiliului local/primarului/P1:microîntreprindere/P2:instituþie de învaþamânt pre-universitar de stat acreditata/P3:organism neguvernamental nonprofit (persoana juridica de drept privat fara scop patrimonial)</t>
  </si>
  <si>
    <t>Resurse pentru Câlnic – Creșterea accesului la resurse la nivelul întregii comunități</t>
  </si>
  <si>
    <t>COMUNA CILNIC/ ASOCIAȚIA ARION (P1),ȘCOALA GIMNAZIALĂ CÎLNIC (P2),AMD SERVICES S.R.L. (P3)</t>
  </si>
  <si>
    <t>Cresterea calitatii vietii la nivelul unei comunitati marginalizate în care exista populatie apartinând minoritatii rome (comuna Calnic, judetul Alba), prin furnizarea unui pachet integrat de masuri in corespondenta cu nevoile individuale si ale gospodariei din care fac parte la 560 de persoane aflate in risc de saracie si excluziune sociala, adulti si copii, din care 50% vor fi persoane de etnie roma</t>
  </si>
  <si>
    <t>Calnic</t>
  </si>
  <si>
    <t>Lider de parteneriat-unitate administrativ teritoriala nivel local, P1-unitate administrativ teritoriala nivel local, P2-instituþie de învaþamânt pre-universitar de stat acreditata,P3-întreprindere mijlocie</t>
  </si>
  <si>
    <t>Dezvoltare locala integrata in comuna Belin</t>
  </si>
  <si>
    <t>Lider- FUNDATIA "AMFITEATRU";
P 1- COMUNA BELIN;
P 2- SCOALA GIMNAZIALA "BÖLÖNI FARKAS SÁNDOR"</t>
  </si>
  <si>
    <t>Cresterea sanselor de integrare pe piata muncii a persoanelor inactive, a persoanelor aflate in cautarea unui loc de munca, a somerilor, si a persoanelor ocupate in agricultura de subzistenta din mediul rural, in Judetul Botosani, prin formarea profesionala in domeniul turismului, bazata pe abilitatile si cunostintele grupurilor tinta ce vor fi identificate, si corelandu-le cu cerintele actuale ale pietii muncii</t>
  </si>
  <si>
    <t>Covasna</t>
  </si>
  <si>
    <t>Belin</t>
  </si>
  <si>
    <t xml:space="preserve">Lider- organism neguvernamental nonprofit (persoana juridica de drept privat fara scop patrimonial; 
P 1- unitate administrativ teritoriala nivel;
P 2-instituþie de învaþamânt pre-universitar de stat acreditata  </t>
  </si>
  <si>
    <t>INCLUZIV - investitie europeana pentru dezvoltarea sociala in Cugir</t>
  </si>
  <si>
    <t>ORAŞ CUGIR
P1: ASOCIAŢIA "ALTERNATIVE SOCIALE MILLENIUM
P2: ASOCIATIA CENTRUL DE RESURSE SI FORMARE IN PROFESIUNI SOCIALE "PRO VOCATIE"
P3: SERVICIUL PUBLIC DE ASISTENTA SOCIALA
P4: ŞCOALA GIMNAZIALĂ "SINGIDAVA" CUGIR
P5: ŞCOALA GIMNAZIALĂ "IOSIF PERVAIN" CUGIR</t>
  </si>
  <si>
    <t>Promovarea accesului egal la masuri integrate de educatie, ocupare, antreprenoriat, servicii sociale, acte, locuire, antidiscriminare pentru persoanele din zone urbane marginalizate din orasul Cugir, judetul Alba, aflate în risc de saracie si excluziune sociala din comunitatile marginalizate în care exista populatie apartinând minoritatii rome</t>
  </si>
  <si>
    <t>Cugir</t>
  </si>
  <si>
    <t>IMPACT</t>
  </si>
  <si>
    <t xml:space="preserve">Lider- FUNDATIA PROGPERS;
P 1- ASOCIATIA A.S.M.E.A. ACTIUNI SOCIALE PRIN METODE EDUCATIVE ACTIVE;
P 2- ORAS OCNA MURES;
P 3- LICEUL TEORETIC PETRU MAIOR
</t>
  </si>
  <si>
    <t>Crearea unui sistem integrat de interventii sociale prin programe alternative de educatie, masuri active de ocupare, servicii sociale si medicale, dedicate comunitatilor marginalizate apartinand UAT Ocna Mures, in scopul combaterii saraciei si excluziunii sociale</t>
  </si>
  <si>
    <t>Alba Iulia, Ocna Mures</t>
  </si>
  <si>
    <t>Lider- organism neguvernamental nonprofit (persoana juridica de drept privat fara scop patrimonial); P 1-organism neguvernamental nonprofit (persoana juridica de drept privat fara scop patrimonial);
P 2- unitate administrativ teritoriala nivel local;
P 3 - instituþie de învaþamânt pre-universitar de stat acreditata</t>
  </si>
  <si>
    <t>1/2/4/2018; 2/18/05/2018</t>
  </si>
  <si>
    <t>Dezvoltare Locala Integrata in Orasul Zlatna</t>
  </si>
  <si>
    <t>ORAS ZLATNA/ Liceul Corneliu Medrea  Zlatna (P1)</t>
  </si>
  <si>
    <t>Implementarea unor Masuri integrate de educatie, formare profesionala, ocupare, locuire, asistenta sociomedicala pentru comunitatile marginalizate (non-roma) in vederea reducerii saraciei si cresterii incluziunii sociale</t>
  </si>
  <si>
    <t>Zlatna</t>
  </si>
  <si>
    <t>Lider de parteneriat- unitate administrativ teritoriala nivel local, P1-instituþie de învaþamânt pre-universitar de stat acreditata</t>
  </si>
  <si>
    <t>BODicecuri sărăciei! Un nou început pentru comunitățile bodene marginalizate</t>
  </si>
  <si>
    <t>FUNDATIA CREATIW/ SC GE - COST 2001 SRL (P1)</t>
  </si>
  <si>
    <t>Combaterea saraciei si reducerea excluziunii sociale in zona cu marginalizare COMUNA BOD prin furnizarea de servicii integrate, unui numar de 900 de persoane aflate in risc de saracie si excluziune sociala (din care minim 50
persoane de etnie roma (5,55%)), in baza nevoilor identificate la nivelul comunitatii marginalizate</t>
  </si>
  <si>
    <t>Bod</t>
  </si>
  <si>
    <t>lider de parteneriat-organism neguvernamental nonprofit (persoana juridica de drept privat fara scop patrimonial), P1-întreprindere mijlocie, P2-întreprindere mica</t>
  </si>
  <si>
    <t>1/  22/03/2018</t>
  </si>
  <si>
    <t>Masuri integrate pentru combaterea saraciei si a excluziunii sociale in comuna Hăghig, jud. Covasna</t>
  </si>
  <si>
    <t>S:COMUNA HAGHIG/primar /P1:SCOALA GIMNAZIALA - HAGHIG/P2:ASOCIATIA NATIONALA A CONSULTANTILOR IN AGRIBUSINESS (A.N.C.A)/P3:ASOCIAÞIA - CENTRUL DE ANALIZA SI INOVARE ECONOMICO - SOCIALA</t>
  </si>
  <si>
    <t>Reducerea numarului de persoane aflate in risc de saracie si excluziune sociala din comunitatile marginalizate roma cu 552 de persoane care locuiesc in zone marginalizate din comuna Haghig, judetul Covasna prin oferirea unui set de masuri integrate</t>
  </si>
  <si>
    <t>Haghig</t>
  </si>
  <si>
    <t>S:unitate administrativ teritoriala nivel local/P1:instituþie de învaþamânt pre-universitar de stat acreditata/P2:organism neguvernamental nonprofit (persoana juridica de drept privat fara scop patrimonial)/P3:organism neguvernamental nonprofit (persoana juridica de drept privat fara scop patrimonial)</t>
  </si>
  <si>
    <t>Masuri de optimizare a sistemului de interventie integrata comunitara in comuna Sinpaul, judetul Mures</t>
  </si>
  <si>
    <t>COMUNA SINPAUL/ Asociatia Centrul Comunitar de Resurse Sanpaul ( P1),Scoala Gimnaziala "DOSA DANIEL"( P2)</t>
  </si>
  <si>
    <t>Reducerea numarului de persoane aflate in risc de saracie din comuna Sanpaul, Jud. Mures, prin implementarea unui program de masuri integrate, care sa contribuie la incluziunea sociala si combaterea discriminarii acestora.</t>
  </si>
  <si>
    <t>Sanpaul</t>
  </si>
  <si>
    <t>Lider de parteneriat- instituþii publice aflate în subordinea sau sub coordonarea consiliului local/primarului, P1-organism neguvernamental nonprofit (persoana juridica de drept privat fara scop patrimonial),P2-instituþie de învaþamânt pre-universitar de stat acreditata</t>
  </si>
  <si>
    <t>AUGUSTIN - ABORDARE INTEGRATA PENTRU SANSE EGALE SI PROSPERITATE</t>
  </si>
  <si>
    <t>ASOCIATIA ANCE EUROPE/Primaria Comunei Augustin (P1), Asociatia Ahava (P2), Scoala gimnaziala Augustin (P3),NOI MEDIA PRINT S.A. (P4)</t>
  </si>
  <si>
    <t>Scaderea numarului de persoane aflate in risc de saracie si excluziune sociala din comunitatile marginalizate cu populatie de etnie roma ( Comuna Augustin, jud. Brasov)</t>
  </si>
  <si>
    <t>Bucuresti - Ilfov, Centru, Nord - Vest</t>
  </si>
  <si>
    <t>Bucuresti, Brasov, Mures, Maramures</t>
  </si>
  <si>
    <t>Bucuresti, Augustin, Brasov, Sighisoara, Baia Mare</t>
  </si>
  <si>
    <t>Lider de parteneriat- organism neguvernamental nonprofit (persoana juridica de drept privat fara scop patrimonial), P1-unitate administrativ teritoriala nivel local,P2-organism neguvernamental nonprofit (persoana juridica de drept privat fara scop patrimonial),P3-instituþie de învaþamânt pre-universitar de stat acreditata,P4-microîntreprindere</t>
  </si>
  <si>
    <t>Un parteneriat pentru incluziunea economico-sociala a comunitatii marginalizate Tirnava</t>
  </si>
  <si>
    <t>FUNDATIA CENTRUL EUROPEAN DE INTEGRARE A ROMILOR; P1 - COMUNA TARNAVA; P2- LIC TH STANESCU VALERIAN TARNAVA; P3 - UAT JUD SIBIU; P4 - CIT IRECSON CENTRUL DE INF TH; P5 - SC SOCIAL COM SRL</t>
  </si>
  <si>
    <t>Cresterea gradului de incluziune sociala a membrilor comunitatilor marginalizate care includ populatie de etnie roma, prin masuri integrate de ocupare, locuire , educatie, formare profesionala, sanatate si asistenta sociala in scopul reducerii fenomenului de saracie generalizata.</t>
  </si>
  <si>
    <t>Tarnava</t>
  </si>
  <si>
    <t xml:space="preserve">S - ONG P1 - unitate administrativ teritoriala nivel local; P2 - institutie de învatamânt pre-universitar de stat acreditata; P3 - unitate administrativ teritoriala nivel judetean; P4 -întreprindere mica; P5 - întreprindere mica
</t>
  </si>
  <si>
    <t>Dezvoltare integrata in comunitatea marginalizata din Miercurea Sibiului</t>
  </si>
  <si>
    <t>ASOCIATIA PENTRU DEZVOLTAREA ECONOMIEI SOCIALE FORTUNATIS/P1 ORASUL MIERCUREA SIBIULUI, P2 LICEUL TEHNOLOGIC "ILIE MACELARIU" MIERCUREA SIBIULUI, P3 
GLOBAL COMMERCIUM DEVELOPMENT SRL, P4 ACQUISITION CAREER MANAGEMENT SRL</t>
  </si>
  <si>
    <t>Reducerea numarului de persoane aflate in situatii de saracie si excluziune sociala din comunitatea marginalizata cu populatie de etnie roma localizata in in UAT Miercurea Sibiului, prin implementarea de masuri integrate pentru 800 de persoane dezavantajate din comunitate.</t>
  </si>
  <si>
    <t>Miercurea Sibiului</t>
  </si>
  <si>
    <t>S-ONG (persoana juridica de drept privat fara scop patrimonial), P1 UAT, P2 instituþie de învatamânt pre-universitar de stat acreditata, P3 întreprindere mica, P4 microîntreprindere</t>
  </si>
  <si>
    <t>TOTAL OIR CENTRU</t>
  </si>
  <si>
    <t>Obiectivul general al proiectul consta in imbunatatirea nivelului de competente al profesionistilor din sistemul medical din domeniul de siguranta, aparare si ordine publica, din toate regiunile tarii, respectiv din Bucuresti - Ilfov, Centru, Nord - Est, Nord - Vest, Sud Muntenia, Sud-Est, Sud Vest Oltenia,Vest, proiectul implementandu-se la nivel national.</t>
  </si>
  <si>
    <t xml:space="preserve">Bucuresti, Ploiesti, Pitesti, Galati, Constanta, Buzau, Bacau, Iasi, Oradea, Cluj-Napoca, Timisoara, Craiova, Brasov, Sibiu 
</t>
  </si>
  <si>
    <t>Lider: instituţie publica aflata în subordinea sau sub coordonarea consiliului judeţeanTipul ,P1 universitate de stat: P2:organism neguvernamental nonprofit, universitate de stat</t>
  </si>
  <si>
    <t>Spitalul Clinic Boli Infectioase Cluj Napoca,
P1: Universitatea De Medicina Si Farmacie ,, Iuliu Hatieganu"
P2: Spitalul Clinic de Boli Infectioase Brasov
P3: Universitatea Ovidius din Constanta
P4: Spitalul Clinic de Boli Infectioase si Tropicale ,,Dr Victor Babes".</t>
  </si>
  <si>
    <t>Formarea prin simulare medicala in scopul gestionarii marilor urgente din sarcina si nastere – GEST-URGENT</t>
  </si>
  <si>
    <t>Spitalul Clinic De Copii "Dr. Victor Gomoiu"
P1: Asociatia "Partnet - Parteneriat Pentru Dezvoltare Durabila"</t>
  </si>
  <si>
    <t>Obiectivul general al proiectului il reprezinta imbunatatirea nivelului de competente a 1000 de profesionisti din sistemul medical de sanatate din cele 8 regiuni de dezvoltare ale Romaniei, respectiv ale cadrelor medicale profesioniste din sistemul medical si ale asistentilor medicali la nivel national, implicati in prevenirea, diagnosticarea precoce si tratarea bolilor rare la copii.</t>
  </si>
  <si>
    <t>Spitalul Clinic Judetean De Urgenta Craiova
P1: Universitatea De Medicina Si Farmacie Craiova
P2: Spitalul Clinic De Boli Infectioase Si Pneumoftiziologie Victor Babes Craiova.</t>
  </si>
  <si>
    <t>Suport Vital Extracorporeal al funcţiilor cardio-pulmonară, renală şi hepatică” dovedite a scădea mortalitatea la pacientul critic, şi Creşterea Competenţelor Profesionale a Personalului Specializat</t>
  </si>
  <si>
    <t>Spitalul Clinic Judetean De Urgenta " Pius Brinzeu " Timisoara
P1: Institutul De Urgenta Pentru Boli Cardiovasculare "Prof.Dr.C.C. Iliescu"</t>
  </si>
  <si>
    <t>Spitalul Judeţean De Urgenţă Vaslui
P1: Consorzio Italiano Per La Ricerca In Medicina (C.I.R.M.)</t>
  </si>
  <si>
    <t>Institutul National Pentru Sanatatea Mamei Si Copilului "Alessandrescu-Rusescu"Bucuresti
P1: Fundatia "Cred - Centrul Romano - Elvetian Pentru Dezvoltarea Sistemului De Sanatate"</t>
  </si>
  <si>
    <t>Institutul National De Endocrinologie "C.I.Parhon" Bucuresti
P1 Asociatia "Partnet - Parteneriat Pentru Dezvoltare Durabila"</t>
  </si>
  <si>
    <t xml:space="preserve">Strateg plus - parteneriat pentru
dezvoltare locala durabila
</t>
  </si>
  <si>
    <t xml:space="preserve">Sectorul 4 al Municipiului Bucuresti; P1 - Romactiv Business Consulting Srl, P2 - Asociatia De Dezvoltare Comunitara In Mediu Rural - Ard </t>
  </si>
  <si>
    <t>Cresterea capacitatii de colaborare la nivel teritorial in scopul elaborarii strategiei de dezvoltare locala ce va viza reducerea numarulului de persoane aflate in risc de saracie si excluziune sociala din comunitatile marginalizate (roma si non-roma) din Sectorul 4, Bucuresti, devenind astfel un promotor al dezvoltarii durabile din zona.</t>
  </si>
  <si>
    <t>Bucuresti, Sectorul 4</t>
  </si>
  <si>
    <t>Lider parteneriat: institutie publica, P1 - SC, P2 - ONG</t>
  </si>
  <si>
    <t xml:space="preserve">Dezvoltarea integrată a comunităţilor marginalizate din cadrul Sectorului 2 Bucureşti
</t>
  </si>
  <si>
    <t>Sectorul 2 al Municipiului Bucuresti; P1 - Asociatia "C4C Communication For Community"; P2 - Acz Consulting Srl</t>
  </si>
  <si>
    <t>Obiectivul general al proiectului îl constituie implementarea mecanismului de Dezvoltare Locala Plasata sub Responsabilitatea Comunitaţii (DLRC) în zonele marginalizate ale Sectorului 2 al Municipiului Bucuresti, în contextul unei infrastructuri si a unor servicii slab dezvoltate prin înfiinţarea unui Grupului de Acţiune Locala (GAL) si elaborarea Strategiei de Dezvoltare Locala (SDL) a Sectorului 2 al Municipiului Bucuresti care sa exprime aspiraţiile de dezvoltare ale comunitaţii, care sa abordeze problemele locale, bazându-se pe potenţialul local de dezvoltare.</t>
  </si>
  <si>
    <t>Bucuresti, Sectorul 2</t>
  </si>
  <si>
    <t>Lider parteneriat: institutie publica, P1 - ONG, P2 - ONG</t>
  </si>
  <si>
    <t>GAL Sector 3 - "Sprijin pregătitor pentru elaborarea Strategiei de Dezvoltare Locală"</t>
  </si>
  <si>
    <t xml:space="preserve">Sectorul 3 al Municipiului Bucuresti; P1 - Intratest S.A; P2 - Asociatia Educ </t>
  </si>
  <si>
    <t>Reducerea numărului de persoane aflate în risc de sărăcie şi excluziune socială din comunitatea Faur-Republica/23 August, Sector 3, Bucureşti prin elaborarea Strategiei de Dezvoltare Locală şi identificarea listei indicative de intervenţii pentru o dezvoltare comunitară integrată. Proiectul vizează creşterea calităţii vieţii persoanelor aflate în risc de sărăcie şi excluziune socială din comunitatea Faur-Republica/23 August, Sector 3, Bucureşti, prin intervenţii integrate, care să conducă la dezvoltarea sustenabilă a comunităţii din care fac parte, la creşterea ratei de ocupare, a nivelului de pregătire profesională şi ameliorarea stării de sărăcie.</t>
  </si>
  <si>
    <t>Bucuresti, Sectorul 3</t>
  </si>
  <si>
    <t>AP 4 Incluziunea sociala si combaterea saraciei /OS 1 /9.ii Integrarea socio-economica a comunitatilor marginalizate, cum ar fi romii</t>
  </si>
  <si>
    <t>Împreuna inovam - masuri integrate de dezvoltare si incluziune sociala în comunaTraian, judetul Ialomita</t>
  </si>
  <si>
    <t>Obiectivul general al proiectului este reducerea cu 897 (dintre care 234 (26.1%) persoane apartinand minoritatii rome) a numarului de persoane aflate in risc de saracie si excluziune sociala din comunitatea marginalizata in care exista si populatie apartinand minoritatii rome Comuna Traian, judetul Ialomita prin masuri integrate clasate in 3 mari componente: educatie, ocupare, cresterea calitatii vietii si utilizand tehnici / mecanisme de inovare si animare sociala. Rezultatul asteptat al proiectului este numarul redus cu 897 de persoane (dintre care 234 (26.1%) persoane apartinand minoritatii rome) aflate in risc de saracie si excluziune sociala din comunitatea marginalizata in care exista si populatie apartinand minoritatii rome Comuna Traian, judetul Ialomita.</t>
  </si>
  <si>
    <t>Sud Muntenia</t>
  </si>
  <si>
    <t>Traian</t>
  </si>
  <si>
    <t>Lider parteneriat: Unitate administrativ-teritoriala nivel local ; Tip parteneri: P 1 organism neguvernamental nonprofit (persoana juridica de drept privat fara scop patrimonial); P2 întreprindere mica; P 3 institutie de învaþamânt pre-universitar de stat acreditata;    P 4 organism neguvernamental nonprofit (persoana juridica de drept privat fara scop patrimonial)</t>
  </si>
  <si>
    <t>AP 4 Incluziunea sociala si combaterea saraciei / OS 2 /9.ii Integrarea socio-economica a comunitatilor marginalizate</t>
  </si>
  <si>
    <t>Masuri integrate pentru dezvoltarea si
valorificarea potentialului comunei Letca Noua</t>
  </si>
  <si>
    <t>Proiectul va contribui la realizarea obiectivului specific al Programului Operational Capital Uman, Axa proritara 4.2 prin reducerea numarului de persoane aflate in risc de saracie si excluziune sociala din comunitatea marginalizata Letca Noua cu cel putin 150 de persoane, implementand masuri integrate. Situatia relevata de analiza preliminara a comunitatii arata ca in general persoanele care sunt in risc de saracie sunt si in stare de deprivare materiala si traiesc si in gospodarii cu o intensitate redusa a muncii. Astfel, vom prezenta efectele produse de proiect in randul grupului tinta de 560 de persoane (format din 110 de copii, 400 de adulti si 50 de persoane cu varste peste 64 de ani) pe categorii de varsta, toate persoanele din grupul tinta fiind in risc de saracie si excluziune sociala.</t>
  </si>
  <si>
    <t xml:space="preserve">Giurgiu </t>
  </si>
  <si>
    <t>comuna Letca Noua (Satele Letca Veche, Letca Noua si Milcovatu)</t>
  </si>
  <si>
    <t>Lider parteneriat: organism neguvernamental nonprofit (persoana juridica de drept privat fara scop patrimonial);  Tip parteneri: P 1 instituþie de învaþamânt pre-universitar de stat acreditata;    P 2  unitate administrativ teritoriala nivel local ;</t>
  </si>
  <si>
    <t>AP 4 Incluziunea sociala si combaterea saraciei / OS 2 //9.ii Integrarea socio-economica a comunitatilor marginalizate</t>
  </si>
  <si>
    <t>EUROCOMUNA - DEZVOLTARE
COMUNITARA PRIN MASURI INTEGRATE ÎN COMUNA VALEA CIORII, JUDETUL IALOMITA</t>
  </si>
  <si>
    <t>Obiectiul general al proiectului este reducerea cu 655 a numarului de persoane aflate in risc de saracie si excluziune sociala din
comunitatea marginalizata non roma din Comuna Valea Ciorii, judetul Ialomita prin masuri integrate clasate in 3 mari componente:
educatie, ocupare, cresterea calitatii vietii si utilizand tehnici / mecanisme de inovare si animare sociala. Rezultatul asteptat al proiectului
este numarul redus cu 655 de persoane aflate in risc de saracie si excluziune sociala din comunitatea marginalizata non roma din
Comuna Valea Ciorii, judetul Ialomita.</t>
  </si>
  <si>
    <t>Valea Ciorii</t>
  </si>
  <si>
    <t>Lider parteneriat: unitate administrativ teritoriala nivel local ; Tip parteneri: P 1 organism neguvernamental nonprofit (persoana juridica de drept privat fara scop patrimonial); P2instituþie de învaþamânt pre-universitar de stat acreditata; P 3 întreprindere mica; P 4 întreprindere mica</t>
  </si>
  <si>
    <t>Un viitor mai bun prin eforturi comune in municipiul Rosiorii de Vede</t>
  </si>
  <si>
    <t>Obiectivul proiectului se subscrie in totalitate obiectivului specific 4.2. al Apelului, vizand reducerea numarului de persoane aflate în risc de
saracie si excluziune sociala din comunitaþile marginalizate (non roma), prin implementarea de masuri integrate pentru populatia din 5
zone marginalizate ale Municipiului Rosiorii de Vede.
Indeplinirea obiectivului proiectului contribuie, prin oferirea de masuri de ocupare pentru un numar de 340 de persoane, prin oferirea de
servicii de sanatate unui numar de 565 persoane, prin oferirea de servicii educationale unui numar de 215 scolari/prescolari, prin
imbunatatirea conditiilor de locuire in 40 de gospodarii si la atingerea obiectivelor Strategiei Europa 2020 care prevad ca pana in 2020 la
nivel european 75% din persoanele cu varste cuprinse între 20 si 64 de ani sa fie active pe piata muncii iar numarul persoanelor care
sufera sau risca sa sufere de pe urma saraciei si excluziunii sociale sa fie redus cu cel puþin 20 de milioane.</t>
  </si>
  <si>
    <t>Rosiori de
Vede</t>
  </si>
  <si>
    <t>Lider parteneriat:organism neguvernamental nonprofit (persoana juridica de drept privat fara scop patrimonial) ; Tip parteneri: P 1 întreprindere mijlocie; P2 microîntreprindere;   P 3 instituþie de învaþamânt pre-universitar de stat acreditata; P 4  microîntreprindere; P 5 instituþie de învaþamânt pre-universitar de stat acreditata; P 6  institutii publice aflate în subordinea sau sub coordonarea consiliului local/primarului</t>
  </si>
  <si>
    <t>Schimba-ti viitorul! Dezvoltarea sociala si economica a persoanelor defavorizate din zona de nord a
Municipiului Campulung</t>
  </si>
  <si>
    <t xml:space="preserve">
Proiectul va contribui la realizarea obiectivului specific al programului si apelului prin implementarea de masuri integrate in domeniul
educatiei, ocuparii, serviciilor sociale/medicale/medico-sociale, al imbunatatirii conditiilor de locuit si in domeniul acordarii de asistenta
juridica pentru reglementari de acte pentru cele 565 de persoane aflate in risc de saracie si excluziune sociala din comunitatea
marginalizata (non roma) delimitata geografic in Municipiul Campulung.</t>
  </si>
  <si>
    <t>Campulung</t>
  </si>
  <si>
    <t>Lider parteneriat: institutii publice aflate în subordinea sau sub coordonarea consiliului local/primarului ; Tip parteneri: P 1  întreprindere mica; P2 societate comerciala aflata în subordinea, sub coordonarea sau sub autoritatea unei autoritati a
administratiei publice centrale sau locale; P 3 institutii publice aflate în subordinea sau sub coordonarea consiliului local/primarului; P 4 institutie de învatamânt pre-universitar de stat acreditata</t>
  </si>
  <si>
    <t>AP 4 Incluziunea sociala si combaterea saraciei /OS 2 / 9.ii Integrarea socio-economica a comunitatilor marginalizate</t>
  </si>
  <si>
    <t>PROCOMUNITATE - Interventii integrate la nivelul comunitatii marginalizate Vlad
Tepes, pentru reducerea numarului de persoane aflate în saracie si pentru incluziunea lor sociala</t>
  </si>
  <si>
    <t>Obiectivul general al proiectului va contribui la indeplinirea obiectivului major al programului POCU “dezvoltarea resurselor umane prin
cresterea accesului la un sistem de educatie si formare
profesionala de calitate, stimularea ocuparii, cu precadere pentru tineri, reducerea saraciei si a excluziunii sociale prin facilitarea accesului de servicii sociale si de sanatate”, precum si la realizarea obiectivului specific al apelului 4.2 – “Reducerea numarului de persoane aflate in risc de saracie si excluziune sociala din comunitatile marginalizate (non roma), prin implementarea de masuri integrate”</t>
  </si>
  <si>
    <t>Calarasi</t>
  </si>
  <si>
    <t>Vlad Tepes</t>
  </si>
  <si>
    <t>Lider parteneriat:institutii publice aflate în subordinea sau sub coordonarea consiliului local/primarului; Tip parteneri: P 1  instituþie de învaþamânt pre-universitar de stat acreditata;</t>
  </si>
  <si>
    <t>AP 5 Dezvoltare locala plasata sub responsabilitatea comunitatii /OS1/ 9.vi Strategii de dezvoltare locala elaborate la nivelul comunitatii</t>
  </si>
  <si>
    <t>Turnu 21 - Elaborarea strategiei de
dezvoltare locala plasata sub
responsabilitatea comunitatii pentru
municipiul Turnu Magurele</t>
  </si>
  <si>
    <t>Proiectul isi propune sa dezvolte o interventie strategica participativa, sistemica, multisectoriala si integrata ce contribuie la reducerea
numarului de persoane aflate in risc de saracie si excluziune sociala din comunitatile marginalizate din Turnu Magurele, in special a
populatiei apartinand minoritatii roma, prin implementarea de masuri si operatiuni integrate in contextul mecanismului de DLRC.</t>
  </si>
  <si>
    <t>Turnu Magurele</t>
  </si>
  <si>
    <t>Lider parteneriat: unitate administrativ teritoriala nivel local ; Tip parteneri: P 1  întreprindere mica; P2 organism neguvernamental nonprofit (persoana juridica de drept privat fara scop patrimonial)</t>
  </si>
  <si>
    <t>AA 1/ 20.10.2017
AA 2 /07.11.2017</t>
  </si>
  <si>
    <t>AP 5 Dezvoltare locala plasata sub responsabilitatea comunitatii/ OS1//9.vi Strategii de dezvoltare locala elaborate la nivelul comunitatii</t>
  </si>
  <si>
    <t>Sprijin pregatitor pentru elaborarea
Strategiei de Dezvoltare Locala a
Municipiului Campina</t>
  </si>
  <si>
    <t>Cresterea incluziunii economice si sociale a comunitaþile marginalizate din municipiul Câmpina prin prin implementarea de masuri/ operatiuni integrate în contextul mecanismului de DLRC.Din POCU (OS 5.1) se vor finanta masurile soft integrate destinate comunitaþii marginalizate vizate de SDL, în urmatoarele domenii:
- în domeniul educatiei – cresterea accesului si participarii la educatia timpurie/învaþamânt primar si secundar, inclusiv a doua sansa si reducerea parasirii timpurii a scolii;
- în domeniul ocuparii – sprijin pentru accesul si/sau participarea pe piaþa muncii prin consiliere, orientare, formare profesionala, evaluarea competentelor dobândite în sistem non-formal si informal, subvenþionarea angajatorilor, participarea la programe de ucenicie si stagii, sustinerea antreprenoriatului în cadrul comunitatii, inclusiv a ocuparii pe cont-propriu si a economiei sociale de inserþie etc;
- în domeniul dezvoltarii/furnizarii de servicii (sociale/ medicale/ medico-sociale); asistenta sociala;
- în domeniul combaterii discriminarii sau segregarii - campanii de informare si constientizare/acþiuni specifice în domeniu, inclusiv
implicarea activa/voluntariatul membrilor comunitaþii în soluþionarea problemelor cu care se confrunta comunitatea</t>
  </si>
  <si>
    <t>Prahova</t>
  </si>
  <si>
    <t>Campina</t>
  </si>
  <si>
    <t>Lider parteneriat:autoritate a administraþiei publice centrale finanþata integral de la bugetul de stat sau BAS; Tip parteneri: P 1  organism neguvernamental nonprofit (persoana juridica de drept privat fara scop patrimonial); P2 întreprindere mijlocie</t>
  </si>
  <si>
    <t xml:space="preserve">AA 1/ 13.10.2017
AA 2 /07.11.2017
</t>
  </si>
  <si>
    <t>Obiectivul general al proiectului consta in promovarea incluziunii sociale, combaterea saraciei si a oricarei forme de discriminare in municipiul Slobozia prin animarea comunitatii, crearea unui Grup de Actiune Locala (GAL) si elaborarea unei Strategii de Dezvoltare Locala.                                                                                                                1. OS1 – Cresterea implicarii populatiei din zonele marginalizate ale municipiului Slobozia in solutionarea problemelor locale prin derularea de actiuni de delimitare a zonei urbane marginalizate, activitati de animare si facilitare si infiintarea unui GAL pentru reprezentarea intereselor.;
2. OS2 - Imbunatatirea competentelor personalului GAL (min. 2 persoane) in domeniile relevante pentru SDL/DLRC – in acord cu nevoile de dezvoltare identificate in SDL;
3. OS3 – Realizarea unei cercetari de teren la nivelul zonelor distincte incluse in teritoriu din cadrul municipiului Slobozia, cu accent
pe ZUM, in urma careia se va face diagnosticul nevoilor si problemelor populatiei din teritoriul SDL;
4. OS4 – Animarea si mobilizarea comunitatii marginalizate vizate de SDL, prin intermediul unr actiuni desfasurate pe raza teritoriilor
delimitate din cadrul municipiului Slobozia;
5. OS5 – Reducerea numarului de persoane aflate in risc de saracie si excluziune sociala din comunitatile marginalizate din municipiul Slobozia prin elaborarea unei SDL si a listei indicative de interventii prin care GAL considera ca vor fi atinse obiectivele strategiei de dezvoltare locala</t>
  </si>
  <si>
    <t>Slobozia</t>
  </si>
  <si>
    <t>Lider parteneriat: unitate administrativ teritoriala nivel local; Tip parteneri: P 1  întreprindere mica; P2 organism neguvernamental nonprofit (persoana juridica de drept privat fara scop patrimonial)</t>
  </si>
  <si>
    <t xml:space="preserve">AA 1 /20.10.2017
AA 2 /21.11.2017
</t>
  </si>
  <si>
    <t>O 9 sansa! Sprijinirea comunitatii
marginalizate din Municipiul Ploiesti prin
elaborarea unei Strategii de Dezvoltare
Locala</t>
  </si>
  <si>
    <t>Obiectivul general al proiectului consta in promovarea incluziunii sociale, combaterea saraciei si a oricarei forme de discriminare in municipiul Ploiesti prin mobilizarea si animarea comunitatii si a partenerilor locali in dezvoltarea locala, crearea unui Grup de Actiune Locala (GAL) si elaborarea unei Strategii de Dezvoltare Locala.OS1 – Cresterea implicarii populatiei din zonele marginalizate ale municipiului Ploiesti in solutionarea problemelor locale prin infiintarea unui GAL pentru reprezentarea intereselor, derularea de actiuni de delimitare a zonei/zonelor urbane marginalizate, activitati de animare si facilitare;
2. OS2 - Imbunatatirea competentelor membrilor/personalului GAL (10 persoane) in domeniile relevante pentru SDL/DLRC – in acord cu nevoile de dezvoltare identificate in SDL;
3. OS3 – Realizarea unei cercetari de teren la nivelul zonelor distincte incluse in teritoriu din cadrul municipiului Ploiesti, cu accent
pe ZUM, in urma careia se va elabora analiza nevoilor si problemelor populatiei din teritoriul SDL;
4. OS4 – Animarea si mobilizarea comunitatii vizate de SDL, prin intermediul unor instrumente inovative si actiuni complexe implementate pe raza teritoriilor delimitate din cadrul municipiului Ploiesti;
5. OS5 – Reducerea numarului de persoane aflate in risc de saracie si excluziune sociala din comunitatile marginalizate din municipiul Ploiesti prin elaborarea unei SDL si a listei indicative de interventii prin care GAL considera ca vor fi atinse obiectivele strategiei de dezvoltare locala.</t>
  </si>
  <si>
    <t>Sud muntenia</t>
  </si>
  <si>
    <t>Ploiesti</t>
  </si>
  <si>
    <t>Lider parteneriat:instituþii publice aflate în subordinea sau sub coordonarea consiliului local/primaruluil; Tip parteneri: P 1  organism neguvernamental nonprofit (persoana juridica de drept privat fara scop patrimonial); P2 întreprindere mica</t>
  </si>
  <si>
    <t>AA 1/ 31.10.2017</t>
  </si>
  <si>
    <t>AP 3 Locuri de munca pentru toti / O S 7/ 8.iii Activitati independente, antreprenoriat si infiintare de intreprinderi, inclusiv a unor microintreprinderi si a unor intreprineri mici si mijlocii inovatoare</t>
  </si>
  <si>
    <t>FIA - Fii Antreprenor Acasa. Investeste in viitorul tau!</t>
  </si>
  <si>
    <t>Obiectivul general al proiectului îl constituie încurajarea spiritului antreprenorial si generarea unui numar crescut de afaceri în cele 7 regiuni mai puþin dezvoltate din România, prin *masuri de promovare a culturii antreprenoriale, prin *sesiuni de formare specifica si prin *acordarea de subvenþii, românilor din diaspora cu vârsta peste 18 de ani, care doresc sa-si înfiinþeze o întreprindere, în mediul urban, din aceste regiuni.OS 1: Cresterea gradului de informare si constientizarea a cel puþin 10.000 de români din diaspora, privind oportunitaþile în domeniul antreprenoriatului, prin intermediul susþinerii unei Campanii specifice (online si offline) timp de 12 luni.OS 2: Dezvoltarea competenþelor antreprenoriale în rândul a 220 români din diaspora, prin furnizarea unui program de formare de tip e-learning, cu o durata de min.40 de ore.OS 3: Încurajarea iniþiativelor antreprenoriale prin facilitarea de stimulente si servicii de asistenþa, în vederea înfiinþarii a 22 de afaceri si crearii a cel puþin 44 noi locuri de munca.</t>
  </si>
  <si>
    <t xml:space="preserve">Centru, Nord-Est, Nord - Vest, Sud Muntenia , Sud-Est, Sud-Vest Oltenia, Vest
</t>
  </si>
  <si>
    <t>Alba, Brasov, Covasna, Harghita, Mures, Sibiu
Bacau, Botosani, Iasi, Neamt, Suceava, Vaslui
Bihor, Bistrita-Nasaud, Cluj, Maramures, Satu-Mare, Salaj
Arges, Calarasi, Dambovita, Giurgiu, Ialomita, Prahova, Teleorman
Braila, Buzau, Constanta, Galati, Tulcea, Vrancea, Dolj, Gorj, Mehedinti, Olt,Vâlcea,  Arad, Caras-Severin, Hunedoara, Timis</t>
  </si>
  <si>
    <t xml:space="preserve">Alba Iulia, Brasov, Sfântul Gheorghe, Miercurea Ciuc, Târgu Mures, Sibiu,Bacau, Botosani, Iasi, Piatra Neamt, Suceava, Oradea, Bistrita, Cluj-Napoca, Baia Mare, Satu Mare, Zalau,Pitesti,  Calarasi, Târgoviste, Giurgiu, Slobozia, Ploiesti, Alexandria, Braila, Buzau,Constanta,  Galati,Tulcea,  Focsani, Craiova, Târgu Jiu, Drobeta-Turnu Severin, Slatina, Râmnicu Vâlcea, Arad, Resita, Deva, Timisoara, </t>
  </si>
  <si>
    <t>Lider parteneriat:întreprindere mica; Tip parteneri: P 1 organism neguvernamental nonprofit (persoana juridica de drept privat fara scop patrimonial); P2 camera de comert</t>
  </si>
  <si>
    <t>AP 3 Locuri de munca pentru toti /  O S 7/ 8.iii Activitati independente, antreprenoriat si infiintare de intreprinderi, inclusiv a unor microintreprinderi si a unor intreprineri mici si mijlocii inovatoare</t>
  </si>
  <si>
    <t>START BUSINESS - Romani din Grecia</t>
  </si>
  <si>
    <t>OBIECTIVUL GENERAL al proiectului este cresterea gradului de ocupare prin crearea si ocuparea a 50 de noi locuri de munca in urma infiintarii a 25 de noi intreprinderi cu profil nonagricol in zonele urbane din regiunile slab dezvoltate din Romania.
Proiectul propune o abordare integrata si direct orientata spre nevoile comunitatii prin incurajarea antreprenoriatului si a ocuparii pe cont
propriu prin sustinerea infiintarii de intreprinderi cu profil nonagricol in zona urbana de catre persoanele fizice (de ex., someri, persoane inactive, persoane care au un loc de munca si infiinteaza o afacere in scopul crearii de noi locuri de munca) asigurand dobandirea de abilitati antreprenoriale si resursele financiare necesare inceperii afacerii.</t>
  </si>
  <si>
    <t>Centru, Nord-Est, Nord-Vest, Sud – Muntenia, Sud-Est, Sud-Vest Oltenia, Vest</t>
  </si>
  <si>
    <t xml:space="preserve">Alba, Brasov, Covasna, Harghita, Mures, Sibiu, Bacau, Botosani, Iasi, Neamt, Suceava, Vaslui, Bihor, Bistrita-Nasaud, Cluj, Maramures, Satu Mare, Salaj, Arges,  Calarasi, Dâmbovita, Giurgiu, Ialomita, Prahova, Teleorman, Braila, Buzau, Constanta, Galati, Tulcea, Vrancea, Dolj, Gorj , Mehedinti, Olt, Vâlcea, Arad, Caras-Severin, Hunedoara, Timis, </t>
  </si>
  <si>
    <t>Aiud, Alba Iulia, Blaj, Sebes, Abrud, Baia de Aries, Cugir,  Câmpeni, Ocna Mures, Teius, Zlatna, Brasov, Codlea, Fagaras, Sacele, Ghimbav, Predeal, Rupea, Râsnov, Victoria, Zarnesti, Sfântul Gheorghe, Târgu Secuiesc, Baraolt, Covasna, Întorsura Buzaului, Gheorgheni, Miercurea Ciuc, Odorheiu Secuiesc, Toplita, Borsec, Baile Tusnad, Balan, Cristuru Secuiesc, Vlahita, Reghin, Sighisoara, Târgu Mures, Târnaveni, Iernut, Ludus, Miercurea Nirajului, Sovata, Sângeorgiu de Padure, Sarmasu, Ungheni, Medias, Sibiu, Agnita, Avrig, Cisnadie, Copsa Mica, Dumbraveni, Miercurea Sibiului, Ocna Sibiului, Saliste, Talmaciu, Bacau, Moinesti, Onesti, Buhusi, Comanesti, Darmanesti, Slanic Moldova, Târgu Ocna, Botosani, Dorohoi, Bucecea, Darabani, Flamânzi, Saveni, Stefanesti, Iasi, Pascani, Hârlau, Podu Iloaiei, Târgu Frumos, Piatra Neamt, Roman, Bicaz, Roznov, Târgu Neamt, Câmpulung Moldovenesc, Falticeni, Radauti, Suceava, Vatra Dornei, Brosteni, Cajvana, Dolhasca, Frasin, Gura Humorului, Liteni, Milisauti, Salcea, Siret, Solca, Vicovu de Sus, Bîrlad, Husi, Vaslui, Murgeni, Negresti, Beius, Marghita, Oradea, Salonta, Alesd, Nucet, Sacueni, Valea Lui Mihai, Vascau, Stei, Bistrita, Beclean, Nasaud, Sângeorz-Bai, Cluj-Napoca, Câmpia Turzii, Dej, Gherla, Turda, Huedin, Baia Mare, Sighetu Marmatiei, Baia Sprie, Borsa, Cavnic, Dragomiresti, Seini, Salistea de Sus, Târgu Lapus, Tautii-Magheraus, Ulmeni, Viseu de Sus, Somcuta Mare, Carei, Satu Mare, Ardud, Livada, Negresti-Oas, Tasnad, Zalau, Cehu Silvaniei, Jibou, Simleu Silvaniei, 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 Braila, Faurei, Ianca, Însuratei, Buzau, Râmnicu Sarat, Nehoiu, Patârlagele, Pogoanele, Constanta, Mangalia, Medgidia, Baneasa, Cernavoda, Eforie, Hârsova, Murfatlar, Negru Voda, Navodari,  Ovidiu, Techirghiol, Galati, Tecuci, Beresti, Târgu Bujor, Tulcea, Babadag, Isaccea, Macin, Sulina, Adjud, Focsani, Marasesti, Odobesti, Panciu, Bailesti, Calafat, Craiova, Bechet, Dabuleni, Filiasi, Segarcea, , Motru, Târgu Jiu, Bumbesti-Jiu, Novaci, Rovinari, Tismana,  Turceni, Carbunesti, Ticleni, Drobeta- Turnu Severin, Orsova, Baia de Arama, Strehaia, Vânju Mare, Caracal, Slatina, Bals, Corabia, Draganesti-Olt, Piatra-Olt, Potcoava, Scornicesti, Dragasani, Râmnicu Vâlcea, Berbesti, Brezoi, Babeni, Baile Govora, Baile Olanesti, Balcesti, Calimanesti, Horezu, Ocnele Mari, Arad, Chisineu-Cris, Curtici, Ineu, Lipova, Nadlac, Pecica, Pâncota, Sebis,  Sântana, Caransebes, Resita, Anina, Bocsa, Baile Herculane, Moldova Noua, Oravita, Otelu Rosu, Brad, Deva, Hunedoara, Lupeni, Orastie, Petrosani, Vulcan, Aninoasa, Calan, Geoagiu, Hateg, Petrila, Simeria, Uricani, Lugoj, Timisoara, Buzias, Ciacova, Deta, Faget, Gataia, Jimbolia, Recas, Sânnicolau Mare</t>
  </si>
  <si>
    <t>Lider parteneriat:întreprindere mijlocie; Tip parteneri: P 1 organism neguvernamental nonprofit (persoana juridica de drept privat fara scop patrimonial); P2 întreprindere mica</t>
  </si>
  <si>
    <t>RO-WIN - Succes in Romania</t>
  </si>
  <si>
    <t>Obiectivul general al proiectului (scopul) este acela de a incuraja initiativele antreprenoriale ale romanilor din Diaspora prin acordarea de stimulente pentru dezvoltarea unor afaceri in cele 7 regiuni mai putin dezvoltate ale Romaniei, in vederea dezvoltarii mediului economic si cresterii ocuparii.
Efectul pozitiv pe care proiectul il va genera pe termen lung este atat unul cu impact la nivelul celor 7 regiuni mai putin dezvoltate ale
Romaniei, cat si la nivelul persoanelor din Diaspora care doresc sa se intoarca in tara pentru deschiderea unei afaceri.OS 1: Cresterea nivelului de informare si constientizare in randul persoanelor de cetatenie romana din Diaspora, cu privire la
beneficiile dezvoltarii de competente antreprenoriale si ocuparii pe cont propriu in Romania.
2. OS 2: Dezvoltarea nivelului de competente antreprenoriale pentru 300 de persoane de cetatenie romana din diaspora si
sprijinirea a 36 de persoane in vederea infiintarii si dezvoltarii de noi afaceri in cele 7 regiuni mai putin dezvoltate ale Romaniei.
3. OS 3: Cresterea ratei de ocupare la nivelul celor 7 regiuni mai putin dezvoltate ale Romaniei prin infiintarea a minimum 36 de IMM-uri si crearea a minimum 72 de noi locuri de munca.</t>
  </si>
  <si>
    <t xml:space="preserve"> Alba, Brasov, Covasna, Harghita, Mures, Sibiu, Bacau, Botosani, Iasi, Neamt, Suceava, Vaslui, Bihor, Bistrita-Nasaud, Cluj, Maramures, Satu Mare, Salaj, Arges,  Calarasi, Dâmbovita, Giurgiu, Ialomita, Prahova, Teleorman, Braila, Buzau, Constanta, Galati, Tulcea, Vrancea, Dolj, Gorj , Mehedinti, Olt, Vâlcea, Arad, Caras-Severin, Hunedoara, Timis, </t>
  </si>
  <si>
    <t xml:space="preserve">Alba Iulia, Brasov, Sfântul Gheorghe, Miercurea Ciuc,  Târgu Mures,  Sibiu,  Bacau, Botosani,  Iasi,  Piatra Neamt,  Suceava, Vaslui,  Oradea,  Bistrita,  Cluj-Napoca, Baia Mare, Satu Mare, Zalau, Pitesti, Calarasi,  Târgoviste, Giurgiu, Slobozia, Ploiesti,  Alexandria, Braila,  Buzau,  Constanta,  Galati, Tulcea, Focsani,  Craiova, Târgu Jiu, Drobeta- Turnu Severin,  Slatina, Râmnicu Vâlcea, Arad,  Resita,  Deva,  Timisoara, 
</t>
  </si>
  <si>
    <t>Lider parteneriat:întreprindere mica; Tip parteneri: P 1 organism neguvernamental nonprofit (persoana juridica de drept privat fara scop patrimonial); P2 organism neguvernamental nonprofit (persoana juridica de drept privat fara scop patrimonial)/ P 3 întreprindere mica</t>
  </si>
  <si>
    <t>AP 3 Locuri de munca pentru toti /  O S 7/8.iii Activitati independente, antreprenoriat si infiintare de intreprinderi, inclusiv a unor microintreprinderi si a unor intreprineri mici si mijlocii inovatoare</t>
  </si>
  <si>
    <t>START BUSINESS - Romani din Italia</t>
  </si>
  <si>
    <t>OBIECTIVUL GENERAL al proiectului este cresterea gradului de ocupare prin crearea si ocuparea a 50 de noi locuri de munca in urma infiintarii a 25 de noi intreprinderi cu profil nonagricol in zonele urbane din regiunile slab dezvoltate din Romania.
Proiectul propune o abordare integrata si direct orientata spre nevoile comunitatii prin incurajarea antreprenoriatului si a ocuparii pe cont propriu prin sustinerea infiintarii de intreprinderi cu profil nonagricol in zona urbana de catre persoanele fizice (de ex., someri, persoane i nactive, persoane care au un loc de munca si infiinteaza o afacere in scopul crearii de noi locuri de munca) asigurand dobandirea de abilitati antreprenoriale si resursele financiare necesare inceperii afacerii.</t>
  </si>
  <si>
    <t>Lider parteneriat: întreprindere mijlocie; Tip parteneri: P 1organism neguvernamental nonprofit (persoana juridica de drept privat fara scop patrimonial); P2 organism neguvernamental nonprofit (persoana juridica de drept privat fara scop patrimonial)</t>
  </si>
  <si>
    <t>Antreprenor Diaspora RO_ES</t>
  </si>
  <si>
    <t>OBIECTIVUL GENERAL al proiectului il reprezinta incurajarea antreprenoriatului si a ocuparii pe cont propriu, prin sustinerea infiintarii a
26 de intreprinderi cu profil nonagricol in zona urbana a regiunilor mai puþin dezvoltate (Centru, Sud-Est, Sud Muntenia, Nord-Est, Nord-
Vest, Vest, Sud-Vest Oltenia)
Proiectul contribuie la obiectivul specific al Programului Operational Capital Uman prin cresterea competentelor antreprenoriale in randul a
210 persoane, infiintarea de 26 de noi afaceri nonagricole in mediul urban, ce vor da un impuls economiei regiunilor mai putin dezvoltate,
concomitent cu cresterea cu minimum 52 a numarului de locuri de munca din regiunile mai putin dezvoltate ale Romaniei. Astfel, proiectul
are în vedere valorizarea capitalului uman, ca resursa pentru o dezvoltare sustenabila în viitor.</t>
  </si>
  <si>
    <t xml:space="preserve"> Aiud, Alba Iulia, Blaj, Sebes, Abrud, Baia de Aries, Cugir,  Câmpeni, Ocna Mures, Teius, Zlatna, Brasov, Codlea, Fagaras, Sacele, Ghimbav, Predeal, Rupea, Râsnov, Victoria, Zarnesti, Sfântul Gheorghe, Târgu Secuiesc, Baraolt, Covasna, Întorsura Buzaului, Gheorgheni, Miercurea Ciuc, Odorheiu Secuiesc, Toplita, Borsec, Baile Tusnad, Balan, Cristuru Secuiesc, Vlahita, Reghin, Sighisoara, Târgu Mures, Târnaveni, Iernut, Ludus, Miercurea Nirajului, Sovata, Sângeorgiu de Padure, Sarmasu, Ungheni, Medias, Sibiu, Agnita, Avrig, Cisnadie, Copsa Mica, Dumbraveni, Miercurea Sibiului, Ocna Sibiului, Saliste, Talmaciu, Bacau, Moinesti, Onesti, Buhusi, Comanesti, Darmanesti, Slanic Moldova, Târgu Ocna, Botosani, Dorohoi, Bucecea, Darabani, Flamânzi, Saveni, Stefanesti, Iasi, Pascani, Hârlau, Podu Iloaiei, Târgu Frumos, Piatra Neamt, Roman, Bicaz, Roznov, Târgu Neamt, Câmpulung Moldovenesc, Falticeni, Radauti, Suceava, Vatra Dornei, Brosteni, Cajvana, Dolhasca, Frasin, Gura Humorului, Liteni, Milisauti, Salcea, Siret, Solca, Vicovu de Sus, Bîrlad, Husi, Vaslui, Murgeni, Negresti, Beius, Marghita, Oradea, Salonta, Alesd, Nucet, Sacueni, Valea Lui Mihai, Vascau, Stei, Bistrita, Beclean, Nasaud, Sângeorz-Bai, Cluj-Napoca, Câmpia Turzii, Dej, Gherla, Turda, Huedin, Baia Mare, Sighetu Marmatiei, Baia Sprie, Borsa, Cavnic, Dragomiresti, Seini, Salistea de Sus, Târgu Lapus, Tautii-Magheraus, Ulmeni, Viseu de Sus, Somcuta Mare, Carei, Satu Mare, Ardud, Livada, Negresti-Oas, Tasnad, Zalau, Cehu Silvaniei, Jibou, Simleu Silvaniei, 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 Braila, Faurei, Ianca, Însuratei, Buzau, Râmnicu Sarat, Nehoiu, Patârlagele, Pogoanele, Constanta, Mangalia, Medgidia, Baneasa, Cernavoda, Eforie, Hârsova, Murfatlar, Negru Voda, Navodari,  Ovidiu, Techirghiol, Galati, Tecuci, Beresti, Târgu Bujor, Tulcea, Babadag, Isaccea, Macin, Sulina, Adjud, Focsani, Marasesti, Odobesti, Panciu, Bailesti, Calafat, Craiova, Bechet, Dabuleni, Filiasi, Segarcea, , Motru, Târgu Jiu, Bumbesti-Jiu, Novaci, Rovinari, Tismana,  Turceni, Carbunesti, Ticleni, Drobeta- Turnu Severin, Orsova, Baia de Arama, Strehaia, Vânju Mare, Caracal, Slatina, Bals, Corabia, Draganesti-Olt, Piatra-Olt, Potcoava, Scornicesti, Dragasani, Râmnicu Vâlcea, Berbesti, Brezoi, Babeni, Baile Govora, Baile Olanesti, Balcesti, Calimanesti, Horezu, Ocnele Mari, Arad, Chisineu-Cris, Curtici, Ineu, Lipova, Nadlac, Pecica, Pâncota, Sebis,  Sântana, Caransebes, Resita, Anina, Bocsa, Baile Herculane, Moldova Noua, Oravita, Otelu Rosu, Brad, Deva, Hunedoara, Lupeni, Orastie, Petrosani, Vulcan, Aninoasa, Calan, Geoagiu, Hateg, Petrila, Simeria, Uricani, Lugoj, Timisoara, Buzias, Ciacova, Deta, Faget, Gataia, Jimbolia, Recas, Sânnicolau Mare</t>
  </si>
  <si>
    <t>Lider parteneriat: întreprindere mijlocie; Tip parteneri: P 1 întreprindere mijlocie; P2 organism neguvernamental nonprofit (persoana juridica de drept privat fara scop patrimonial)</t>
  </si>
  <si>
    <t>START BUSINESS - Romani din Spania</t>
  </si>
  <si>
    <t>OBIECTIVUL GENERAL al proiectului este cresterea gradului de ocupare prin crearea si ocuparea a 50 de noi locuri de munca in urma infiintarii a 25 de noi intreprinderi cu profil non-agricol in zonele urbane din regiunile slab dezvoltate din Romania.
Proiectul propune o abordare integrata si direct orientata spre nevoile comunitatii prin incurajarea antreprenoriatului si a ocuparii pe cont propriu prin sustinerea infiintarii de intreprinderi cu profil nonagricol in zona urbana de catre persoanelor fizice (de ex., someri, persoane inactive, persoane care au un loc de munca si infiinteaza o afacere in scopul crearii de noi locuri de munca) asigurand dobandirea de abilitati antreprenoriale si resursele financiare necesare inceperii afacerii.</t>
  </si>
  <si>
    <t>Lider parteneriat: întreprindere mijlocie; Tip parteneri: P 1 organism neguvernamental nonprofit (persoana juridica de drept privat fara scop patrimonial)</t>
  </si>
  <si>
    <t>Antreprenori SMART - Tineri Responsabili, Ambitiosi, Motivati, de Succes</t>
  </si>
  <si>
    <t>ASOCIATIA "SOCIETATEA NATIONALA SPIRU HARET PENTRU EDUCATIE, STIINTA SI CULTURA"</t>
  </si>
  <si>
    <t>Obiectivul general este sustinerea antreprenoriatului si a ocuparii pe cont propriu prin furnizarea de programe de formare profesionala in vederea infiintarii de intreprinderi cu profil non-agricol in mediul urban si crearea de noi locuri de munca, cu efecte pozitive pe termen lung n privinta dezvoltarii mediului antreprenorial din regiunea Sud-Muntenia. Proiectul va avea in vedere:
- educatia antreprenoriala in vederea dezvoltarii abilitatilor antreprenoriale pentru infiintarea de firme sau angajare pe cont propriu;
- minim 300 de persoane din cele inregistrate in grupul tinta vor obtine certificate de absolvire recunoscute de ANC;
- organizarea unei competitii de planuri de afaceri in vederea finantarii unui numar de 42 dintre acestea;
- sprijin in vederea infiintarii si finantarea unui numar de 42 firme prin acordarea unei subventii sub forma de ajutor de minimis in valoare de pana la 40.000 euro pentru fiecare firma;
- sustinerea si dezvoltarea spritului antreprenorial prin activitati de mentorat/consultanta;
- crearea a minim 84 de noi locuri de munca;
- sprijinirea dezvoltarii afacerilor infiintate si urmarirea sustenabilitatii acestora;
- sustinerea si promovarea intreprinderilor nou infiintate prin intermediul unui portal si organizarea de evenimente de promovare, in timpul proiectului si cel putin 12 luni dupa finalizarea implementarii proiectului;
- efectuarea unei analize si realizarea unui studiu privind impactul programelor de sprijinire a antreprenoriatului asupra mediului de afaceri in regiunea Sud Muntenia.</t>
  </si>
  <si>
    <t>Regiunea Sud Muntenia</t>
  </si>
  <si>
    <t>Arges, Calarasi, Dâmbovita,  Giurgiu, Ialomita,   Prahova, Teleorman</t>
  </si>
  <si>
    <t>Câmpulung, Calarasi, Târgoviste, Giurgiu, Slobozia, Ploiesti, Alexandria</t>
  </si>
  <si>
    <t xml:space="preserve">Lider parteneriat:organism neguvernamental nonprofit (persoana juridica de drept privat fara scop patrimonial); </t>
  </si>
  <si>
    <t>Eu antreprenor</t>
  </si>
  <si>
    <t>VEGRA INFO SRL</t>
  </si>
  <si>
    <t>Obiectivul general al proiectului este dezvoltarea unui pachet complex de masuri pentru cresterea ocuparii prin infiintarea si sustinerea
dezvoltarii a 39 de intreprinderi in regiunea Sud-Muntenia, crearea a 78 de noi locuri de munca, dobandirea de competente
antreprenoriale de catre 320 de persoane.</t>
  </si>
  <si>
    <t xml:space="preserve">Pitesti, Calarasi, Târgoviste , Giurgiu, Slobozia, Ploiesti, Alexandria </t>
  </si>
  <si>
    <t xml:space="preserve">Lider parteneriat: întreprindere mijlocie; </t>
  </si>
  <si>
    <t>Start pentru afacerea ta! – Regiunea Sud Muntenia</t>
  </si>
  <si>
    <t>Obiectivul general al proiectului “Start pentru afacerea ta! – Regiunea Sud Muntenia “ este reprezentat de cresterea ocuparii in regiunea de dezvoltare Sud Muntenia, prin dezvoltarea culturii antreprenoriale a persoanelor fizice (someri, persoane inactive, persoane care au un loc de munca si infiinteaza o afacere in scopul crearii de noi locuri de munca etc.) si sustinerea infiintarii, dezvoltarii si mentinerii pe piata a intreprinderilor cu profil nonagricol din zona urbana.Avand la baza elementele identificate, prezentul proiect isi propune o abordare complexa in vederea solutionarii problemelor evidentiate la nivelul antreprenoriatului pentru Regiunea de Dezvoltare Sud Muntenia, prin urmatoarele solutii specifice:
- Asigurarea serviciilor de formare profesionala in vederea imbunatatirii competentelor antreprenoriale pentru un numar de minimum 336
de persoane fizice care intentioneaza sa infiinteze o afacere non-agricola in zona urbana a regiunii de dezvoltare Sud Muntenia;
- Selectarea a minimum 42 de planuri de afaceri care vor beneficia de ajutor de minimis;
- Organizarea de stagii de practica in cadrul unor intreprinderi existente de catre persoanele ale caror planuri de afaceri au fost selectate
in vederea acordarii ajutorului de minimis;
- Implementarea a minimum 42 de planuri de afaceri si monitorizarea functionarii si dezvoltarii afacerilor finantate, prin operationalizarea
unui sistem de sprijin personalizat (servicii de consultanta, mentorat, consiliere antreprenoriala, decontare, monitorizare etc.) necesar
entitatilor nou infiintate in vederea asigurarii sustenabilitatea afacerilor sprijinite.</t>
  </si>
  <si>
    <t xml:space="preserve">Regiunea Bucuresti - Ilfov; Regiunea Sud Muntenia  </t>
  </si>
  <si>
    <t>Bucuresti, Arges, Calarasi, Dâmbovita, Giurgiu, Ialomita, Prahova, Teleorman</t>
  </si>
  <si>
    <t>Bucuresti, Pitesti, Calarasi, Târgoviste, Giurgiu, Slobozia, Ploiesti, Alexandria</t>
  </si>
  <si>
    <t>Lider parteneriat: organizaþie patronala; Tip parteneri: P 1 organism neguvernamental nonprofit, de utilitate publica, cu personalitate juridica, care funcþioneaza
în domeniul dezvoltarii regionale (ADR)</t>
  </si>
  <si>
    <t>DEZVOLTARE DURABILA PRIN ANTREPRENORIAT</t>
  </si>
  <si>
    <t>Obiectivul general al proiectului îl constituie incurajarea antreprenoriatului si a ocuparii pe cont propriu prin susþinerea infiintarii a 75 intreprinderi cu profil nonagricol din zona urbana situata in judetele din regiunea Sud-Muntenia prin dezvoltarea competentelor antreprenoriale si manageriale si sprijinul acordat persoanelor care doresc sa deschida o afacere si sa creeze locuri de munca durabile si de calitate.
Pe termen lung, antreprenoriatul conduce la crearea de noi piete datorita capacitatii creative si a resurselor de care beneficiaza, antreprenorii putand veni in intampinarea unor nevoi noi cu produse inovative; la descoperirea de noi resurse, la mobilizarea capitalului de resurse, la introducerea de noi tehnologii, industrii si produse, precum si la crearea de noi locuri de munca.
Proiectul ofera un pachet integrat de la formare profesionala pana la consiliere si indrumare in ceea ce priveste cresterea gradului de stabilitate in mediul de afaceri, a dezvoltarii pe temen lung pentru grupul tinta implicat. Prin obiectivele specifice, activitatile si rezultatele pe care le prevede, proiectul de fata raspunde in mod concret acestor deziderate pe termen lung prin cei 620 absolventi ai programelor de formare, cele 75 de afaceri nou infiintate si cele 150 de locuri de munca create.</t>
  </si>
  <si>
    <t>Arges,  Calarasi, Dâmbovita, Giurgiu, Ialomita, Prahova, Teleorman,</t>
  </si>
  <si>
    <t xml:space="preserve"> 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 </t>
  </si>
  <si>
    <t>Lider parteneriat:organism neguvernamental nonprofit (persoana juridica de drept privat fara scop patrimonial); Tip parteneri: P 1 organism neguvernamental nonprofit (persoana juridica de drept privat fara scop patrimonial); P2 organism neguvernamental nonprofit (persoana juridica de drept privat fara scop patrimonial)</t>
  </si>
  <si>
    <t>#Antreprenorium</t>
  </si>
  <si>
    <t>Obiectivul general al proiectului il reprezinta încurajarea antreprenorialului si a ocuparii pe cont propriu prin sustinerea înfiintarii de întreprinderi in industriile creative în zona urbana din regiunea Sud.Implementarea proiectului va conduce la sustinerea a 55 de firme nou infiintate in domeniul industriilor creative (prin intermediul schemei de minimis) si la crearea a cel putin 100 de locuri de munca - acestea vor avea un impact pozitiv asupra mediului de afaceri din regiunea Sud si asupra nivelului de trai al populatiei. Aceste beneficii se vor rasfrange asupra comunitatii din care intreprinzatorii fac parte, creanduse astfel un efect multiplicator. Totodata, statul beneficiaza in mod indirect de implementarea proiectului, avand in vedere reducerea ratei
somajului si cresterea economica generata de noile intreprinderi infiintate.</t>
  </si>
  <si>
    <t>Arges, Calarasi, Dâmbovita, Giurgiu, Ialomita, Prahova, Teleorman</t>
  </si>
  <si>
    <t>Pitesti, Calarasi, Târgoviste, Giurgiu, Slobozia, Ploiesti, Alexandria</t>
  </si>
  <si>
    <t>Lider parteneriat: organism neguvernamental nonprofit (persoana juridica de drept privat fara scop patrimonial); Tip parteneri: P 1 oautoritate a administraþiei publice centrale finanþata integral de la bugetul de stat sau BAS</t>
  </si>
  <si>
    <t>BUSINESS START(UP) – Mecanism de finantare a liberei initiative in regiunea Sud-Muntenia</t>
  </si>
  <si>
    <t>Comert si Industrie privind asigurarea unor parghii de dezvoltare socio-economica din perspectiva antreprenoriala, planificarea strategica si elaborarea unor strategii de dezvoltare durabila si sustenabila a mediului de afaceri, cat si capacitatea Solicitantului de a furniza servicii de formare profesionala la cele mai inalte standarde de calitate, de a asigura servicii de consiliere/ consultanta/ mentorat, prin intermediul Centrului de informare si consiliere, de a implementa proiecte pentru sustinerea mediului antreprenorial. Scopul propunerii de proiect il constituie dezvoltarea cunostintelor, aptitudinilor, abilitatilor si deprinderilor antreprenoriale si manageriale a persoanelor din mediul rural si urban din regiunea Sud-Muntenia prin informare si constientizare, furnizarea de programe de formare antreprenoriala, stagii de practia si transfer de expertiza in domeniul antreprenoriatului, implementarea unui Mecanism de finantare BUSINESS START(UP), monitorizarea functionarii si dezvoltarii intreprinderilor non agricole infiintate prin dezvoltarea unei platforme Business START(UP) APPLICATION, avand
ca rezultat finantarea a 56 intreprinderi, asigurarea sustenabilitatii in piata a acestora si crearea a 112 locuri de munca.</t>
  </si>
  <si>
    <t xml:space="preserve">Curtea de Arges, Câmpulung, Pitesti, Calarasi, Oltenita, Târgoviste, Gaesti,  Giurgiu, Slobozia, Urziceni,  Câmpina, Ploiesti,  Breaza, Busteni, Comarnic, Sinaia, Valenii de Munte,  Alexandria, </t>
  </si>
  <si>
    <t>Lider parteneriat: întreprindere mica; Tip parteneri: P 1 camera de comert</t>
  </si>
  <si>
    <t>Antreprenoriatul - o alternativă de carieră excelentă (ACE)</t>
  </si>
  <si>
    <t>Obiectivul general al proiectului consta în cresterea ocuparii prin susþinerea întreprinderilor cu profil non agricol din zona urbana prin promovarea culturii antreprenoriale si dezvoltarea cunostinþelor, aptitudinilor, deprinderilor antreprenoriale si manageriale în rândul a 300 de persoane fizice (someri, persoane inactive, persoane care au un loc de munca si înfiinþeaza o afacere în scopul crearii de noi locuri de munca) din regiunea Sud Muntenia (judeþele Arges, Prahova, Dâmboviþa, Ialomiþa, Giurgiu, Teleorman, Calarasi), facilitând iniþierea de noi afaceri, încurajându-se astfel antreprenoriatul si ocuparea pe cont propriu. Astfel, obiectivul general al proiectului contribuie la îndeplinirea obiectivului general al POCU, prin dezvoltarea capitalului uman si cresterea competitivitaþii, prin corelarea educaþiei si învatarii pe tot
parcursul vietii cu piata muncii si asigurarea de oportunitati sporite pentru participarea viitoare pe o piaþa a muncii moderna, flexibila si
inclusiva, atât pentru cei 300 de beneficiari directi ai activitatilor de formare, cât si pentru beneficiarii de consiliere si asistenta tehnica în cadrul HUB-ului ce va fi înfiinþat/dezvoltat în cadrul proiectului.</t>
  </si>
  <si>
    <t>Arges,  Calarasi, Dâmbovita, Giurgiu, Ialomita, Prahova, Teleorman</t>
  </si>
  <si>
    <t xml:space="preserve">Curtea de Arges, Câmpulung, Pitesti, Costesti, Mioveni, Topoloveni, Stefanesti, Calarasi, Oltenita, Budesti, Fundulea, Lehliu Gara, Moreni, Târgoviste, Fieni, Gaesti, Pucioasa, Racari, Titu, Giurgiu, Bolintin-Vale, Mihailesti, Fetesti, Slobozia, Urziceni, Amara, Fierbinti-Târg, Tandarei, Câmpina, Ploiesti, Azuga, Boldesti-Scaeni, Breaza, Busteni, Baicoi, Comarnic, Mizil, Plopeni, Sinaia, Slanic, Urlati, Valenii de Munte,  Alexandria, Rosiori de Vede, Turnu Magurele, Videle, Zimnicea, </t>
  </si>
  <si>
    <t>Lider parteneriat: organism neguvernamental nonprofit (persoana juridica de drept privat fara scop patrimonial); Tip parteneri: P 1 microîntreprindere; P 2 organism neguvernamental nonprofit (persoana juridica de drept privat fara scop patrimonial)</t>
  </si>
  <si>
    <t>Creșterea ocupării prin susținerea și dezvoltarea antreprenoriatului inovativ în regiunea Sud - Muntenia</t>
  </si>
  <si>
    <t xml:space="preserve">UNIVERSITATEA POLITEHNICA DIN BUCURESTI/Masini si Sisteme de Productie
</t>
  </si>
  <si>
    <t>Obiectivul general, cat si obiectivele specifice, sunt in acord cu obiectivul axei prioritare 3 – Locuri de munca pentru toti, obiectivul tematic 8 – Promovarea unor locuri de munca durabile si de calitate si sprijinirea mobilitatii lucratorilor, prioritatea de investitii 8.iii - Activitati independente, antreprenoriat si infiintare de intreprinderi, inclusiv a unor microintreprinderi si a unor intreprinderi mici si mijlocii inovatoare, obiectivul specific 3.7: Cresterea ocuparii prin sustinerea intreprinderilor cu profil nonagricol din zona urbana.
Proiectul va genera efecte pozitive pe termen lung atat la nivelul grupului tinta, cat si asupra comunitatii economice din regiunea de
dezvoltare. Datorita serviciilor integrate pentru sprijinirea initierii si a dezvoltarii de activitati independente, membrii grupului tinta isi vor
dezvolta cunostinte si abilitati necesare pentru a deveni, pe termen lung, antreprenori de succes. La aceasta va contribui capacitatea si expertiza solicitantului, care va oferi consultanta antreprenoriala si strategica la cel mai inalt nivel. De asemenea, pentru un impact
semnificativ la nivelul intregii regiuni de implementare, proiectul isi propune ca din fiecare judet al regiunii de dezvoltare Sud-Muntenia sa participe la cursurile de formare antreprenoriala cel putin cate 20 de persoane fizice.</t>
  </si>
  <si>
    <t xml:space="preserve">Bucuresti – Ilfov,                               
Sud - Muntenia
</t>
  </si>
  <si>
    <t xml:space="preserve">Bucuresti
Arges
Calarasi
Dâmbovita
Giurgiu
Ialomita
Prahova
Teleorman
</t>
  </si>
  <si>
    <t xml:space="preserve">Bucuresti
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
</t>
  </si>
  <si>
    <t xml:space="preserve">institutie de învatamânt superior de stat acreditata
</t>
  </si>
  <si>
    <t>UN START IN VIATA CU STARTUP PLUS IN REGIUNEA SUD MUNTENIA</t>
  </si>
  <si>
    <t>Cresterea gradului de ocupare prin sustinerea antreprenoriatului in Regiunea de Dezvoltare Sud Muntenia prin masuri de formare
antreprenoriala pentru 380 persoane, sustinerea infiintarii si dezvoltarii a 46 noi intreprinderi in domeniul non agricol in mediul urban,
crearea de 92 noi locuri de munca durabile si de calitate, promovarea culturii si spiritului antreprenorial ca alternativa viabila de ocupare.
Proiectul vizeaza promovarea unor locuri de munca durabile si de calitate prin acordarea de suport specializat pentru sustinerea infiintarii de intreprinderi sustenabile in zona urbana a Regiunii de Dezvoltare Sud Muntenia cu profil non-agricol, in baza subventionarii a 46 planuri de afaceri dintre care minim 10% vor propune masuri ce vor promova concret dezvoltarea durabila prin dezvoltarea unor produse, tehnologii sau servicii care contribuie la aplicarea principiilor dezvoltarii durabile, minim 10% vor propune masuri ce vor promova concret sprijinirea tranzitiei catre o economie cu emisii scazute de dioxid de carbon si eficienta din punctul de vedere al utilizarii resurselor, minim 10% vor propune masuri ce vor promova concret inovarea sociala, minim 25% vor propune masuri ce vor promova concret utilizarea si calitatea TIC prin implementarea unor solutii TIC in procesul de productie/ furnizare de bunuri, prestare de servicii si/sau executie de lucrari, minim 10% vor propune masuri ce vor promova concret consolidarea cercetarii, a dezvoltarii tehnologice si/sau a inovarii.
Proiectul asigura sustinerea dezvoltarii regionale durabile prin infiintarea de 46 intreprinderi sustenabile la nivelul carora se vor crea minim 92 locuri de munca, prin aplicarea principiului egalitatii de sanse, nediscriminarii, facilitand accesul la activitatile proiectului a tuturor categoriilor de grup tinta eligibile, inclusiv a celor defavorizate, respectiv someri, persoane inactive, persoane de etinie roma, persoane cu dizabilitati, persoane din mediul rural. Pentru a promova independenta economica a femeilor prin antreprenoriat si a se asigura egalitatea de sanse intre femei si barbati, 50% dintre grupul tinta selectat pentru a participa la cursurile de formare antreprenoriala vor fi FEMEI.</t>
  </si>
  <si>
    <t>Arges
Calarasi
Dâmbovita
Giurgiu
Ialomita
Prahova
Teleorman</t>
  </si>
  <si>
    <t xml:space="preserve">Pitesti, Calarasi, Târgoviste, Giurgiu, Slobozia, Ploiesti, Alexandria
</t>
  </si>
  <si>
    <t>L - întreprindere mica
P1 - ONG</t>
  </si>
  <si>
    <t>BE SMART! Vino la START!</t>
  </si>
  <si>
    <t>Ob.general : Crearea unui program-cadru antreprenorial, sustenabil, competitiv si calitativ prin stimularea si sprijinirea initiativelor
antreprenoriale locale, care sa genereze cresterea ocuparii fortei de munca din regiunea SM, diversificarea optiunilor de ocupare din piata muncii regionala precum si scaderea ratei de rezilienta a start-up-rilor in primele 12 luni de activitate, prin oferirea de servicii integrate suport pentru infiintarea de intreprinderi cu profil nonagricol in zona urbana a regiunii. Toate acestea contribuie la dezvoltarea antreprenoriatului regional contribuind in acest fel la crearea de noi locuri de munca si cresterea calitatii vietii.
Proiectul propus spre finantare va contribui la cresterea ocuparii fortei de munca din regiunea SM, prin infiintarea a 49 de start-up-uri care vor genera 98 noi locuri de munca, contribuind astfel la indeplinirea obiectivului specific 3.7 – Cresterea ocuparii prin sustinerea
intreprinderilor cu profil non-agricol din zona urbana, din cadrul POCU.</t>
  </si>
  <si>
    <t>L - societate comerciala aflata în subordinea, sub coordonarea sau sub autoritatea unei autoritati a administratiei publice centrale sau locale
P1-ONG
P2-ONG</t>
  </si>
  <si>
    <t>A.C.T.I.V ( Antreprenoriat, Creativitate si Tehnologie pentru Initiative de Viitor) in regiunea SUD MUNTENIA</t>
  </si>
  <si>
    <t>OG: Obiectivul general al pr consta in sprijinirea antreprenoriatului in domeniul non-agricol din zonele urbane din regiunea Sud-Muntenia prin cresterea competentelor manageriale si antreprenoriale pentru un numar de 450 de persoane care vor fi selectate din cei 600 participanti la cele 20 seminarii de informare derulate in cadrul pr. Proiectul contribuie la promovarea culturii antreprenoriale si la optimizarea abilitatilor membrilor GT de a identifica in mod realist si de a aplica in practica idei de afaceri, generand efecte pozitive pe
termen lung, in mod concret, prin masuri profesioniste de formare in domeniul antreprenoriatului pt 450 persoane membre ale grupului
tinta-persoane fizice (someri, persoane inactive, inclusiv studenti, persoane care au un loc de munca si infiinteaza o afacere in scopul
crearii de noi locuri de munca) care indeplinesc cumulativ urmatoarele conditii:
-intentioneaza sa infiinteze o afacere non-agricola in mediul urban;
-isi au resedinta sau domiciliul in mediul rural sau in cel urban din regiunea Sud-Muntenia;
In cadrul pr se vizeaza cresterea nivelului de ocupare si cresterea directa a nivelului de trai al membrilor GT-ului, obiectivul general fiind in conformitate cu Obiectivul tematic 8 din cadrul Axei Prioritare 3, si anume promovarea unor locuri de munca durabile si de calitate si sprijinirea mobilitatii lucratorilor prin crearea unui numar minim de 108 locuri de munca si implicit in conformitate cu Obiectivul specific 3.7 Cresterea Ocuparii prin sustinerea intreprinderilor cu profil non-agricol din zona urbana. Mai mult, obiectivul general al pr contribuie la realizarea obiectivelor Programului Operational Capital Uman 2014-2020 prin valorificarea potentialului fortei de munca si prin stimularea antreprenoriatului in domenii non-agricole.</t>
  </si>
  <si>
    <t xml:space="preserve">Curtea de Arges, Câmpulung, Pitesti, Mioveni, Topoloveni
Calarasi, Oltenita
Târgoviste, Gaesti, Titu
Giurgiu, Bolintin-Vale
Fetesti, Slobozia
Câmpina, Ploiesti, Sinaia, Valenii de Munte 
Alexandria, Rosiori de Vede 
</t>
  </si>
  <si>
    <t>L-ONG
P1-camera de comert
P2-microîntreprindere</t>
  </si>
  <si>
    <t>Cresterea ocuparii in regiunea Sud Muntenia prin dezvoltarea formarii antreprenoriale, sprijinirea implementarii de noi afaceri si a angajarii pe cont propriu, in spiritul dezvoltarii durabile si inovarii sociale - BizPro</t>
  </si>
  <si>
    <t>Obiectivul general al proiectului vizeaza sprijinirea dezvoltarii de activitati independente, bazate pe inovatie tehnologica si dezvoltarea pe orizontala a activitatior la nivelul Regiunii de dezvoltare Sud Muntenia, pentru sprijinirea dezvotarii durabile, promovarea ocuparii si
crestere economica nivel regional. Parteneriatul vizeaza in proiect o abordare integrata, care se bazeaza pe urmatoarele componente
complementare: informare, formare in domeniul anteprenorial, incurajarea antreprenoriatului prin servicii de suport in dezvoltarea unui
plan de afaceri (consultanta si mentorat), asistenta financiara, consiliere si monitorizare. Solicitantul si partenerii acestuia si-au propus sa contribuie la dezvoltarea economiei la nivel regional si local prin dezvoltarea unui mediu de afaceri competitiv si stimularea gradului de ocupare pe cont propriu.
Beneficiile pe care proiectul le va genera atat pe parcursul implementarii dar mai ales pe termen lung, ulterior finalizarii proiectului, redam urmatoarele:
-dezvoltarea competentelor antreprenoriale la nivelul grupului tinta (direct prin selectarea a 500 de cursanti in regiunea Sud Muntenia)
-sustenabilitatea locurilor de munca create, prin consilierea acordata atât in dezvoltarea planurilor de afaceri cât si prin sprijinirea si
monitorizarea pe parcursul implementarii acestor planuri (vor fi create minim 125 de locuri de munca);
- Cresterea sanselor de ocupare pentru studenti si proaspeti absolventi imediat dupa finalizarea studiului
- contributia adusa la dezvoltarea economiei locale prin dezvoltarea a 60 de intreprinderi de interes local si regional, finantate cu
maxim 40000 de euro (in doua transe) in perioada de implementare a proiectului (60 de planuri de afacere selectate pentru finantare
(minim 2 in fiecare dintre cele 7 judete ale regiunii Sud Muntenia), astfel: minim 6 planuri (10%) vor propune masuri concrete ce vor
promova dezvoltarea durabila prin dezvoltarea unor produse, tehnologii sau servicii care contribuie la aplicarea principiilor dezvoltarii
durabile de catre intreprinderile finantate; minim 6 planuri (10%) vor propune activitati ce vor promova concret sprijinirea tranzitiei catre o economie cu emisii scazute de dioxid de carbon si eficienta din punctul de vedere al utilizarii resurselor; minim 6 planuri (10%) vor
propune masuri ce vor promova concret inovarea sociala conform prevederilor sectiunii 1.3.2 a Ghidului solicitantului; minim 15 planuri
(25%) vor propune masuri ce vor promova concret utilizarea si calitatea TIC prin implementarea unor solutii TIC in procesul de
productie/furnizare de bunuri, prestare de servicii si/sau executie de lucrari; minim 6 planuri (10%) vor propune masuri ce vor promova concret consolidarea cercetarii, a dezvoltarii tehnologice si/sau a inovarii, prin derularea de activitati specifice)
- Crearea de retele si integrarea in asociatii/asocieri la nivel local/regional/national si trans-national prin parteneriatele create in
proiect si facilitatea accesului tinerilor antreprenori la retele cu experienta in domeniul de activitate (minim 8 cluster-e, unul in fiecare judet al regiunii de implementare, respectiv un cluster virtual)</t>
  </si>
  <si>
    <t>L-institutie de învatamânt superior de stat acreditata
P1-întreprindere mica</t>
  </si>
  <si>
    <t>SMART BUSINESS - Antreprenoriat in Regiunea Sud - Muntenia</t>
  </si>
  <si>
    <t>Obiectivul general al proiectului este reprezentat de promovarea culturii antreprenoriale si a ocuparii pe cont propriu prin sustinerea
infiintarii a 42 de intreprinderi cu profil non-agricol in zonele urbane ale regiunii Sud-Muntenia. Proiectul se adreseaza unui numar de 350
de persoane peste 18 ani care doresc sa initieze o activitate independenta (someri, persoane inactive, persoane care au un loc de munca, intreprinzatori, etc), care au resedinta sau domiciliul in regiunea Sud-Muntenia, si care vor beneficia de formare profesionala, mentorat, asistenta pentru infiintarea a 42 de firme, implementarea planurilor de afaceri si crearea a minim 84 de noi locuri de munca. De asemenea, proiectul urmareste stimularea initiativei antreprenoriale individuale la nivel local si regional si promovarea principiilor de
inovare sociala, dezvoltare durabila si a tranzitiei catre o economie cu emisii scazute de dioxid de carbon si utilizare eficienta a resurselor, prin aplicarea temelor orizontale UE in activitatea firmelor nou infiintate. Prin infiintarea a 42 de firme noi si prin crearea a minim 84 de locuri de munca se vor aduce BENEFICII PE TERMEN LUNG din mai multe puncte de vedere: economic (initiativele economice antreprenoriale sunt cel mai sanatos produs economic pe piata comerciala), social (noi oportunitati de angajare, intarirea capacitatii operationale pe piata muncii ca rezultat al dezvoltarii de competente profesionale prin formarea profesionala si mentorat), socio-cultural (familiarizarea noilor antreprenori cu temele orizontale UE si integrarea acestor teme in activitatea curenta).</t>
  </si>
  <si>
    <t>L-întreprindere mica
P1-microîntreprindere
P2-ONG</t>
  </si>
  <si>
    <t>Visul tau, afacerea de maine!</t>
  </si>
  <si>
    <t>UNIVERSITATEA " VALAHIA " DIN TÂRGOVIŞTE</t>
  </si>
  <si>
    <t>Obiectivul general al proiectului il reprezinta incurajarea antreprenoriatului si a ocuparii pe cont propriu prin sustinerea infiintarii de
intreprinderi cu profil nonagricol in mediul urban din Regiunea de dezvoltare Sud-Muntenia.
Obiectivul general al proiectului va fi atins prin derularea in proiect a 3 etape (activitati) principale si 1 transversala/secundara
(managementul de proiect).
Proiectul isi propune o PRIMA ETAPA cu o durata de implemnetare de 12 luni care sa demareze cu o informare a publicului larg de pe
teritoriul Regiunii Sud-Muntenia cu privire la beneficiile si oportunitatile implicarii intr-un program de formare antreprenoriala precum si
modul prin care acestia isi pot pune in practica ideile de afaceri prin participarea la concursul organizat in cadrul proiectului prin care cele mai bune 38 planuri de afaceri vor putea primi finantare de pana la 40.000 euro, echivalent in lei. Activitatile de informare vor avea ca rezultat selectarea grupului tinta al proiectului care va fi format din minim 310 persoane cu domiciliul/resedinta in Regiunea Sud-Muntenia, mediul rural sau urban. Persoanele seloectate in grupul tinta vor parcurge un program de formare antreprenoriala fiecare participant participand la minim 40 ore din care minim 20 ore vor reprezenta pregatire practica, program ce se va finaliza cu 310 certificate de absolvire si 310 planuri de afaceri intocmite. Planurile de afaceri realizate vor fi supuse unei selectii pe baza de concurs care va avea ca rezultat premierea a 38 idei de afaceri, conform unei metodologii de selectie bine definite in prealabil si cu participarea unui juriu cu experienta in ceea ce insemna infiintarea si dezvoltarea de afaceri. Premiile constau in oferirea unor ajutoare de minimis cu valoare de pana la 40.000 euro, echivalent in lei. Pentru ca activitatea de formare antreprenoriala sa fie completa, persoanele ale caror planuri de afaceri vor fi selectate, vor avea oportunitatea de a participa la stagii de practica in cadrul unor intreprinderi existente, functionale, a caror activitate economica face parte din aceeasi grupa CAEN cu cea din planul de afaceri. Stagiile de practica vor fi cu o durata de minim 40 ore/persoana si vor fi sustinute de reprezentanti ai intreprinderilor care ii gazduiesc.</t>
  </si>
  <si>
    <t>Mizil Start Up Plus</t>
  </si>
  <si>
    <t>Obiectivul general al proiectului il reprezinta dezvoltarea antreprenorialului si gradului de ocupare in Regiunea Sud Muntenia, prin
furnizarea cursurilor de formare antreprenoriala pentru 300 de persoane fizice eligibile (cel putin 15 de persoane din fiecare judeþ),
sprijinirea infiintarii a 36 de intreprinderi non-agricole in mediul urban din Regiunea Sud Muntenia (min. 2 in fiecare judet) si angajarea a
cel putin 72 de persoane.
Obiectivul proiectului este in acord cu Programul Operational Capital Uman 2014-2020 (POCU 2014-2020), Axa prioritara 3 „Locuri de
munca pentru toti”, Obiectivul specific 3.7. Cresterea ocuparii prin sustinerea intreprinderilor cu profil non-agricol din zona urbana, el
raspunzand si Strategiei de Dezvoltare a Regiunii Sud Muntenia - Planul de dezvoltare regionala a regiunii Sud Muntenia pentru perioada
2014 – 2020, dar si Strategiei Nationale pentru incluziunea sociala si reducerea saraciei pentru perioada 2015 - 2020, intrucat, pe termen lung, implementarea proiectului si atingerea obiectivului general propus va avea trei efecte majore: formare, infiintare intreprinderi si angajare personal.</t>
  </si>
  <si>
    <t>1001/2021</t>
  </si>
  <si>
    <t xml:space="preserve">Curtea de Arges, Câmpulung, Pitesti, Costesti, Mioveni, Topoloveni, Stefanesti
Calarasi, Oltenita, Budesti, Fundulea, Lehliu Gara
Târgoviste
Giurgiu, Bolintin-Vale, Mihailesti
Slobozia
Mizil
Alexandria, Rosiori de Vede, Turnu Magurele, Videle, Zimnicea </t>
  </si>
  <si>
    <t>L-UAT nivel local
P1-întreprindere mica
P2-întreprindere mica</t>
  </si>
  <si>
    <t>Antreprenoriat sustenabil in mediul urban din regiunea Sud Muntenia</t>
  </si>
  <si>
    <t>OG al proiectului îl reprezinta contribuþii la progresul culturii antreprenoriale si stimularea ocuparii, având drept scop si obiective
pregatirea persoanelor de a iniþia idei de afaceri si de a le concretiza în afaceri sustenabile si durabile, prin imbunataþirea nivelului de
competenþe antreprenoriale, oferind suportul logistic, financiar si didactic al iniþiativelor antreprenoriale pentru crearea de întreprinderi cu profil nonagricol din zona urbana corespunzatoare regiunii Sud Muntenia si a unor locuri de munca sustenabile si de calitate, proiectul
aducându-si astfel aportul la îndeplinirea obiectivului specific 3.7. al POCU „Cresterea ocuparii prin susþinerea întreprinderilor cu profil
nonagricol din zona urbana”, si fiind în deplina concordanþa cu Obiectivul tematic al Axei Prioritare 3 a POCU si al Strategiei Nationale
pentru Competitivitate 2014-2020.
Toate acestea vor fi implementate urmarind integrarea a trei componente principale: i)formare antreprenoriala - informare, consiliere,
selecþie grup þinta, formare profesionala si selecþie planuri de afaceri, stagii de practica-activitatile A1, A2 ii) implementare planuri de
afaceri - consiliere, consultanþa, mentorat, sprijin pentru infiinþarea, demararea si implementarea afacerilor, implementarea schemei de ajutor de minimis-activitatea A3 iii) activitaþi de asistenþa si post-asistenþa pentru monitorizarea funcþionarii, dezvoltarii si sustenabilitaþii planurilor de afaceri- activitatea A4. Toate acestea insumate, complementate de campanii de informare si constientizare-activitatea A1, de activitaþi de inovare sociala si sprijinirea tranziþiei catre o economie cu emisii scazute de dioxid de carbon(activitatea A5), vor asigura un cadru prielnic si condiþii reale pentru implementarea de programe de formare antreprenoriala pentru grupul þinta ales, fiind promovate si selectate planuri de afaceri si create noi întreprinderi cu componente de sustenabilitate adecvate, în conformitate cu prevederile specifice ale cererii de propuneri “Romania Start – Up Plus”. Obiectivul general al proiectului va fi îndeplinit prin atingerea a sase obiective specifice.</t>
  </si>
  <si>
    <t>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t>
  </si>
  <si>
    <t>L-întreprindere mijlocie
P1-ONG</t>
  </si>
  <si>
    <t>InGenius Start-up Xpress! Program de antreprenoriat responsabil in regiunea Sud-Muntenia</t>
  </si>
  <si>
    <t>Obiectivul general al proiectului “Ingenius startup Xpress– Program de antrepronoriat responsabil in regiunea Sud Muntenia“este
cresterea ocuparii prin sustinerea infiintarii a 40 de intreprinderi inovatoare si sustenabile cu profil non – agricol, precum si a 80 de noi
locuri de munca in zonele urbane din regiunea Sud Muntenia printr-un program de masuri integrate de dezvoltare a competentelor
antreprenoriale - 400 de persoane, mentorat, asistenta pentru dezvoltarea unui plan de afaceri, promovare si sprijin financiar.
Prin obiectivul sau general, proiectul contribuie la realizarea obiectivului specific major al programului ?dezvoltarea resurselor umane prin cresterea accesului la un sistem de educatie si formare profesionala de calitate, stimularea ocuparii, cu precadere pentru tineri, reducerea saraciei si a excluziunii sociale prin facilitarea accesului de servicii sociale si de sanatate? si obiectivului tematic nr.8 - ?Promovarea unor locuri de munca durabile si de calitate si sprijinirea mobilitatii lucratorilor?, din cadrul axei prioritare nr. 3, POCU 2014 -2020, prin implementarea de masuri integrate de formare de competente antreprenoriale pentru 400 de persoane, promovare a spiritului antreprenorial, infiintarea a 80 de noi locuri de munca si a 40 de afaceri sustenabile in domenii prioritare, competitive in regiunea Sud Muntenia, respectiv infiintarea a minim 2 afaceri si crearea a minim 4 noi locuri de munca in fiecare din judetele Arges, Prahova, Dambovita, Teleorman, Giurgiu, Ialomita, Calarasi.</t>
  </si>
  <si>
    <t>Curtea de Arges, Câmpulung, Pitesti, Costesti, Mioveni, Topoloveni, Stefanesti
Calarasi, Oltenita, Budesti, Fundulea, Lehliu Gara
Moreni, Târgoviste, Fieni, Gaesti, Pucioasa, Racari, Titu
Giurgiu, Bolintin-Vale, Mihailesti
Fetesti, Slobozia, Urziceni, Amara, Cazanesti, Fierbinti-Târg, Tandarei
 Câmpina, Ploiesti, Azuga, Boldesti-Scaeni, Breaza, Busteni, Baicoi, Comarnic, Mizil, Plopeni, Sinaia, Slanic, Urlati, Valenii de Munte
Alexandria, Rosiori de Vede, Turnu Magurele, Videle, Zimnicea</t>
  </si>
  <si>
    <t>L- institutie de învatamânt superior de stat acreditata
P1-întreprindere mica
P2-ONG</t>
  </si>
  <si>
    <t>ADAM - Academia pentru Dezvoltarea Antreprenoriatului si Managementului</t>
  </si>
  <si>
    <t>UNIVERSITATEA "VALAHIA" DIN TÂRGOVIŞTE</t>
  </si>
  <si>
    <t>OG: Sustinerea antreprenoriatului sustenabil si crearea de locuri de munca durabile prin intreprinderi cu profil non-agricol, în zona urbana
din regiunea de SM a Romaniei.
Obiectivul general al proiectului va contribui la realizarea Obiectivului tematic 8: „Promovarea unor locuri de munca durabile si de calitate si sprijinirea mobilitaþii lucratorilor”, din cadrul POCU 2014-2020, Axa prioritara 3: „Locuri de munca pentru toþi”, prin sustinererea infiintarii si functionarii unui numar de 36 de noi întreprinderi, inclusiv a unor microîntreprinderi si a unor întreprinderi mici si mijlocii inovatoare, cu profil non-agicol din zona urbana, situate în Regiunea de Dezvoltare Sud Muntenia, pe baza unor subventii acordate oamenilor de afaceri/antreprenorilor care participa la programul de formare si la concursul de planuri de afaceri organizate în cadrul proiectului.
Proiectul propus va fi implementat in toate cele 7 judete ale Regiunii de Sud Muntenia, iar grupul tinta va fi format din persoane fizice care au resedinta / domiciliul in regiunea Sud Muntenia (judetele Arges, Prahova, Dâmboviþa, Teleorman, Giurgiu, Ialomiþa si Calarasi), si care indeplinesc cumulativ urmatoarele conditii:
- au capacitatea legala de a înfiinta o companie;
- intentioneaza sa înfiinteze o afacere nonagricola în mediul urban, în regiunea SM;
- prin ideea de afaceri pe care doresc sa o puna în practica vor crea cel putin 2 noi locuri de munca.
In ceea ce priveste dimensiunea diferitelor categorii de persoane care vor forma grupul tinta nu se vor impune bariere sau criterii de
selectie care sa avantajeze sau sa dezavantajeze anumite categorii de persoane, dimensiunea diverselor categorii fiind impusa doar de
interesul acestora de a se implica în activitatile proiectului pe care il vom implementa, de a accesa schema de minimis si de a crea cel
putin 2 locuri de munca.</t>
  </si>
  <si>
    <t xml:space="preserve">Pitesti, Calarasi, Oltenita, Târgoviste, Giurgiu, Fetesti, Slobozia, Urziceni, Câmpina, Ploiesti, Alexandria, Rosiori de Vede, Turnu Magurele </t>
  </si>
  <si>
    <t>SUCCESS - Startup-uri Constituite pe Competențe Economice Sustenabile de Succes</t>
  </si>
  <si>
    <t>UNIVERSITATEA BUCURESTI</t>
  </si>
  <si>
    <t>Obiectivul general al proiectului “SUCCESS – StartUp-uri Constituite pe Competenþe Economice Sustenabile de Succes” consta în
cresterea ocuparii în Regiunea de Dezvoltare Sud Muntenia, prin derularea unui program de susþinere a antreprenoriatului, în cadrul
caruia 378 de persoane din cele 7 judeþe componente vor beneficia de formare în vederea îmbunataþirii competenþelor antreprenoriale, cel
puþin 46 de persoane cu planuri de afaceri viabile vor fi selectate pentru a beneficia de mentorat si consultanþa pentru demararea unei
afaceri, precum si de sprijin financiar în implementarea planurilor de afaceri, creând totodata un numar de minim 92 de noi locuri de
munca. Sustenabilitatea afacerilor va fi asigurata prin intermediul unui Centru de Susþinere si Promovare a întreprinderilor finanþate în
cadrul proiectului, prin intermediul unei propuneri de politici publice si a unor masuri pentru diseminarea, valorificarea si transferul de bune
practici, facilitând o dezvoltare durabila a mediului antreprenorial din România.</t>
  </si>
  <si>
    <t>Câmpulung, Pitesti, Calarasi., Oltenita, Moreni, Târgoviste, Giurgiu, Bolintin-Vale, Fetesti, Slobozia,  Câmpina, Ploiesti, Sinaia, Alexandria, Rosiori de Vede</t>
  </si>
  <si>
    <t>Dezvoltare Antreprenorială Durabilă în Regiunea Sud Muntenia</t>
  </si>
  <si>
    <t>Obiectivul general al proiectului consta în încurajarea antreprenorialului si a ocuparii pe cont propriu prin formarea profesionala a 312
persoane si susþinerea înfiinþarii a 36 de întreprinderi cu profil non-agricol în zona urbana a Regiunii Sud Muntenia.
Una dintre nevoile cele mai stringente ale celor care doresc sa iniþieze o afacere, o reprezinta asigurarea accesului la capital cuplat cu
accesul la programe de mentorat. Capitalul furnizat fara accesul la mentorat este un capital irosit. Prin acþiunile si activitaþile sale (formare, stagii de practica, mentorat), proiectul creeaza valoare adaugata, contracarând o serie de temeri si raspunzând unor nevoi ale celor care doresc sa iniþieze o afacere cum ar fi:
• Costul ridicat al lansarii unei afaceri (procurarea echipamentului, serviciilor, personalului etc.)
• Investiþia într-o afacere care nu este viabila din punct de vedere economic.
• Costuri ridicate pentru susþinerea activitaþii pe o piaþa cu o concurenþa puternica, care îngreuneaza afirmarea noului venit.
• Riscurile lansarii pe cont propriu al unei idei noi de afacere.
Prin proiect se va stimula si încuraja spiritul antreprenorial si vor fi facuþi primii pasi în dezvoltarea competenþelor antreprenoriale, pentru un numar de 312 persoane. Pe parcursul formarii antreprenoriale, aceste persoane vor fi ajutate sa-si planifice afacerea si sa creeze planuri de afaceri competitive. Cele mai sustenabile 36 de idei, vor primi sprijin financiar pentru punerea lor în practica, efectul imediat fiind crearea a minim 72 noi locuri de munca. Prin proiect, se ofera cadrul necesar ca toate planurile de afaceri sa fie competitive, astfel, chiar daca numai o parte a acestora vor primi sprijin financiar direct, restul sa poata constitui instrumente de dezvoltare sau chiar de obþinere a altor finanþari de tip credit, joint-venture, etc, contribuind astfel pe termen lung la dezvoltarea antreprenoriatului în regiune.</t>
  </si>
  <si>
    <t>SMART Start-UP  - Antreprenoriat inovativ si sustenabil in Sud Muntenia</t>
  </si>
  <si>
    <t>Obiectivul general al proiectului il constituie dezvoltarea spiritului antreprenorial si generarea unui numar crescut locuri de munca si de
afaceri cu profil nonagricol in Regiunea Sud Muntenia, prin formare profesionala, dezvoltarea de competente antreprenoriale si
manageriale si sprijin acordat persoanelor cu varsta peste 18 de ani, care doresc sa initieze o activitate independenta in aceasta regiune.
Proiectul va genera efecte pozitive pe termen lung atat la nivelul grupului tinta, asupra comunitatilor economice din regiune si, prin
diseminarea rezultatelor, poate genera un impact major la nivelul altor regiuni de dezvoltare, altor categorii de grup tinta.
Datorita serviciilor integrate pentru sprijinirea initierii si dezvoltarii de activitati independente, membrii grupului tinta isi vor dezvolta
cunostinte si abilitati necesare care ii vor ajuta in a deveni, pe termen lung, antreprenori de succes. La aceasta vor contribui capacitatile si expertiza celor 3 parteneri angrenati in proiect.</t>
  </si>
  <si>
    <t xml:space="preserve">Curtea de Arges, Câmpulung, Pitesti, Calarasi, Oltenita, Moreni,Targoviste, Giurgiu, Fetesti, Slobozia, Urziceni, Câmpina, Ploiesti, Alexandria, Rosiori de Vede, Turnu Magurele
</t>
  </si>
  <si>
    <t>L-camera de comert
P1-întreprindere mica
P2-camera de comert</t>
  </si>
  <si>
    <t>Antreprenoriat- O noua sansa in Sud Muntenia!</t>
  </si>
  <si>
    <t>Proiectul “Antreprenoriat – O noua sansa in Sud Muntenia!” are ca obiectiv general incurajarea antreprenoriatului prin derularea unui
program de formare antreprenoriala, incurajarea si sustinerea ocuparii pe cont propriu prin infiintarea a 36 intreprinderi cu profil nonagricol in zona urbana din regiunea Sud-Muntenia. Proiectul urmareste formarea in domeniul antreprenorial a 300 de persoane care au domiciliu sau resedinta in mediul rural sau in cel urban din regiunea Sud-Muntenia si care intentioneaza sa infiinteze o afacere nonagricola in mediul urban, pregatirea practica, consilierea si sprijinirea infiintarii a 36 de intreprinderi pentru ocuparea pe cont propriu si crearea de noi locuri de munca. Prin sprijinul oferit in cadrul proiectului se vor infiinta 36 de intreprinderi (minim 2 in fiecare judet) contribuind astfel la cresterea economica a zonei prin plata taxelor si impozitele generate de noile intreprinderi infiintate, se vor crea 72 de noi locuri de munca (minim 2 in cadrul fiecarei intreprinderi nou infiintare) aducand un aport semnificativ la incluziunea sociala prin includerea in sistemul de asigurari sociale si prin plata contributiilor sociale, vor fi sprijinite 72 de familii ale salariatilor prin obtinerea unui venit constant contribuind astfel la reducerea saraciei si cresterea nivelului de trai.</t>
  </si>
  <si>
    <t>15/01/.2018</t>
  </si>
  <si>
    <t>Dambovita</t>
  </si>
  <si>
    <t>Targoviste</t>
  </si>
  <si>
    <t>DARE TO START! – Dezvoltarea Antreprenoriatului prin Resurse umane Educate</t>
  </si>
  <si>
    <t>Obiectivul general al proiectului il constituie dezvoltarea antreprenoriatului si cresterea ocuparii pe cont propriu in mediul urban la nivelul
regiunii Sud Muntenia, prin infiintarea a 73 de intreprinderi cu profil non-agricol, in vederea crearii de noi locuri de munca durabile si de
calitate si promovarii mobilitatii lucratorilor.
Dezvoltarea resurselor umane reprezinta unul dintre elementele fundamentale ale unei cresteri economice sustenabile, iar prezentul
proiect raspunde acestei necesitati prin furnizarea de actiuni complexe bazate pe experienta dobandita si pe know-how-ul acumulat de
catre Solicitant de-a lungul timpului.
Constientizarea persoanelor cu privire la importanta crearii de noi locuri de munca, cresterea gradului de interes fata de cultura
antreprenoriala, dezvoltarea competentelor antreprenoriale pentru 600 de persoane din grupul tinta, selectarea a 73 de planuri de afaceri
in vederea finantarii, acumularea de cunostinte prin participarea la stagii de practica, furnizarea serviciilor personalizate de consiliere/
consultanta/ mentorat in vederea implementarii planului de afaceri, suport in infiintarea si derularea activitatilor independente vor crea
efecte pozitive pe termen lung ce se vor evidentia prin imbunatatirea situatiei financiare a familiei, cat si prin cresterea economiei locale si a numarului de locuri de munca.</t>
  </si>
  <si>
    <t xml:space="preserve">Curtea de Arges, Câmpulung, Pitesti, Mioveni, Topoloveni, Stefanesti, Calarasi, Oltenita, Budesti, Fundulea, Lehliu Gara, Moreni, Târgoviste, Fieni, Gaesti, Pucioasa, Racari, Giurgiu, Bolintin-Vale, Mihailesti, Fetesti, Slobozia, Urziceni, Amara, Câmpina, Ploiesti, Azuga, Breaza, Busteni, Comarnic, Sinaia, Slanic, Valenii de Munte, Alexandria, Rosiori de Vede, Turnu Magurele, Videle, Zimnicea
</t>
  </si>
  <si>
    <t>L-ONG
P1-întreprindere mica
P2-UAT nivel judetean
P3-institutii publice aflate în subordinea sau sub coordonarea consiliului local/primarului
P4-institutii publice aflate în subordinea sau sub coordonarea consiliului local/primarului
P5-ONG</t>
  </si>
  <si>
    <t>Sprijin pentru Initierea Afacerii</t>
  </si>
  <si>
    <t>ASOCIATIA PRO VITA PENTRU NASCUTI SI NENASCUTI</t>
  </si>
  <si>
    <t>OBIECTIV GENERAL: Dezvoltarea competentelor si capacitatilor antreprenoriale din regiunea SUD-Muntenia.
OBIECTUL GENERAL AL PROIECTULUI va fi realizat prin atingerea celor 3 obiective specifce (vezi detalii mai jos, in sectiunea
“obiectivele specifice ale proiectului”. La randul lor obiectivele specifice sunt atinse prin desfasurarea activitatilor si atingerea rezultatelor imediate ale activitati (au fost descrise si corelate cel 7 Rezultate asteptate, fiind identificate Activitatile care le vor genera, mai mult fiind identificate si rezultatele immediate ale activitatilor/subactivitatilor in descrierea rezultatelor asteptate – vezi detalii in sectiunea “Rezultate asteptate”). Activitatea management de proiect este activitate transversala, contribuind la indeplinirea tuturor obiectivelor specifice si implicit a obiectivului general.
Proiectul nostru este relevant la nivelul regiuniii SUD Muntenia (regiunea de implementare), deoarece contribuie intr-un mod intregrat la
realizarea obiectivelor din documentele strategice relevante, astfel, ne propunem sa SPRIJINIM/SUSTINEM/DEZVOLTAM
antreprenoriatul, si implicit IMM-ul, inclusiv prin FORMARE ANTREPRENORIALA(cu impact la nivel regional prin cei 340 de participanti la programul de formare – minim 20 pers din fiecare judet al regiunii), CONSILIERE/CONSULTANTA in domeniul ANTREPRENORIATULUI dar si ACORDARE DE SUBVENTII (sporirea investitiilor in dezvoltarea antreprenoriatului) in toate judetele Regiunii Sud Muntenia (minim 2 planuri de afaceri sprijinite in fiecare din cele 7 judete).
La baza tuturor documentelor pregatite pentru depunerea proiectului (fie ca vorbim despre Cererea de Finantare sau despre Studiul
Antreprenoriat, fie ca vorbim despre celelalte anexe) am avut in vedere mereu strategiile mentionate mai jos dar si documentele
programatice POCU (cu accent pe POCU 3.7)</t>
  </si>
  <si>
    <t>Pitesti, Calarasi, Târgoviste, Giurgiu, Slobozia, Ploiesti, Valenii de Munte, Alexandria</t>
  </si>
  <si>
    <t>SOARE - Sanse de Ocupare prin Antreprenoriat REsponsabil</t>
  </si>
  <si>
    <t>Obiectivul general al proiectului: Cresterea ocuparii prin antreprenoriat, înfiinþare de întreprinderi cu profil nonagricol în zona urbana a
Regiunii Sud Muntenia si susþinerea acestora în vederea dezvoltarii afacerilor.
Proiectul va genera un efect pozitiv pe termen lung prin: cresterea gradului de interes si constientizare faþa de cultura antreprenoriala în rândul a 360 potenþiali antreprenori, înfiinþarea a 36 noi întreprinderi, crearea a minimum 72 de noi locuri de munca si susþinerea celor 36 de întreprinderi înfiinþate pentru implementarea planurilor de afaceri selectate în cadrul proiectului, în vederea dezvoltarii afacerilor finanþate. De asemenea, proiectul prevede activitaþi de elaborare a cel puþin unui document de susþinere/ analiza a mediului antreprenorial, la nivel local sau regional, contribuind astfel la transferul rezultatelor proiectului catre alt grup þinta, alt sector etc. Proiectul prevede dezvoltarea de mecanisme de susþinere si promovare a întreprinderilor înfiinþate si finanþate în cadrul proiectului pentru o perioada de 12 luni de la finalizarea implementarii.
Proiectul contribuie astfel la atingerea obiectivului general al Strategiei Naþionale pentru Ocuparea Forþei de Munca 2014 – 2020:
”Atingerea unui nivel sustenabil de ocupare a forþei de munca susþinut de competitivitate economica, coeziune sociala si dezvoltare
durabila” si a obiectivului specific 3 al strategiei: ”Dezvoltarea unei resurse umane cu un nivel înalt de calificare si competenþe adaptate la cerinþele pieþei muncii”.</t>
  </si>
  <si>
    <t>L-microîntreprindere
P1-întreprindere mica
P2-institutie de învatamânt superior de stat acreditata</t>
  </si>
  <si>
    <t>START UP SUD MUNTENIA</t>
  </si>
  <si>
    <t>Obiectivul general al proiectului este sprijinirea antreprenoriatului si cresterea competentelor manageriale si antreprenoriale in regiunea Sud Muntenia, ca oportunitate pentru dezvoltarea de afaceri, inclusiv IMM-uri inovatoare si ocupare. Astfel, vor fi infiintate un numar de 36 de afaceri noi cu profil non-agricol in zona urbana, din care cel putin 2 in fiecare judet din aria de implementare. Proiectul se adreseaza unui GT format din 300 de persoane fizice cu varsta peste 18 ani (someri si inactivi /angajaþi, inclusiv persoane care desfasoara o activitate independenta) cu resedinta/domiciliul in regiunea Sud Muntenia care doresc sa infiinteze o afacere nonagricola în mediul urban, exclusiv tineri NEETs. Min 150 de persoane din GT vor fi femei. EFECTE PE TERMEN LUNG: prin proiect se sustine cresterea gradului de ocupare prin crearea a 72 de noi locuri de munca, cate min 2/afacere, mentinute min. 6 luni de la incheierea finantarii, de catre cele 36
de afaceri nou infiintate. In ce priveste efectele asupra membrilor GT, acestia vor beneficia de un program de formare in competente antreprenoriale care va permite generarea de noi afaceri si dezvoltarea culturii antreprenoriale prin transformarea acestuia intr-o alternativa viabila de cariera si in consecinta ocupare in regiunea Sud Muntenia. O analiza statistica a nevoilor si situatiei GT se regaseste la sectiunile Context si Justificare.</t>
  </si>
  <si>
    <t>Arges, Calarasi, Dambovita, Giurgiu, Ialomita, Prahova, Teleorman</t>
  </si>
  <si>
    <t>Pitesti, Calarasi, Targoviste, Giurgiu, Slobozia, Ploiesti, Alexandria</t>
  </si>
  <si>
    <t>L-camera de comert
P1-microîntreprindere
P2-ONG
P3-institutie de învatamânt superior de stat acreditata</t>
  </si>
  <si>
    <t>Antreprenopolis SUD MUNTENIA</t>
  </si>
  <si>
    <t xml:space="preserve">ASOCIATIA REACT </t>
  </si>
  <si>
    <t>OB GENERAL este dezv unui set de masuri pt cresterea ocuparii in reg Sud Muntenia prin dobandirea de competente antreprenoriale de catre 360 de pers, infiintarea si dezv a 36 de intreprinderi si crearea a min 72 locuri de munca.
Efectele pozitive depasesc aria imbunatatirii situatiei socio-profesionale si econ a pers direct implicate in afacere (cei 36 de antreprenori si cei min 72 angajati) prin adevarati poli de dezv economica, intreprinderile generand locuri de munca pe termen mediu si lung si venituri in
plan orizontal prin furnizarea de materii prime si servicii (conform PA). Ob gen urmareste dezv de intreprinderi inovative, axate pe dezv durabila si eficienta a resurselor, incadrandu-se in directivele Strategiei Europa 2020 a Uniunii Europene:
- Ob POCU - "dezv res umane prin cresterea accesului la un sist de educatie si formare profesionala de calitate, stimularea ocuparii, reducerea saraciei si excluziunii sociale prin facilitarea accesului la servicii sociale si de sanatate" prin organizarea de cursuri de formare
antreprenoriala si stagii de practica pt 36 pers si prin cresterea ocuparii pentru 72 pers angajate.
- Ob tematic al AP 3 a POCU - "promovarea unor locuri de munca durabile si de calitate si spijininrea mobilitatii lucratorilor" prin crearea a 72 de locuri de munca in reg Sud Muntenia.
- Ob specific 3.7 - "cresterea ocuparii prin sustinerea intreprinderilor cu profil non agricol din zona urbana” prin acodarea de ajutoare de minimis pentru 36 de intreprinderi cu profil non agricol infiintate in reg Sud Muntenia. Ob general se incadreaza in Pl de dezv al reg Sud Muntenia 2014-2020, in Str Nat pt Competitivitate 2014-2020, Str nat pt Incluz soc si red saraciei, Str Nat de Ocupare a Fortei de Munca 2014-2020.</t>
  </si>
  <si>
    <t xml:space="preserve">ONG
</t>
  </si>
  <si>
    <t>Start antreprenoriat!</t>
  </si>
  <si>
    <t>OG: Contributii la cresterea ocuparii in regiunea Sud –Muntenia prin dezvoltarea competenþelor antreprenoriale si manageriale a 310 persoane si acordarea de suport pentru operationalizarea ideilor de afaceri, infiintarea si dezvoltarea de intreprinderi non-agricole, inovative, sustenabile si incluzive, in mediul urban, creatoare de locuri de munca, prin aplicarea de masuri integrate de informare, formare antreprenoriala, acordarea de consultanta si mentorat , finantarea implementarii planurilor de afaceri prin ajutor de minimis.
Proiectul contribuie la indeplinirea obiectivului specific 3.7 al POCU- „Cresterea ocuparii prin sustinerea intreprinderilor cu profil nonagricol din zona urbana”.
Obiectivul general al proiectului genereaza un efect pozitiv pe termen lung contribuind la dezvoltarea economiei regiunii Sud-Muntenia printr-un mediu de afaceri competitiv, la stimularea si cresterea ocuparii pe cont propriu si a capabilitatii intreprinderilor create de a genera locuri de munca durabile si de calitate.
Prin obiectivul general formulat, proiectul contribuie la indeplinirea obiectivului major al Strategiei Europa 2020 definita din titlu ca o strategie pentru o crestere inteligenta, ecologica (durabila) si favorabila incluziunii. Prin proiect se va urmari ca afacerile noi sa se bazeze pe inovare, pe utilizarea eficienta a resurselor, cu accent pe resursele ecologice si mai competitive, precum si pe asigurarea unui grad mai ridicat de ocupare a fortei de munca, care sa contribuie la cresterea coeziunii sociale, reducerea saraciei si a excluziunii sociale, grupul tinta avand in componenta someri si persoane inactive, categorii expuse saraciei.</t>
  </si>
  <si>
    <t xml:space="preserve"> Curtea de Arges, Câmpulung, Pitesti, Costesti, Mioveni, Topoloveni, Stefanesti
Calarasi, Oltenita, Budesti, Fundulea, Lehliu Gara
Moreni, Târgoviste, Fieni, Gaesti, Pucioasa, Racari, Titu
Giurgiu, Bolintin-Vale, Mihailesti
Fetesti, Slobozia, Urziceni, Amara, Cazanesti, Fierbinti-Targ, Tandarei
Câmpina, Ploiesti, Azuga, Boldesti-Scaeni, Breaza, Busteni, Baicoi, Comarnic, Mizil, Plopeni, Sinaia, Slanic, Urlati, Valenii de Munte
Alexandria, Rosiori de Vede, Turnu Magurele, Videle, Zimnicea</t>
  </si>
  <si>
    <t>L-ONG
P1-ONG
P2-ONG</t>
  </si>
  <si>
    <t>Antreprenoriatul pas cu pas - program de dezvoltare a antreprenoriatului in mediul urban din Regiunea Sud Muntenia</t>
  </si>
  <si>
    <t>Obiectivul General al proiectului este promovarea antreprenoriatului si a ocuparii pe cont propriu in regiunea Sud Muntenia prin dezvoltarea unui program in trei dimensiuni (formare profesionala in antreprenoriat pentru 500 de persoane, implementarea a 61 de planuri de afaceri si monitorizarea a 61 de afaceri care creeaza minim 122 de noi locuri de munca.
Obiectivele specifice ale proiectului sunt:
Dezvoltarea a 500 de planuri de afaceri prin promovarea si implementarea unui program de formare profesionala in antreprenoriat pentru 500 de persoane care se va finaliza cu selectarea a 61 de planuri de afaceri ce urmeaza a fi finantate. Programul de formare va include un stagiu de practica la o intreprindere existenta.
Dezvoltarea CRAU –Centru Regional de Antreprenoriat Urban – structura ce va asigura sprijinul tehnic pentru gestionarea unei scheme de minimis pentru finantarea si implementarea a 61 de planuri de afaceri.
 Monitorizarea functionarii a 61 de afaceri si crearea si mentinerea a 122 locuri de munca pentru o perioada de 6 luni de la incheierea finantarii afacerii.</t>
  </si>
  <si>
    <t>L-microîntreprindere
P1-ONG
P2-ONG</t>
  </si>
  <si>
    <t>Vreau sa schimb</t>
  </si>
  <si>
    <t>Obiectivul general al proiectului este ruperea cercului vicios al saraciei si excluziunii provocat de lipsa de educatie, calificare, loc de munca, conditii de trai decente, acces la servicii sociale, pentru 560 de persoane din comunitatea marginalizata cu populatie de etnie roma din orasul Budesti, zonele Buciumeni, Gruiu, Aprozi, prin interventii integrate, concepute astfel incat sa abordeze factorii de baza ai inegalitatii.
Proiectul “Vreau sa schimb!” se adreseaza deopotriva copiilor, adultilor, persoanelor varstnice si celor cu dizabilitati, incluziv de etnie roma, abordand exhaustiv nevoile persoanelor aflate in saracie si excluziune sociala, deoarece doar prin sprijinirea tuturor, in mod integrat, comunitatea poate iesi din marginalizare si poate avea o dezvoltare durabila.
Prin consiliere directa, personalizata, prin imbunatatirea conditiilor de invatamant, sesiuni de tip scoala dupa scoala (after school), orientare profesionala, calificare, sprijin pentru gasirea unui loc de munca sau deschiderea unei afaceri, reglementarea actelor de proprietate, imbunatatirea conditiilor de locuit, asistenta socio-medicala, acordarea de subventii, proiectul “Vreau sa schimb!” va reda persoanelor din grupul tinta stima de sine, statutul social de membru activ al comunitatii, activandu-le capacitatile de a se ajuta pe ei insisi si a-si ajuta semenii. In plus, campania antidiscriminare va consolida aceste efecte, schimband mentalitatile negative, dezactivand sabloanele care nu dau nici o sansa de dezvoltare oamenilor saraci si de etnie roma.</t>
  </si>
  <si>
    <t>Budesti</t>
  </si>
  <si>
    <t>L-ONG / 
P1-institutie de învatamânt pre-universitar de stat acreditata
P2-ONG
P3-institutii publice aflate în subordinea sau sub coordonarea consiliului local/primarului
P4-microîntreprindere</t>
  </si>
  <si>
    <t>Sansa de-acasa</t>
  </si>
  <si>
    <t>Obiectivul general al proiectului este ruperea cercului vicios al saraciei si excluziunii provocat de lipsa de educatie, calificare, loc de munca, conditii de trai decente, acces la servicii sociale, pentru 560 de persoane din comunitatea marginalizata cu populatie de etnie roma din comuna Colceag, satele Inotesti, Colceag, Valcelele, Parepa Rusani, prin intervenþii integrate, concepute astfel incat sa abordeze factorii de baza ai inegalitatii.
Proiectul “Sansa de acasa” se adreseaza deopotriva copiilor, adultilor, persoanelor varstnice si celor cu dizabilitati, incluziv de etnie roma, abordand exhaustiv nevoile persoanelor aflate in saracie si excluziune sociala, deoarece doar prin sprijinirea tuturor, in mod integrat, comunitatea poate iesi din marginalizare si poate avea o dezvoltare durabila.
Prin consiliere directa, personalizata, prin imbunatatirea conditiilor de invatamant, sesiuni de tip scoala dupa scoala (after school), orientare profesionala, calificare, sprijin pentru gasirea unui loc de munca sau deschiderea unei afaceri, reglementarea actelor de proprietate, imbunatatirea conditiilor de locuit, asistenta sociala, acordarea de subventii, proiectul “Sansa de acasa” va reda persoanelor din grupul tinta stima de sine, statutul social de membru activ al comunitatii, activandu-le capacitatile de a se ajuta pe ei insisi si a-si ajuta semenii. In plus, campania antidiscriminare va consolida aceste efecte, schimband mentalitatile negative, dezactivand sabloanele care nu dau nici o sansa de dezvoltare oamenilor saraci si de etnie roma.</t>
  </si>
  <si>
    <t>Colceag</t>
  </si>
  <si>
    <t>L-ONG /
institutie de învatamânt pre-universitar de stat acreditata
P1-ONG
P2-institutii publice aflate în subordinea sau sub coordonarea consiliului local/primarului
P4-microîntreprindere</t>
  </si>
  <si>
    <t>I.D.E.I-Integrare, Dezvoltare, Educatie, Initiativa</t>
  </si>
  <si>
    <t>Proiectul contribuie la realizarea obiectivului specific al programului POCU si apelului 4.1 si anume: reducerea numarului de persoane aflate în risc de saracie si excluziune sociala din comunitaþile marginalizate în care exista populatie
apartinând minoritatii roma prin: a) interventii in domeniul educatiei prin furnizarea de sprijin pentru reducerea parasirii timpurie a scolii prin
programe de tip „scoala dupa scoala” pentru 50 de elevi din invatamantul primar, servicii de consiliere si orientare pentru 280 copii si parintii acestora, 12 grupuri de discutii intre familie – educatori/profesori, lideri ai comunitatii in vederea prevenirii abandonului scolar, organizarea de excursii scolare si activitati extra – curriculare stimulative pentru 252 de copii; initierea de masuri de crestere a accesului si participarii la educatiei pentru anteprescolari prin organizarea de sesiuni de consiliere cu famiiliile copiilor si organizarea de cursuri de
alfabetizare pentru membrii familiei, reducerea parasirii timpurie a scolii prin acordarea de pachete integrate, (materiale educationale, imbracaminte si incaltaminte, burse sociale, imbunatatirea accesului la servicii medicale si sociale, la masuri de prevenþie, adaptate nevoilor si specificului comunitatii)...</t>
  </si>
  <si>
    <t>Mânastirea</t>
  </si>
  <si>
    <t>Lider parteneriat: organism neguvernamental nonprofit (persoana juridica de drept privat fara scop patrimonial); Tip parteneri: P 1 întreprindere mijlocie; P2unitate administrativ teritoriala nivel local/ P 3 institutie de învaþamânt pre-universitar de stat acreditata</t>
  </si>
  <si>
    <t>SINCER_BV - Servicii Integrate si Nediscriminare pentru Comunitatea de Etnie Roma din Bolintin Vale</t>
  </si>
  <si>
    <t>Reducerea numarului de persoane de etnie roma aflate in risc de saracie si excluziune sociala din comunitatea marginalizata Palanca din oras Bolintin Vale, jud Giurgiu, Regiunea Sud Muntenia prin infiintarea si subventionarea a 7 afaceri, crearea unui spatiu institutional inovativ – Centrul comunitar integrat pentru copii, adulti/parinti si varstnici si oferirea de servicii specializate integrate ( servicii educationale si extra-scolare, evaluare aptitudinala, informare si consiliere, instruire /formare profesionala, mediere si plasare, consultanta
pentru initierea unei afaceri, servicii sociale si medico-sociale) pentru 560 de persoane ( 203 femei) din care 97,95%, respectiv, 549 persoane de etnie roma (198 femei) din zona marginalizata Palanca.</t>
  </si>
  <si>
    <t>Bolintin-Vale</t>
  </si>
  <si>
    <t xml:space="preserve">Lider parteneriat: organism neguvernamental nonprofit (persoana juridica de drept privat fara scop patrimonial); Tip parteneri: P 1 microîntreprindere; P2 institutii publice aflate în subordinea sau sub coordonarea consiliului local/primarului/ P 3 institutie de învatamânt pre-universitar de stat acreditata </t>
  </si>
  <si>
    <t>Noi suntem schimbarea proiect de dezvoltare comunitara prin masuri integrate a comunitatii
marginalizate in care exista populatie apartinand minoritatii rrome din satul Herasti comuna Herasti</t>
  </si>
  <si>
    <t>Obiectivul general este reducerea numarului de persoane marginalizate în care exista populaþie aparþinând minoritaþii rome din satul Herasti, comuna Herasti, judetul Giurgiu aflate in risc de saracie si excluziune sociala prin oferirea de servicii integrate in cinci domenii (educatie,ocupare, antreprenoriat, servicii socio medicale, locuire-acte de proprietate) unui grup tinta de 560 de beneficiari (din care 147 persane de etnie rroma, respectiv 26,25%), pe o durata de 36 de luni. Avand in vedere ca satul Herasti reprezinta o comunitate marginalizata cu populaltie de etnie rroma (25% din populatie este de etnie rroma), conform analizei realizate la nivelul comunitatii si ca
masurile integrate propuse prin proiect raspund nevoilor identificate prin analiza, Proiectul va duce pe termen lung la o crestere a nivelului educatiei si a ratei ocuparii precum si la dezvoltarea antreprenoriatului.</t>
  </si>
  <si>
    <t>Bucuresti , Giurgiu</t>
  </si>
  <si>
    <t>Bucuresti, Herasti</t>
  </si>
  <si>
    <t>Lider parteneriat: organism neguvernamental nonprofit (persoana juridica de drept privat fara scop patrimonial); Tip parteneri: P 1 microîntreprindere; P2 instituþie de învaþamânt pre-universitar de stat acreditata/ P 3 unitate administrativ teritoriala nivel local)</t>
  </si>
  <si>
    <t>Proiectul raspunde cerintelor Axei prioritare 4, incluziunea sociala si combaterea saraciei prin obiectivele spre care converg toate activitatile proiectului, fie ca vorbim de educatie pentru cei 100 de copii si cei 80 de parinti ai acestora, de cei 350 de participanti la cursurile de calificare, de cei 70 de participanti la masurile destinate dezvoltarii unei afaceri, de cei 620 de participanti la servicii sociale si de cei 340 participanti la masuri medicale, de cei 70 de beneficiari ai masurilor de locuire, de cei 20 care vor avea acte reglementate si de cei 400 care participa la masuri de combaterea discriminarii si promovarea multiculturalismului sau de cei 15 membri ai parteneriatului
social, lideri informali ai comunitatii. Fiecare interventie este un pas spre o viata mai buna printr-o educatie mai buna, un venit decent, o
sanatate mai buna, o casa mai buna, o comunitate mai buna.</t>
  </si>
  <si>
    <t>Varasti</t>
  </si>
  <si>
    <t>Lider parteneriat: organism neguvernamental nonprofit (persoana juridica de drept privat fara scop patrimonial); Tip parteneri: P 1 întreprindere mica; P2 organism neguvernamental nonprofit (persoana juridica de drept privat fara scop patrimonial)/ P 3 organism neguvernamental nonprofit (persoana juridica de drept privat fara scop patrimonial)/ P 4 organism neguvernamental nonprofit, de utilitate publica, cu personalitate juridica, care functioneaza 127 în domeniul dezvoltarii regionale (ADR)/ P 5 unitate administrativ teritoriala nivel local / P 6 institutie de învatamânt pre-universitar de stat acreditata</t>
  </si>
  <si>
    <t>“Integrat! Nu asistat! Dezvoltarea sociala si economica a persoanelor defavorizate din sud – vestul
Municipiului Pitesti”</t>
  </si>
  <si>
    <t>Reducerea cu 565 a numarului de persoane aflate in risc de saracie si excluziune sociala din comunitatea marginalizata in care exista
populatie apartinand minoritatii rome, determinata si delimitata geografic in Municipiul Pitesti, judetul Arges, prin implementarea de masuri
integrate.
Proiectul va contribui la realizarea obiectivului specific al programului si apelului prin implementarea de masuri integrate in domeniul educatiei, ocuparii, serviciilor sociale/medicale/medico-sociale, al imbunatatirii conditiilor de locuit, in domeniul acordarii de asistenta juridica pentru reglementari de acte si prin intermediul campaniei antidiscriminare pentru cele 565 de persoane aflate in risc de saracie si excluziune sociala din comunitatea marginalizata in care exista populatie apartinand minoritatii rome, delimitata geografic in Municipiul Pitesti.
Prin toate aceste masuri, proiectul va produce un efect pozitiv pe termen lung si anume acela de a depasi situatia de vulnerabilitate a
comunitatii marginalizate in care exista populatie apartinand minoritatii rome aflate in risc de saracie si excluziune sociala la 6 luni de la
incetarea sprijinului.</t>
  </si>
  <si>
    <t>Pitesti</t>
  </si>
  <si>
    <t>L-UAT nivel local/
P1-întreprindere mica
P2-societate comerciala aflata în subordinea, sub coordonarea sau sub autoritatea unei autoritaþi a
administratiei publice centrale sau locale
P3-UAT nivel local
P4-instituþie de învaþamânt pre-universitar de stat acreditata
P5-institutie de învatamânt pre-universitar de stat acreditata</t>
  </si>
  <si>
    <t>Solutii concrete pentru probleme reale</t>
  </si>
  <si>
    <t>Obiectivul general al proiectului il constituie combaterea saraciei si a excluziunii sociale din comunitatea marginalizata sat Lazaresti, com.
Schitu Golesti, jud. Arges prin implementarea de actiuni si activitati care sa inlature situatia de vulnerabilitate a comunitatilor la incetarea
sprijinului financiar, pentru 600 persoane din grupul tinta care vor beneficia de minim 2 servicii integrate in urma implementarii proiectului,
din care: roma ( 460 pers. ) si femei ( min. 230 pers.).
Proiectul contribuie la cresterea competitivitatii capitalului uman prin implementarea de masuri de sprijinire a dezvoltarii unor pachete de
servicii(educatie, sociale, medico-sociale, medicale) la nivel comunitar, integrate si orientate pe nevoile comunitatii.
Deasemenea se urmareste cresterea standardului profesional, prin dezvoltarea programelor integrate pentru formare, ocupare si alte
masuri de sprijin, pentru promovarea mobilitatii ocupationale a fortei de munca si promovarea programelor care sprijina si încurajeaza
demararea afacerilor în activitati non-agricole, in vederea facilitarii integrarii pe piata muncii si combaterea excluziunii sociale. In cadrul
proiectului prin actiunile derulate se urmareste reducerea nesigurantei locative si proportiei locuintelor supra-aglomerate</t>
  </si>
  <si>
    <t>Schitu Golesti</t>
  </si>
  <si>
    <t>L-UAT nivel local/
P1-microîntreprindere
P2-institutie de învatamânt pre-universitar de stat acreditata</t>
  </si>
  <si>
    <t>KETANES – Masuri integrate pentru persoanele defavorizate din comunitatea marginalizata Razvani</t>
  </si>
  <si>
    <t>Obiectivul general al proiectului consta in reducerea numarului de persoane aflate in risc de saracie si excluziune sociala din comunitatea
marginalizata Razvani, prin furnizarea de masuri integrate de sprijin si servicii specializate in domeniul educatiei, ocuparii fortei de munca,
antreprenoriat, serviciilor sociale/socio-medicale/medicale, locuirii, reglementarii de acte, nediscriminarii si promovarii multiculturalismului
pentru 751 de persoane apartinand grupului tinta.
Obiectivul general al proiectului este in concordanta cu obiectivul general pentru AP 4 „Incluziunea sociala si combaterea saraciei” si obiectivul specific 4.1 „Reducerea numarului de persoane aflate in risc de saracie si excluziune sociala din comunitatile marginalizate in care exista populatie apartinand minoritatii rome, prin implementarea de masuri integrate”, contribuind astfel la dezvoltarea comunitatii marginalizate Razvani si, in speta, a membrilor comunitatii, pe toate palierele vietii comunitare. Analiza de nevoie realizata la nivelul comunitatii a reflectat realitatea sociala, faptul ca localitatea Razvani, izolata geografic de restul UAT, se confrunta cu o serie de vulnerabilitaþi ce determina marginalizarea intregii comunitati prin: grad scazut de educatie, grad scazut de ocupare formala, acces scazut al populatiei la serviciile medicale, socio-medicale si sociale, existenta unui numar mare de gospodarii afectate de saracie persistenta, existenta stereotipurilor etnice, precum si promovarea redusa a combaterii discriminarii.</t>
  </si>
  <si>
    <t>Lehliu-Gara</t>
  </si>
  <si>
    <t>L-ONG / 
P1-UAT nivel local
P2-institutie de învatamânt pre-universitar de stat acreditata
P3-întreprindere mijlocie
P4-ONG</t>
  </si>
  <si>
    <t>Integrare prin educatie si ocupare in judetul Dambovita</t>
  </si>
  <si>
    <t>Obiectivul general al proiectului este reducerea riscului de saracie si excluziune sociala pentru un numar de 560 de persoane (din care minim 152 de persoane – peste 27% din grupul tinta – de etnie roma) care traiesc in comunitatea marginalizata din comuna Corbii Mari, jud. Dambovita, printr-o abordare bazata pe masuri integrate vizand imbunatatiri sustenabile in ceea ce priveste capitalul uman, ocuparea fortei de munca si conditiile socio-medicale, juridice si de locuit.
Obiectivul proiectului va fi atins prin aplicarea pachetului integrat de interventii care cuprinde:
- Sprijin in domeniul educatiei pentru 200 persoane
- Sprijin pentru cresterea gradului de ocupare prin formare profesionala si stimularea antreprenoriatului pentru 320 de beneficiari, adica peste 57% din grupul tinta, din care minim 80 de etnie roma, adica peste 52% din numarul beneficiarilor de etnie roma implicati in proiect
- Dezvoltarea si furnizarea de servicii sociale si medicale de calitate pentru membrii grupului tinta
- Imbunatatirea conditiilor de locuit pentru minim 40 gospodarii
- Reglementarea actelor juridice pentru minim 40 persoane
- Combarea discriminarii, promovarea multiculturalismului prin toate campaniile de informare si constientizare ale proiectului, precum si implicarea activa in actiuni de voluntariat a minim 30 membri din grupul tinta.</t>
  </si>
  <si>
    <t>Corbii Mari</t>
  </si>
  <si>
    <t>L-UAT nivel judetean
P1-UAT nivel local
P2-institutie de învaþamânt pre-universitar de stat acreditata
P3-institutie de învaþamânt pre-universitar de stat acreditata
P4-ONG
P5-întreprindere mijlocie
P6-întreprindere mica</t>
  </si>
  <si>
    <t>EU-SPER- dezvoltarea integrata a comunitatii marginalizate „ROMLUX„</t>
  </si>
  <si>
    <t xml:space="preserve">Obiectivul general al proiectului il reprezinta promovarea incluziunii sociale, combaterea saraciei si a oricarei discriminari (Obiectivul tematic 9) prin sustinerea, de catre parteneriatul creat, a activitatilor orientate catre integrarea socio-economica a unui numar de 570 de persoane din comunitatea marginalizata (prioritatea de investitii 9.ii) din orasul Targoviste intr-o perioada de 36 luni. Activitatile care sustin indeplinirea acestui obiectiv sunt realizate prin interventii in domenii sociale relevante cum ar fi: educatie, ocupare, servicii sociale si sociomedicale, locuire si informarea membrilor comunitatii cu privire la drepturile lor sociale si cetatenesti. Obiectivul general al proiectului pentru grupul tinta format din 570 de persoane va beneficia de urmatoarele activitati: • Sprijin pentru cresterea accesului participarii la educatia timpurie (nivel prescolar – 40 de copii cu varsta intre 3 si 6 ani); Servicii de informare si consiliere-parinti si copii (136 de copii si 272 parinti/tutori consiliati); Activitati extrascolare (136 de copii vor beneficia de activitati extrascolare educative); 136 de copii apartinand grupului tinta care vor beneficia de masuri de acompaniere (acordarea pachete cu haine, incaltaminte, carti, rechizite scolare).48 de copii vor participa la excursiile ce vor fi organizate in cadrul programului SDS si 40 dintre ei vor fi selectati, in fuctie de rezultatele scolare obtinute in decursul anului pentru participarea la cele 2 tabere ce vor fi organizate.La fiecare tabara vor participa cate 20 de elevi • Sprijin pentru accesul pe piata muncii - 350 persoane vor beneficia de servicii de informare, consiliere formare profesionala si mediere; Cresterea gradului de ocupare la nivelul comunitatii marginalizate prin insertia pe piata muncii a 106 persoane apartinand grupului tinta; Pentru adultii apti pentru a activa pe piata muncii, proiectul isi propune sa asigure oportunitatea participarii lor pe piata muncii: 350 de persoane in risc de saracie si excluziune sociala vor beneficia de cursurile Competente Sociale si Civice, cursuri Operator introducere, validare si prelucrare date si cursuri de calificare nivel 1 in functie de specificul fiecarei persoane • Sustinerea antreprenoriatului – 28 de planuri de afaceri vor fi selectate pentru acordarea de micro-granturi; 100 de persoane participa la cursurile de Competente Antreprenoriale si Competente Informatice • Sprijinirea dezvoltarii/furnizarii de servicii socio-medicale pentru 570 de persoane • Activitati de imbunatatire a conditiilor de locuit Beneficiarii acestor servicii vor fi stabiliti conform analizei individuale ale celor 194 de gospodarii selectate.Vor beneficia de un serviciu de executie lucrari construtii •Activitati de asistenta juridica pentru reglementari acte. 150 de persoane vor beneficia de consiliere juridica pentru intrarea in legalitate si in vederea intocmirii dosarelor pentru obtinerea ajutoarelor sociale • 240 de persoane vor beneficia de campanii de promovare a egalitatii de sanse, combaterea discriminarii, dezvoltare durabila, protectia mediului inconjurator. </t>
  </si>
  <si>
    <t>L-UAT nivel local
P1-institutii publice aflate în subordinea sau sub coordonarea consiliului local/primarului
P2-institutie de învatamânt pre-universitar de stat acreditata
P3-ONG
P4-institutie de învatamânt pre-universitar de stat acreditata
P5-ONG
P6-întreprindere mica</t>
  </si>
  <si>
    <t>Dezvoltare integrata prin educatie, munca si antreprenoriat a comunitatii marginalizate din satul
Greaca, comuna Greaca, Judetul Giurgiu</t>
  </si>
  <si>
    <t>Obiectivul general este reducerea numarului de persoane marginalizate non rroma din satul Greaca, comuna Greaca, judetul Giurgiu aflate in risc de saracie si excluziune sociala prin oferirea de servicii integrate in cinci domenii (educatie,ocupare, antreprenoriat, servicii socio medicale, locuire-acte de proprietate) unui grup tinta de 560 de beneficiari, pe o durata de 36 de luni. Avand in vedere ca satul Greaca reprezinta o comunitate marginalizata, conform analizei realizate la nivelul comunitatii si ca masurile integrate propuse prin proiect raspund nevoilor identificate prin analiza, Proiectul va duce pe termen lung la o crestere a nivelului educatiei si a ratei ocuparii precum si la dezvoltarea antreprenoriatului. Acestea vor conduce la o reducere a numarului de persoane marginalizate aflate in risc de saracie si excluziune sociala, contribuind astfel la indeplinirea obiectivului specific al programului si al apelului de proiecte - reducerea numarului de persoane aflate in risc de saracie si excluziune sociala din comunitatile marginalizate (non roma), prin implementarea de masuri integrate.</t>
  </si>
  <si>
    <t>Bucuresti, Greaca</t>
  </si>
  <si>
    <t>Lider parteneriat: organism neguvernamental nonprofit (persoana juridica de drept privat fara scop patrimonial); Tip parteneri: P 1 microîntreprindere; P2institutie de învatamânt pre-universitar de stat acreditata/ P 3 institutii publice aflate în subordinea sau sub coordonarea consiliului local/primarului</t>
  </si>
  <si>
    <t>Start-Up Plus - afaceri de succes in Regiunea Sud-Muntenia</t>
  </si>
  <si>
    <t>Obiectivul general al proiectului este dezvoltarea antreprenoriatului in regiunea Sud Muntenia si imbunatattirea nivelului de competente manageriale si antreprenoriale ca oportunitate pentru dezvoltarea de afaceri si ocupare.
Astfel, vor fi infiintate un numar de 36 de intreprinderi noi, din care cel putin 2 in fiecare judet din regiunea de implementare a proiectului.
In cadrul acestui proiect, nu vor face parte din grupul tinta tinerii NEETs (care nu urmeaza nicio forma de invatamant si nici nu au un loc de munca) cu varsta intre 16 - 24 ani.
Proiectul se adreseaza unui grup tinta format din 300 de persoane cu varsta peste 18 de ani, care doresc sa initieze o activitate independenta.
EFECTE PE TERMEN LUNG: Prin acest proiect se sustine cresterea gradului de ocupare prin crearea a 72 de noi locuri de munca, cate minim 2 locuri de munca pe afacere infiintata in cadrul proiectului, mentinute minim 12 luni dupa finalizarea proiectului, de catre cele 36 de intreprinderi nou infiintate in cadrul proiectului.
CONTRIBUTIA LA OBIECTIVELE AXEI PRIORITARE SI OS 3.7: formarea a 300 de persoane in domeniul antreprenoriatului, respectiv dezvoltarea unui incubator de afaceri virtual de sprijin pentru dezvoltarea ideilor de afaceri, promovand si sustinand astfel antreprenoriatul, iar adaptabilitatea fortei de munca va fi sprijinita prin infiintarea a 72 de noi locuri de munca in regiunea de implementare a proiectului.</t>
  </si>
  <si>
    <t xml:space="preserve">Albestii de Arges, Albestii de Muscel, Albota, Aninoasa, Arefu, Bascov, Beleti-Negresti, Berevoesti, Bogati, Boteni. Botesti, Bradu, Bradulet, Budeasa, Bughea de Jos, Bughea de Sus, Buzoiesti, Barla, Babana, Baiculesti, Bailesti, Cepari, Cetateni, Cicanesti, Ceofrangeni, Ciomagesti, Cocu, Corbeni, Corbi, Cotmeana, Cosesti, Cuca, Caldararu, Calinseti, Cateasca, Davidesti, Dobresti, Domnesti, Dragoslavele, Draganu, Dambovicioara, Darmanesti, Godeni, Harsesti, Hartiesti, Izvoru, Leordeni, Leresti, Lunca Corbului, Merisani, Micesti, Mihaiesti, Mioarele, Mirosi, Moraresti, Mozaceni, Mosoaia, Curtea de Arges, Campulung, Pitesti, Musatesti, Malureni, Maracineni, Negrasi, Nucsoara, Oarja, Costesti, Mioveni, Topoloveni, Stefanesti, Pietrosani, Poiana Lacului, Poienarii de Arges, Poienarii de Muscel, Popesti, Priboieni, Raca, Recea, Rociu, Rucar, Ratesti, Schitu Golesti, Slobozia, Stoienesti, Stolnici, Stalpeni, Suseni, Salatrucu, Sapata, Teiu, Tigveni, Uda, Ungheni, Valea Danului, Valea Iasului, Valea Marea Pravat, Vedea, Vladesti, Vulturesti, Stefan cel Mare, Suici, Titesti
Alexandru Odobescu, Belciugatele, Borcea, Chirnogi, Chiselet, Ciocanesti, Crivat, Curcai, Cuza-Voda, Cascioarele, Dichiseni, Dor Marunt, Dorobantu, Dragalina, Dragos-Voda, Frumusani, Frasinet, Fundeni, Gradistea, Gurbanesti, Galbinasi, Ileana, Independenta, Jegalia, Lehliu, Luica, Lupsanu, Mitreni, Modelu, Calarasi, Oltenita, Manastirea, Nana, Nicolae Balcescu, Budesti, Fundulea, Lehliu-Gara, Perisoru, Plataresti, Radovanu, Roseti, Sohatu, Spantov, Sarulesti, Tamadau Mare, Ulmeni, Ulmu, Unirea, Valea Argovei, Vasilati, Vlad Tepes, Valcelele, Soldanu, Stefan Voda, Stefan cel Mare
Aninoasa, Bezdead, Bilciuresti, Branistea, Brezoaele, Buciumeni, Bucsani, Butimanu, Baleni, Barbuletu, Ciocanesti, Cobia, Cojasca, Comisani, Contesti, Corbii Mari, Cornesti, Cornatelu, Costestii din Vale, Crevedia, Crângurile, Cândesti, Dobra, Doicesti, Dragodana, Dragomiresti, Darmanesti, Finta, Glodeni, Gura Foii, Gura Ocnitei, Gura Sutii, Hulubesti, I. L. Caragiale, Iedera, Lucieni, Ludesti, Lunguletu, Malu Cu Flori, Mogosani, Moroeni, Morteni, Motaieni, Moreni, Targoviste, Manesti, Matasaru, Niculesti, Nucet, Ocnita, Odobesti, Fieni, Gaesti, Pucioasa, Racari, Titu, Persinari, Petresti, Pietrari, Pietrosita, Poiana, Potlogi, Produlesti, Pucheni, Raciu, Runcu, Râu Alb, Rascaeti, Razvad, Slobozia Moara, Salcioara, Tartasesti, Tatarani, Uliesti, Ulmi, Valea Lunga, Valea Mare, Visina, Visinesti, Vladeni, Voinesti, Vulcana-Bai, Vulcana-Pandele, Vârfuri, Vacaresti, Valeni-Dâmbovita, Selaru, Sotânga
Adunatii-Copaceni, Bolintin-Deal, Bucsani, Bulbucata, Buturugeni, Baneasa, Calugareni, Clejani, Colibasi, Comana, Cosoba, Crevedia Mare, Daia, Floresti-Stoenesti, Fratesti, Ghimpati, Gogosari, Gostinari, Gostinu, Greaca, Gradinari, Gaiseni, Gaujani, Herasti, Hotarele, Iepuresti, Isvoarele, Izvoarele, Joita, Letca Noua, Malu, Mihai Bravu, Giurgiu, Mârsa, Ogrezeni, Oinacu, Bolintin-Vale, Mihailesti, Prundu, Putineiu, Roata de Jos, Rasuceni, Schitu, Singureni, Slobozia, Stoenesti, Stanesti, Sabareni, Toporu, Ulmi, Valea Dragului, Vedea, Vânatorii Mici, Varasti
Adâncata,  Albesti, Alexeni, Andrasesti, Armasesti, Axintele, Bordusani, Brazii, Bucu, Buesti, Barbulesti, Barcanesti, Ciochina, Ciocârlia, Ciulnita, Cocora, Colelia, Cosâmbesti, Cosereni, Dridu, Dragoesti, Facaeni, Gheorghe Doja, Gheorghe Lazar, Giurgeni, Grindu, Grivita, Gura Ialomitei, Ion Roata, Jilavele, Maia, Manasia, Mihail Kogalniceanu, Milosesti, Moldoveni, Movila, Fetesti, Slobozia, Urziceni, Munteni-Buzau, Marculesti, Ograda, Amara, Cazanesti, Fierbinti-Târg, Tandarei, Perieti, Platonesti, Reviga, Rosiori, Scânteia, Sfântu Gheorghe, Sinesti, Stelnica, Suditi, Salcioara, Sarateni, Saveni, Traian, Valea Ciorii, Valea Macrisului, Vladeni
Adunati, Albesti-Paleologu, Alunis, Apostolache, Aricestii Rahtivani, Aricestii Zeletin, Baba Ana, Balta Doamnei, Berceni, Bertea, Blejoi, Boldesti-Gradistea, Brazi, Brebu, Bucov, Baltesti, Banesti, Barcanesti, Batrâni, Ceptura, Cerasu, Chiojdeanca, Ciorani, Cocorastii Colt, Cocorastii Mislii, Colceag, Cornu, Cosminele, Calugareni, Carbunesti, Drajna, Draganesti, Dumbrava, Dumbravesti, Filipestii de Padure, Filipestii de Târg, Floresti, Fulga, Fântânele, Ghertita, Gorgota, Gornet, Gornet-Cricov, Gura Vadului, Gura Vitioarei, Iordacheanu, Izvoarele, Jugureni, Lapos, Lipanesti, Câmpina, Ploiesti, Magurele, Magureni, Maneciu, Manesti, Olari, Azuga, oldesti-Scaeni, Breaza, Busteni, Baicoi, Comarnic, Mizil, Plopeni, Sinaia, Slanic, Urlati, Valenii de Munte, Plopu, Podenii Noi, Poiana Câmpina, Poienarii Burchii, Posesti, Predeal-Sarari, Provita de Jos, Provita de Sus, Puchenii Mari, Pacureti, Paulesti, Râfov, Salcia, Scorteni, Secaria, Starchiojd, Surani, Sângeru, Salciile, Talea, Teisani, Telega, Tinosu, Tomsani, Târgsoru Vechi, Tataru, Vadu Sapat, Valea Calugareasca, Valea Doftanei, Vâlcanesti, Varbilau, Sirna, Soimari, Sotrile, Stefesti
Balaci, Beciu, Beuca, Blejesti, Bogdana, Botoroaga, Bragadiru, Brânceni, Bujoreni, Bujoru, Buzescu, Cervenia, Ciolanesti, Ciuperceni, Contesti, Cosmesti, Crevenicu, Crângeni, Crângu, Calinesti, Calmatui, Calmatuiu de Sus, Didesti, Dobrotesti, Dracea, Dracsenei, Draganesti de Vede, Draganesti-Vlasca, Frumoasa, Frasinet, Furculesti, Fântânele, Gratia, Galateni, Islaz, Izvoarele, Lisa, Lunca, Mavrodin, Mereni, Mosteni, Alexandria, Rosiori de Vede, Turnu Magurele, Mârzanesti, Magura, Maldaeni, Nanov, Necsesti, Nenciulesti, Nasturelu, Olteni, Videle, Zimnicea, Orbeasca, Peretu, Piatra, Pietrosani, Plopii-Slavitesti, Plosca, Poeni, Poroschia, Purani, Putineiu, Radoiesti, Rasmiresti, Saelele, Salcia, Scrioastea, Scurtu Mare, Seaca, Segarcea-Vale, Sfintesti, Silistea, Silistea-Gumesti, Slobozia Mândra, Smârdioasa, Stejaru, Suhaia, Sârbeni, Saceni, Talpa, Traian, Trivalea-Mosteni, Troianul, Tatarastii de Jos, Tatarastii de Sus, Uda-Clocociov, Vedea, Viisoara, Vitanesti, Vârtoape, Zâmbreasca, Storobaneasa, Tiganesti      </t>
  </si>
  <si>
    <t>L-ONG /
P1-ONG
 P2-intreprindere mica</t>
  </si>
  <si>
    <t>TEMPO - Tehnologie- Eficienta - Modernitate - Productivitate - Ocupare</t>
  </si>
  <si>
    <t>OBIECTIVUL GENERAL AL PROIECTULUI: Cresterea gradului de ocupare, facilitarea accesului pe piata muncii si dezvoltarea spiritului antreprenorial pentru 450 persoane prin furnizarea unor masuri integrate de antreprenoriat, orientate pe cresterea mobilitatii si a gradului de ocupare a persoanelor somere, inactive, inclusiv a infiintarii si dezvoltarii unor activitati independente non-agricole in scopul crearii de noi locuri de munca durabile in zonele urbane din regiunea de implementare Sud-Muntenia. Proiectul vizeaza cresterea nivelului de educatie si dezvoltarea antreprenoriatului judetean/regional in mediul urban, imbunatatirea mediului de afaceri, a calitatii vietii si a
incluziunii sociale pentru 450 persoane (somere, inactive sau care au un loc de munca si infiinteaza o afacere in scopul crearii de noi locuri de munca) din regiunea Sud-Muntenia, prin interventii integrate si viabile, care sa conduca la dezvoltarea sustenabila, dinamica si competitiva a comunitatilor din care fac parte si a sectorului IMM pe plan regional.</t>
  </si>
  <si>
    <t>Curtea de Arges, Pitesti, Calarasi, Targoviste, Giurgiu, Slobozia, Ploiesti, Sinaia, Alexandria</t>
  </si>
  <si>
    <t>L-întreprindere mica/
P1-ONG
P2-ONG
P3-ONG</t>
  </si>
  <si>
    <t>Reducerea saraciei din comunitatea marginalizata a satului Ghimpati prin solutii integrate si orientate
pe nevoile specifice a acestora inclusiv combaterea discriminarii si promovarea multiculturalismului –
Impreuna pentru viitor!</t>
  </si>
  <si>
    <t>Obiectivul general al proiectului este reducerea numarului de persoane aflate in risc de saracie si excluziune sociala din comunitatea marginalizata din Satul Ghimpati, Comuna Ghimpati, Judetul Giurgiu, in care exista populatie apartinand minoritatii rome, prin dezvoltarea si implementarea de masuri integrate cu caracter activ, preventiv, inovativ si flexibil, in domeniul educatiei, ocuparii fortei de munca (inclusiv antreprenoriat), dezvoltarii si furnizarii de servicii medicale, imbunatatirii conditiilor de locuit, acordarii asistentei juridice pentru reglementarea actelor si combaterii discriminarii si promovarii multiculturalismului, pentru cel putin 552 de persoane aflate in risc de saracie si excluziune sociala.</t>
  </si>
  <si>
    <t>Ghimpati</t>
  </si>
  <si>
    <t>L-ONG
P1-institutie de învatamânt pre-universitar de stat acreditata
P2-UAT nivel local
P3-institutie de învatamânt superior de stat acreditata</t>
  </si>
  <si>
    <t>TOTAL OIR SUD MUNTENIA</t>
  </si>
  <si>
    <t>OIR  SUD MUNTENIA</t>
  </si>
  <si>
    <t>TOTAL OIR REGIUNEA BI</t>
  </si>
  <si>
    <t>TOTAL OIR REG. NORD EST</t>
  </si>
  <si>
    <t>OIR REG. NORD VEST</t>
  </si>
  <si>
    <t>TOTAL OIR  REG. NORD VEST</t>
  </si>
  <si>
    <t>OIR Vest</t>
  </si>
  <si>
    <t>Sprijin pregătitor pentru elaborarea Strategiei de Dezvoltare Locală a Grupului de Acțiune Locală Timișoara</t>
  </si>
  <si>
    <t>ASOCIAȚIA GRUPUL DE ACȚIUNE LOCALĂ TIMIȘOARA</t>
  </si>
  <si>
    <t>Cresterea capacitatii de colaborare a actorilor implicati si a comunitaþii marginalizate în scopul elaborarii Strategiei de Dezvoltare Locala, bazata atât pe resursele si potentialul local cât si pe nevoile comunitatii marginalizate. Implementarea acestui proiect va avea ca si finalitate Strategia de Dezvoltarea Locala prin care se vor propune masuri de reducere a numarului de persoane aflate în risc de saracie si excluziune sociala din comunitatile marginalizate.</t>
  </si>
  <si>
    <t>Timis</t>
  </si>
  <si>
    <t>Municipiul Timisoara</t>
  </si>
  <si>
    <t xml:space="preserve"> organism neguvernamental nonprofit (persoana juridica de drept privat fara scop patrimonial)</t>
  </si>
  <si>
    <t>AA1/15/09/2017; AA2/08/11/2017</t>
  </si>
  <si>
    <t>ACUM PENTRU VIITORUL VULCANULUI – parteneriat local pentru incluziunea socială</t>
  </si>
  <si>
    <t>MUNICIPIUL VULCAN/ P1:Interlog Com SRL Brad/P2:Asociatia Institutul Intercultural Timisoara</t>
  </si>
  <si>
    <t>Stimularea implicarii comunitatilor locale in procesul de dezbateri publice si dezvoltare locala, prin formarea unui parteneriat local si implementarea unei Strategii de Dezvoltare Locala (SDL) pentru a face pasi concreti spre dezvoltarea lor intr-un mod mai inteligent, mai durabil si mai favorabil incluziunii sociale, in concordanta cu Strategia Europa 2020.</t>
  </si>
  <si>
    <t>Hunedoara</t>
  </si>
  <si>
    <t>Municipiul Vulcan</t>
  </si>
  <si>
    <t>LP:unitate administrativ teritorială nivel local/ P1:întreprindere mica/ P2:organism neguvernamental nonprofit (persoana juridica de drept privat fara scop patrimonial)</t>
  </si>
  <si>
    <t>AA1/13/10/2017; AA2/09/11/2017</t>
  </si>
  <si>
    <t>Sprijin pregătitor pentru înființare G.A.L. Petrila și elaborare S.D.L.</t>
  </si>
  <si>
    <t>ORAȘUL PETRILA/ P1: AMBIENT LOGISTICS SRL/ P2: ORGANIZATIA SALVATI COPIII FILIALA HUNEDOARA</t>
  </si>
  <si>
    <t>Reducerea numarului de persoane aflate în risc de saracie si excluziune sociala din comunitaþile marginalizate (roma si non-roma) din orase cu peste 20.000 locuitori, cu accent pe cele cu populaþie aparþinând minoritaþii roma, prin implementarea de masuri/ operaþiuni integrate în contextul mecanismului de DLRC, are in vedere realizarea unui parteneriat public-privat prin care sa se atinga obiectivele propuse ulterior prin SDL. Obiectivele specifice: 1. Înfiinþarea noului GAL conform cerinþelor DLRC pentru perioada de programare 2014-2020 2. Analiza diagnostic a nevoilor si problemelor populaþiei din zonele din teritoriul SDL, în special a ZUM pe care GAL va încerca sa le soluþioneze prin SDL. Realizarea unui Studiul de referinþa. 3. Animarea partenerilor locali si mobilizarea comunitaþii marginalizate vizate de SDL 4. Elaborarea SDL si a listei indicative de intervenþii prin care GAL considera ca vor fi atinse obiectivele strategiei de dezvoltare locala.</t>
  </si>
  <si>
    <t>Oras Petrila</t>
  </si>
  <si>
    <t>LP: unitate administrativ teritorială nivel local/ P1: întreprindere mica/ P2: organism neguvernamental nonprofit (persoana juridica de drept privat fara scop patrimonial)</t>
  </si>
  <si>
    <t>AA1/27/10/2017</t>
  </si>
  <si>
    <t>Dezvoltare Locală Plasată sub Responsabilitatea Comunității (DLRC) în municipiul Hunedoara</t>
  </si>
  <si>
    <t>LP: MUNICIPIUL HUNEDOARA/ P1: LIDEEA DEVELOPMENT ACTIONS S.R.L./ P2: CENTRUL DE ASISTENTA RURALA</t>
  </si>
  <si>
    <t xml:space="preserve">
Proiectul contribuie la reducerea numarului de persoane aflate în risc de saracie si excluziune sociala din comunitaþile marginalizate din municipiul Hunedoara, cu accent pe populaþia aparþinând minoritaþii roma, prin implementarea de masuri/operaþiuni integrate în contextul mecanismului de DLRC, pe principiul parteneriatului si implicarii active a comunitatilor. Obiectivele specifice ale proiectului: 1. Elaborarea si adoptarea Strategiei de dezvoltare locala ca instrument de interventie pentru reducerea saraciei si excluziunii sociale in municipiul Hunedoara in zonele urbane marginalizate cu focalizare pe populatia roma. La finalizarea proiectului se asteapta ca SDL sa fie diseminata, adoptata de Municipiul Hunedoara si partenerii sai. 2. Crearea si operationalizarea Grupului de Actiune Locala, instrument eficace de atragere si mobilizare a resurselor si concentrarea lor spre prioritatile de interventie stabilite prin strategia de dezvoltare locala. La finalizarea proiectului se asteapta ca Grupul de Actiune Locala sa fie legal constituit si operational.</t>
  </si>
  <si>
    <t>Municipiul Hunedoara</t>
  </si>
  <si>
    <t>LP: unitate administrativ teritorială nivel local/ P1: microîntreprindere/ P2: organism neguvernamental nonprofit (persoana juridica de drept privat fara scop patrimonial)</t>
  </si>
  <si>
    <t>AA1/06/11/2017</t>
  </si>
  <si>
    <t>Sprijinirea dezvoltării comunității, regenerării urbane și incluziunii sociale din Municipiul Reșița</t>
  </si>
  <si>
    <t xml:space="preserve">Implementarea mecanismului de Dezvoltare Locala plasata sub Responsabilitatea Comunității în zonele urbane marginalizate din
Municipiul Reșița prin implementarea de masuri/ operațiuni integrate în contextul mecanismului de DLRC.
</t>
  </si>
  <si>
    <t>Caras-Severin</t>
  </si>
  <si>
    <t>Resita</t>
  </si>
  <si>
    <t>LP:unitate administrativ teritorială nivel local/ P1:organism neguvernamental nonprofit (persoana juridica de drept privat fara scop patrimonial)/ P2:întreprindere mica</t>
  </si>
  <si>
    <t>AA1/12/10/2017; AA2/09/11/2017</t>
  </si>
  <si>
    <t>Dezvoltare locală plasată în responsabilitatea comunității din Municipiul Lugoj, printr-o abordare integrată și multisectorială – STRICT – Strategie ResponsabIlitate ComuniTate</t>
  </si>
  <si>
    <t>MUNICIPIUL LUGOJ/ P1:THINK DEVELOPMENT &amp; CONSULTANCY SRL/ P2:ARD ASOCIATIA DE DEZVOLTARE COMUNITARA IN MEDIU RURAL</t>
  </si>
  <si>
    <t>Creșterea capacității de colaborare la nivel teritorial in scopul elaborării strategiei de dezvoltare locala prin care sa fie redus numărul de persoane aflate in risc de sărăcie si excluziune sociala din comunitățile marginalizate (roma si non-roma) din Municipiul Lugoj, devenind astfel un promotor al dezvoltării durabila din zona.</t>
  </si>
  <si>
    <t>Lugoj</t>
  </si>
  <si>
    <t>LP:unitate administrativ teritoriala nivel local/ P1:microîntreprindere/ P2:organism neguvernamental nonprofit (persoana juridica de drept privat fara scop patrimonial)</t>
  </si>
  <si>
    <t>AA1/16/10/2017; AA2/09/11/2017</t>
  </si>
  <si>
    <t>TOTAL OIR VEST</t>
  </si>
  <si>
    <t>O șansă pentru comunitățile marginalizate din municipiul Caransebeș</t>
  </si>
  <si>
    <t>MUNICIPIUL CARANSEBEȘ/ P1:ASOCIAȚIA "ORGANIZAȚIA PENTRU STRATEGII SI PROGRAME DE DEZVOLTARE"/ P2:EPISCOPIA CARANSEBES/ P3:COLEGIUL NAȚIONAL "TRAIAN DODA" CARANSEBES/ P4:SPITALUL MUNICIPAL DE URGENȚĂ</t>
  </si>
  <si>
    <t>Proiectul propus are ca SCOP principal sustinerea dezvoltarii comunitatilor marginalizate identificate în vederea reducerii saraciei si marginalizarii cu care se confrunta locuitorii acestor zone, în paralel cu furnizarea de sprijin pentru integrarea pe piata muncii si participarea la educatia formala, astfel: cresterea ratei de scolarizare si furnizarea de servicii sociale pt 220 de copi, furnizarea de cursuri de calificare pentru un numar de minim 380 de persoane, plasarea pe piata muncii a unui numar de minim 258 persoane, realizarea unui numar de minim 50 stagii de ucenicie, acordarea unui numar de minim 25 microgranturi, furnizarea de asistenta juridica, servicii medicale si Îmbunatatirea conditiilor de locuire pentru persoanele din grupul tinta.</t>
  </si>
  <si>
    <t>Municipiul Caransebeș</t>
  </si>
  <si>
    <t>LP:unitate administrativ teritorială nivel local/ P1:organism neguvernamental nonprofit (persoana juridica de drept privat fara scop patrimonial)/ P2:instituție de cult/ P3:instituție de învățământ pre-universitar de stat acreditata/ P4:instituții publice aflate în subordinea sau sub coordonarea consiliului local/primarului</t>
  </si>
  <si>
    <t>în implementare</t>
  </si>
  <si>
    <t>Măsuri integrate pentru comunitatea marginalizată cu populație aparținând minorității rome din Anina, județul Caraș-Severin</t>
  </si>
  <si>
    <t>ASOCIAȚIA DE BINEFACERE PRO VITAM/ P1:CAMERA DE COMERT SI INDUSTRIE CARAS SEVERIN/ P2:S.C. TOP MEDIA S.R.L./ P3:ORASUL ANINA/ P4: LICEUL "MATHIAS HAMMER" ANINA</t>
  </si>
  <si>
    <t>Proiectului are ca obiectiv general reducerea semnificativa a numarului de persoane aflate in risc de saracie si excluziune sociala din comunitatea marginalizata din Anina in care exista populatie apartinand minoritatii rome, prin aplicarea unui set complet de masuri integrate si inovative, care raspund nevoilor specifice ale grupului tinta, identificate in analiza preliminara. Acest obiectiv se va realiza prin masuri de informare/ constientizare  (pentru 556 persoane, din care 150 de etnie roma), motivare si Empowerment care "ajuta persoanele marginalizate sa se ajute singure" pentru a deveni active in imbunatatirea propriilor conditii de viata, prin constituirea de grupuri de sprijin si a unei asociatii care contribuie la crearea coeziunii sociale si la asigurarea legaturii cu alti actori sociali ce pot contribui la dezvoltarea comunitatii. Masurile mentionate mai sus au un caracter cuprinzator si inovativ si vor fi completate cu masuri directe de sprijin a persoanelor marginalizate pentru depasirea riscului de saracie si excluziune sociala: educatie (de la copii pana la adulti participanti la programe tip a doua sansa - 24 persoane), servicii specializate de ocupare, formare profesionala si masuri active pentru imbunatatirea motivatiei si depasirea obstacolelor fizice/psihologice care faciliteaza ocuparea directa - 294 persoane (pentru tineri, adulti, dar si persoane varstnice si persoane cu dizabilitati apte sa desfasoare activitati lucrative), antreprenoriat (promovarea culturii antreprenoriale si crearea conditiilor pentru finantarea si dezvoltarea de afaceri profitabile si sustenabile - 5 afaceri/activitati independente), servicii sociale: 1 serviciu (de insertie/reinsertie sociala, ingrijire personala si recuperare/ reabilitare), servicii medicale de baza (1 serviciu), servicii medico-sociale specializate - 2 servicii (prin infiintarea Centrului de Servicii Integrate Medico-Sociale CSIMS Pro Vitam Anina si furnizarea catre un numar de 556 persoane a serviciilor sociale de insertie/reinsertie sociala si medicale; 51 persoane beneficiare ale serviciilor socio-medicale de ingrijire la domiciliu si 200 persoane beneficiare ale serviciilor socio-medicale de recuperare/ reabilitare), sprijin pentru locuire (reabilitarea unui bloc de locuinte, pentru aproximativ 150 de persoane marginalizate, dintre care 30 de etnie roma) si reglementarea actelor (pentru un numar de 211 persoane).</t>
  </si>
  <si>
    <t>Anina</t>
  </si>
  <si>
    <t>LP:organism neguvernamental nonprofit (persoana juridica de drept privat fara scop patrimonial)/ P1:camera de comert/ P2:întreprindere mica/ P3:unitate administrativ teritoriala la nivel local/ P4:unitate de invatamant pre-universitar de stat acreditata</t>
  </si>
  <si>
    <t>Comunitatea Brad – Acceptă sprijinul nostru</t>
  </si>
  <si>
    <t xml:space="preserve">ASOCIAȚIA NON PROFIT L &amp; C CONSULTING/ P1:SC INTERLOG COM SRL/ P2:PRIMARIA MUNICIPIULUI BRAD/ P3:SCOALA GIMNAZIALA MIRCEA SANTIMBREANU </t>
  </si>
  <si>
    <t xml:space="preserve">Schimbarea statutului de zona marginalizata din cadrul Municipiului Brad, prin implementarea de masuri integrate, ce asigura facilitarea accesului persoanelor din zona marginalizata la servicii educationale, servicii de masuri active, servicii de antreprenoriat, servicii sociale si de sanatate, servicii juridice precum si servicii de facilitare, mediere si voluntariat, intr-un termen de 3 ani de la inceperea implementarii proiectului pentru 560 de persoanecare locuiesc in zona defavorizata identificata in proiect. </t>
  </si>
  <si>
    <t>Brad</t>
  </si>
  <si>
    <t>LP:organism neguvernamental nonprofit (persoana juridica de drept privat fara scop patrimonial)/ P1 :întreprindere mica/ P2:unitate administrativ teritoriala nivel local/ P3:instituție de învaþamânt pre-universitar de stat acreditata</t>
  </si>
  <si>
    <t>Comunitatea Ghelari – Acceptă sprijinul nostru</t>
  </si>
  <si>
    <t>ASOCIAȚIA NON PROFIT L &amp; C CONSULTING/ P1:LICEUL TEORETIC GHELARI/ P2:COMUNA GHELARI/ P3:PROJECT PROFORM S.R.L.</t>
  </si>
  <si>
    <t>Schimbarea statutului de zona marginalizata din cadrul comunei Ghelari, prin implementarea de masuri integrate, ce asigura facilitarea accesului persoanelor din zona marginalizata la servicii educationale, servicii de masuri active, servicii de antreprenoriat, servicii sociale si de sanatate, servicii juridice precum si servicii de facilitare, mediere si voluntariat, intr-un termen de 3 ani de la inceperea implementarii proiectului pentru 560 persoane care locuiesc in zona defavorizata identificata in proiect.</t>
  </si>
  <si>
    <t>localitatea Ghelari</t>
  </si>
  <si>
    <t xml:space="preserve"> LP:organism neguvernamental nonprofit (persoana juridica de drept privat fara scop patrimonial)/ P1:institutie de învatamânt pre-universitar de stat acreditata/ P2:unitate administrativ teritoriala nivel local/ P3:întreprindere mica  </t>
  </si>
  <si>
    <t>MISOB – Măsuri Integrate pentru Incluziune Socială în Bocșa, județul Caraș-Severin</t>
  </si>
  <si>
    <t>ASOCIAȚIA DE BINEFACERE PRO VITAM/ P1:R4 - CONSULTANTA SI FORMARE PROFESIONALA SRL/ P2:ORASUL BOCSA/ P3:SCOALA GIMNAZIALA NR. 2 BOCSA</t>
  </si>
  <si>
    <t>Obiectivul general al proiectului este de a reduce numarul de persoane in risc de saracie si de excluziune sociala din Judetul Caras-Severin, Oras Bocsa, cartier Magura, printr-o abordare integrate a masurilor si serviciilor oferite unui numar de 454 de adulti si 106 de copii, pe parcursul a 36 de luni. Activitatile proiectului se concentreaza pe toate cele sase domeniile de interventii prevazute de Ghidul Solicitantului Conditii Specifice – interventii in domeniul educatiei (cresterea accesului si participarii la educatia anteprescolara: 50 de copii, prescolara: 20 de copii, scolara: 36 de elevi, 12 tineri si adulti), in domeniul ocuparii fortei de munca (asigurarea masurilor integrate de sprijin pentru gasirea si mentinerea unui loc de munca prin activitati de informare si consiliere: 300 de persoane, formare profesionala: 250 de persoane, mediere si plasare pe piata muncii: 75 de persoane, programe de ucenicie: 10 persoane), sprijinirea GT in vederea infiintarii de afaceri prin servicii de formare in competente antreprenoriale, consultanta antreprenoriala de grup si workshop pe tema antreprenoriatului: 80 de persoane, organizarea unui concurs idei de afaceri si acordarea de micro-granturi pentru 8 planuri de afaceri dezvoltate in cadrul proiectului; in domeniul dezvoltarii/ furnizarii de servicii (sociale, medicale, medico-sociale pentru cele 560 persoane din GT), in domeniul imbunatatirii conditiilor de locuit (50 de gospodarii, minim 50 de persoane), in domeniul acordarii de asistenta juridica pentru reglemenari acte (200 de gospodarii, minim 200 persoane), actiuni de implicare activa al membrilor comunitatii in solutionarea problemelor cu care se confrunta comunitatea - , precum si pe implicarea comunitatii (25 de voluntari) in actiuni privind sprijinirea tranzitiei catre o economie cu emisii scazute de dioxid de carbon si eficienta din punct de vedere al utilizarii resurselor/ inovare sociala/ nediscriminare etnica si de gen, asigurand caracterul unitar si orientat catre grupul tinta al acestora.</t>
  </si>
  <si>
    <t>Bocsa</t>
  </si>
  <si>
    <t>LP: organism neguvernamental nonprofit (persoana juridica de drept privat fara scop patrimonial)/ P1: intreprindere mica/ P2:unitate administrativ teritoriala la nivel local/ P3: institutie de invatamant de stat pre-universitar acreditata</t>
  </si>
  <si>
    <t>Antreprenoriat sustenabil pentru românii din Diaspora</t>
  </si>
  <si>
    <t>CAMERA DE COMERȚ INDUSTRIE ȘI AGRICULTURĂ CARAȘ-SEVERIN/ P1:INFOR ELEA/ P2:Associazione di Promozione Sociale SPIRIT ROMANESC ONLUS</t>
  </si>
  <si>
    <t>Obiectivul general al proiectului este dezvoltarea competentelor antreprenoriale pentru romanii din diaspora, sprijinirea initiativelor antreprenoriale ale acestora (ca forma de ocupare pe cont propriu si de creare de noi locuri de munca) si cresterea sustenabila a ocuparii in regiunile mai putin dezvoltate ale Romaniei prin infiintarea si sustinerea intreprinderilor cu profil non-agricol din zona urbana din Regiunile: Vest, Nord-Est, Sud-Est, Sud Muntenia, Sud-Vest Oltenia, Nord-Vest si Centru. Proiectul are un impact semnificativ la nivelul celor 7 regiuni mai putin dezvoltate ale Romaniei (chestionarele completate cu ocazia analizei preliminare releva interesul romanilor di diaspora pentru demararea de afaceri in toate cele 7 regiuni) deoarece isi propune infiintarea, sprijinirea si asigurarea sustenabilitatii pentru minim 24 intreprinderi, crearea a peste 48 locuri de munca, toate la o valoare totala a proiectului care se situeaza cu mult sub 1,6 milioane euro (valoarea maxima admisa pentru valoarea minima a indicatorului 4S10, in conditiile in care proiectul propune o depasire a indicatorului 4S10 cu 20%).</t>
  </si>
  <si>
    <t>Centru, Nord-Est, Nord-Vest, Sud - Muntenia, Sud-Est, Sud-Vest Oltenia, Vest</t>
  </si>
  <si>
    <t>Alba, Brasov, Covasna, Harghita, Mures, Sibiu, Bacau, Botosani, Iasi, Neamt, Suceava, Vaslui, Bihor, Bistrita-Nasaud, Cluj, Maramures, Satu Mare, Salaj, Arges, Calarasi, Dambovita, Giurgiu, Ialomita, Prahova, Teleorman, Braila, Buzau, Constanta, Galati, Tulcea, Vrancea, Dolj, Gorj, Mehedinti, Olt, Valcea, Arad, Caras-Severin, Hunedoara, Timis</t>
  </si>
  <si>
    <t>Brasov, Piatra Neamt, Satu Mare, Pitesti, Galati, Craiova, Resita si orice alte localitati urbane din regiunile mentionate</t>
  </si>
  <si>
    <t>LP:camera de comert/ P1:organism neguvernamental nonprofit (persoana juridica de drept privat fara scop patrimonial)/P2:organism neguvernamental nonprofit (persoana juridica de drept privat fara scop patrimonial)</t>
  </si>
  <si>
    <t>Acasă e cel mai bine - startup antreprenorial pentru Diaspora</t>
  </si>
  <si>
    <t>INTERLOG COM S.R.L./ P1:INFOR ELEA/ P2:EUROTRAINING SOLUTION SRL</t>
  </si>
  <si>
    <t>Imbunatatirea situatiei economice si promovarea unor locuri de munca durabile si de calitate in localitati urbane din zonele Vest, Centru, Sud Est si Sud Muntenia judetele Hunedoara, Arad, Caras Severin, Alba, Braila, Vrancea, Buzau, Prahova, judetul Constanta, orasul Constanta si judetul Arges orasul Pitesti prin ridicarea nivelului antreprenorial a minim 300 persoane din categoriile persoane inactive, someri sau persoane care au un un loc de munca si infiinteaza o afacere in scopul crearii de noi locuri de munca sau desfasoara o activitate independenta, persoane care in ultimele 12 luni au avut domiciliul sau rezidenta in strainatate si prin monitorizarea si finantarea prin schema de minimis a 36 de noi intreprinderi in cele 6 judete, timp de 36 luni.</t>
  </si>
  <si>
    <t>Centru,  Sud - Muntenia, Sud-Est, Vest</t>
  </si>
  <si>
    <t>Alba, Prahova, Braila Buzau, Vrancea, Arad, Caras-Severin, Hunedoara</t>
  </si>
  <si>
    <t>Aiud, Alba-Iulia, Blaj, Sebes, Campeni/ Campina, Ploiesti, Sinaia, Urlati/ Braila, Faurei, Ianca, Rosiori, Buzau, Ramnicu Sarat, Nehoiu, Pogoanele, Adjud, Focsani,Marasesti, Panciu/ Arad, Chisineu-Cris, Nadlac, Savârsin, Caransebes, Resita, Baile Herculane, Valiug, Brad, Deva, Petrosani, Vulcan</t>
  </si>
  <si>
    <t>LP:întreprindere mica/ P1:organism neguvernamental nonprofit (persoana juridica de drept privat fara scop patrimonial)/ P2:întreprindere mica</t>
  </si>
  <si>
    <t>Acasă Plus - antreprenori pentru sustenabilitate</t>
  </si>
  <si>
    <t>GLOBAL COMMERCIUM DEVELOPMENT S.R.L./ P1:ASOCIATIA ,,CENTRUL DE CONSULTANTA SI MANAGEMENT AL PROIECTELOR" EUROPROJECT/ P2:METODO ESTUDIOS CONSULTORES SL/ P3:UNIUNEA MUNCITORILOR ROMANI</t>
  </si>
  <si>
    <t>Cresterea gradului de ocupare si a culturii antreprenoriale in cele 7 regiuni mai putin dezvoltate din Romania, prin crearea si dezvoltarea de start-up-uri cu profil nonagricol in zona urbana, prin asigurarea accesului la informatii, la formare antreprenoriala, la servicii personalizate de mentorat si consiliere/consultanta, la finantare si suport in dezvoltarea afacerilor a persoanelor din diaspora (Spania, cu preponderenta/ alte tari europene). Dezvoltarea competentelor antreprenoriale a 400 persoane apartinand grupului tinta din comunitati din diaspora, prin organizarea de programe de formare profesionala specifice in antreprenoriat, pentru capacitarea acestor persoane de a crea si dezvolta cel putin 48 de afaceri in domenii non-agricole afaceri pe cont propriu si a crea 96 locuri de munca in cele 7 regiuni mai putin dezvoltate din Romania.</t>
  </si>
  <si>
    <t>Municipiul Alba Iulia, Municipiul Brasov, Municipiul Sfantu Gheorghe, Municipiul Miercurea Ciuc, Municipiul Targu Mures, Municipiul Sibiu,  Municipiul Bacau, Municipiul Botosani, Municipiul Iasi, Municipiul Piatra Neamt, Municipiul Suceava, Municipiul Vaslui, Municipiul Oradea, Municipiul Bistrita, Municipiul Cluj-Napoca, Municipiul Baia Mare, Municipiul Satu Mare, Municipiul Zalau, Municipiul Pitesti, Municipiul Calarasi, Municipiul Targoviste, Municipiul Giurgiu, Municipiul Slobozia, Municipiul Ploiesti, Municipiul Alexandria, Municipiul Braila, Municipiul Buzau, Municipiul Constanta, Municipiul Galati, Municipiul Tulcea, Municipiul Focsani, Municipiul Craiova, Municipiul Targu Jiu, Municipiul Drobeta- Turnu- Severin, Municipiul Slatina, Municipiul Ramnicu Valcea, Municipiul Arad, Municipiul Resita, Municipiul Deva, Municipiul Timisoara</t>
  </si>
  <si>
    <t>LP:întreprindere mica/ P1:organism neguvernamental nonprofit (persoana juridica de drept privat fara scop patrimonial)/ P2:întreprindere mijlocie/ P3:organism neguvernamental nonprofit (persoana juridica de drept privat fara scop patrimonial)</t>
  </si>
  <si>
    <t>Diaspora Biz</t>
  </si>
  <si>
    <t>FEDERAȚIA ORGANIZAȚIA NAȚIONALĂ A PERSOANELOR CU HANDICAP DIN ROMANIA - ONPHR/ P1:MANAGEMENT BUSINESS EXPERT SRL/ P2:Asociatia de Marketing a Studentilor din Romania</t>
  </si>
  <si>
    <t>Obiectivul general al proiectului vizeaza sprijinirea dezvoltarii de activitati independente, bazate pe inovatie tehnologica, inovatie "disruptiva" si dezvoltarea pe orizontala a activitatior la nivelul Regiunilor de dezvoltare care sunt vizate de proiect cat si pregatirea persoanelor din diaspora pentru a devenii antreprenor inovativ , tinand cont de categoriile din diaspora asa cum sunt ele evindentiante in proiect, in vederea dezvotarii durabile , valoarea adugata afacerilor, promovarii unor locuri de munca durabile si crestere economica nivel regional si national. Parteneriatul vizeaza în proiect o abordare integrata, care se bazeaza pe urmatoarele componente complementare: informare, formare in domeniul anteprenorial, încurajarea antreprenoriatului prin servicii de suport în dezvoltarea unui plan de afaceri (consultanþa si mentorat), asistenþa financiara, consiliere si monitorizare. Solicitantul si partenerii acestuia si-au propus sa contribuie la dezvoltarea economiei la nivel regional si national prin dezvoltarea unui mediu de afaceri competitiv, stimularea gradului de ocupare pe cont propriu prin aducerea in tara a romanilor plecati in strainatate.</t>
  </si>
  <si>
    <t>Brasov, Piatra Neamt, Cluj-Napoca, Ploiesti, Constanta, Râmnicu Vâlcea, Arad si alte localitati din toate regiunile tării.</t>
  </si>
  <si>
    <t>LP:organism neguvernamental nonprofit (persoana juridica de drept privat fara scop patrimonial)/ P1:întreprindere mica/ P2:organism neguvernamental nonprofit (persoana juridica de drept privat fara scop patrimonial)</t>
  </si>
  <si>
    <t>START UP BANAT</t>
  </si>
  <si>
    <t>UNIVERSITATEA DE VEST TIMIȘOARA/ P1:AGENTIA PENTRU ÎNTREPRINDERI MICI SI MIJLOCII, ATRAGERE DE INVESTITII SI PROMOVARE A EXPORTULUI TIMISOARA (fostul OFICIUL TERITORIAL PENTRU INTREPRINDERI MICI SI MIJLOCII SI COOPERATIE)</t>
  </si>
  <si>
    <t>Proiectul abordează integrat înființarea de noi afaceri, asigurând toate etapele de la informarea potențialului antreprenor cu privire la oportunitățile oferite de cariera antreprenoriala (campania de promovare a antreprenoriatului), formare in domeniul antreprenoriatului (300 pers) si asistenta in elaborarea planului de afaceri (300), selecție a celor mai bune 36 de idei de afaceri in cadrul unei competiții deschise publicului larg, subvenționarea celor mai bune 36 de planuri de afaceri si asistenta, consultanta si monitorizarea a afacerii in cadrul centrului de sprijin pentru afaceri.</t>
  </si>
  <si>
    <t>Arad, Caraş-Severin, Hunedoara, Timiş</t>
  </si>
  <si>
    <t>Arad, Chisineu-Cris, Curtici, Ineu, Lipova, Nadlac, Pecica, Pâncota, Sebis, Sântana/
Caransebes, Resita, Anina, Bocsa, Baile Herculane, Moldova Noua, Oravita, Otelu Rosu/
Brad, Deva, Hunedoara, Lupeni, Orastie, Petrosani, Vulcan, Aninoasa, Calan, Geoagiu, Hateg, Simeria, Uricani/
Lugoj, Timisoara, Buzias, Ciacova, Deta, Faget, Gataia, Jimbolia, Recas, Sânnicolau Mare</t>
  </si>
  <si>
    <t>LP:institutie de învatamânt superior de stat acreditata/ P1:autoritate a administratiei publice centrale finantata integral de la bugetul de stat sau BAS.</t>
  </si>
  <si>
    <t>Antreprenoriat sustenabil în Regiunea Vest</t>
  </si>
  <si>
    <t>CAMERA DE COMERȚ, INDUSTRIE ȘI AGRICULTURĂ CARAȘ-SEVERIN</t>
  </si>
  <si>
    <t>Obiectivul general al proiectului este dezvoltarea competentelor antreprenoriale, sprijinirea initiativelor antreprenoriale pentru 320 persoane din Regiunea Vest: 256 persoane care au un loc de munca si infiinteaza o afacere in scopul crearii de noi locuri de munca (angajati si persoane care desfasoara o activitate independenta); 48 persoane inactive (inclusiv studenti); 16 someri, (ca forma de ocupare pe cont propriu si de creare de noi locuri de munca) si cresterea sustenabila a ocuparii in Regiunea Vest prin infiintarea si sustinerea intreprinderilor cu profil non-agricol din zona urbana din Regiunea Nord Vest. Proiectul are un impact semnificativ la nivelul Regiunii Vest deoarece isi propune infiintarea, sprijinirea si asigurarea sustenabilitatii pentru minim 36 intreprinderi, crearea a peste 72 locuri de munca, toate la o valoare totala a proiectului care se situeaza cu mult sub 2 milioane euro (valoarea maxima admisa pentru valoarea minima a indicatorului 4S10, in conditiile in care proiectul propune o depasire a indicatorului 4S10 cu 20%).</t>
  </si>
  <si>
    <t>Municipiile: Arad, Resita, Deva, Timisoara</t>
  </si>
  <si>
    <t>camera de comert</t>
  </si>
  <si>
    <t>Start-up, Stand-up</t>
  </si>
  <si>
    <t>FUNDAȚIA SERVICIILOR SOCIALE BETHANY</t>
  </si>
  <si>
    <t xml:space="preserve">Dezvoltarea unui program formare antreprenoriala pentru min. 300 de persoane cu varsta peste 18 ani cu domiciliul sau resedinta in Regiunea de Vest, care intenþioneaza sa infiinteze o afacere nonagricola in mediul urban </t>
  </si>
  <si>
    <t xml:space="preserve">Arad, Lipova, Pecica, Santana,Caransebes, Resita, Bocsa, Oravita, Brad, Deva, Hunedoara, Orastie, Lugoj, Timisoara, Jimbolia, Senicolaul Mare  </t>
  </si>
  <si>
    <t>organism neguvernamental nonprofit (persoana juridica de drept privat fara scop patrimonial)</t>
  </si>
  <si>
    <t>Stimularea spiritului antreprenorial în rândul tinerilor din Regiunea de Vest - Start Smart</t>
  </si>
  <si>
    <t>UNIVERSITATEA DE VEST TIMIȘOARA/ P1:CAMERA DE COMERT INDUSTRIE SI AGRICULTURA TIMIS</t>
  </si>
  <si>
    <t>Stimularea si susținerea inițiativei antreprenoriale a populației urbane din regiunea Vest, in scopul sporirii ratei de ocupare si dezvoltării mediului de afaceri regional. Crearea si dezvoltarea a 36 de afaceri cu potențial ridicat in materie de autosustenabilitate si dezvoltare in cadrul celor 4 județe din aria de acoperire, din care minim 2 in fiecare județ, asigurând pe aceasta cale ocuparea antreprenorilor, dar si crearea de locuri de munca pentru populația locala.</t>
  </si>
  <si>
    <t>Arad, Chisineu-Cris, Curtici, Ineu, Lipova, Nadlac, Pecica, Pâncota, Sebis, Sântana/
Caransebes, Resita, Anina, Bocsa, Baile Herculane, Moldova Noua, Oravita, Otelu Rosu/
Brad, Deva, Hunedoara, Lupeni, Orastie, Petrosani, Vulcan, Aninoasa, Calan, Geoagiu, Hateg, Petrila, Simeria, Uricani/
Lugoj, Timisoara, Buzias, Ciacova, Deta, Faget, Gataia, Jimbolia, Recas, Sânnicolau Mare</t>
  </si>
  <si>
    <t>LP:institutie de învatamânt superior de stat acreditata/ P1:camera de comert</t>
  </si>
  <si>
    <t>Centrul de excelență în promovarea antreprenoriatului_IMMpact Vest</t>
  </si>
  <si>
    <t>ASOCIAȚIA PENTRU PROMOVAREA FEMEII DIN ROMÂNIA</t>
  </si>
  <si>
    <t>Cresterea durabila a gradului de ocupare a persoanelor din Regiunea Vest prin sustinerea infiintarii de noi intreprinderi cu profil nonagricol in mediul urban. Proiectul contribuie la dezvoltarea mediului de afaceri intrucat investeste in infiintarea, punerea in functiune si dezvoltare a 40 de noi afaceri in Regiunea Vest. Vor fi furnizate cursuri de formare antreprenoriala, servicii de sprijin pentru persoanele din grupul tinta in vederea identificarii si dezvoltarii ideii de afaceri, a imbunatatirii competentelor in domeniul antreprenoriatului, dar si servicii personalizate de sprijin in implementarea planurilor de afaceri, totodata proiectul va facilita dezvoltarea de noi competente de viata pentru cele 350 de persoane inscrIse in grupul tinta ca urmare a serviciilor conexe programului de formare (consiliere vocationala, evaluare si validare a
competentelor, consiliere antreprenoriala).</t>
  </si>
  <si>
    <t>Împreună pentru afacerea ta!</t>
  </si>
  <si>
    <t>ASOCIAȚIA NON PROFIT L &amp; C CONSULTING/ P1:CAMERA DE COMERT SI INDUSTRIE A JUDETULUI HUNEDOARA</t>
  </si>
  <si>
    <t>Cresterea ocuparii fortei de munca din regiunea Vest prin infiintarea, dezvoltarea si sustinerea a 36 de intreprindericu profil nonagricol in zonele urbane, si crearea a 72 de locuri de munca in cadrul intreprinderilor nou infiintate.</t>
  </si>
  <si>
    <t>Arad, Resita, Deva, Timisoara</t>
  </si>
  <si>
    <t>LP:organism neguvernamental nonprofit (persoana juridica de drept privat fara scop patrimonial)/P1:camera de comert</t>
  </si>
  <si>
    <t>START ANTREPRENOR - Idei de business prind viața în regiunea Vest</t>
  </si>
  <si>
    <t>INTERLOG COM S.R.L.</t>
  </si>
  <si>
    <t>Imbunatatirea situatiei economice si promovarea unor locuri de munca durabile si de calitate in localitati urbane din zona Vest, prin includerea in activitati diverse in domeniul antreprenorial a minim 340 persoane din categoriile persoane inactive, someri sau persoane care au un un loc de munca si infiinteaza o afacere in scopul crearii de noi locuri de munca sau desfasoara o activitate independenta si prin monitorizarea si finantarea prin schema de minimis a 39 de noi intreprinderi in cele 4 judete ale regiunii Vest, timp de 36 luni.</t>
  </si>
  <si>
    <t>Arad, Chisineu-Cris, Curtici, Ineu, Lipova, Nadlac, Pecica, Pâncota, Sebis, Sântana, Caransebes, Resita, Anina, Bocsa, Baile Herculane, Moldova Noua, Oravita, Otelu Rosu, Brad, Deva, Hunedoara, Lupeni, Orastie, Petrosani,Vulcan,  Aninoasa, Calan, Geoagiu, Hateg, Petrila, Simeria, Uricani, Lugoj, Timisoara, Buzias, Ciacova, Deta, Faget, Gataia, Jimbolia, Recas, Sânnicolau Mare</t>
  </si>
  <si>
    <t>întreprindere mică</t>
  </si>
  <si>
    <t>SIA VEST - Suport pentru Initiațive Antreprenoriale</t>
  </si>
  <si>
    <t>CAMERA DE COMERȚ INDUSTRIE ȘI AGRICULTURĂ TIMIȘ/ P1: SC GAPA SRL</t>
  </si>
  <si>
    <t>Stimularea ocuparii si cresterea numarului de locuri de munca prin furnizarea de cursuri de
competente antreprenoriale pentru 360 de persoane</t>
  </si>
  <si>
    <t>LP:camera de comert/ P1:întreprindere mica</t>
  </si>
  <si>
    <t>Susținerea și Motivarea Antreprenorilor Responsabili și Talentați - SMART Start Up</t>
  </si>
  <si>
    <t>UNIVERSITATEA DE VEST TIMIȘOARA/ P1:INTERLOG COM SRL</t>
  </si>
  <si>
    <t>Dezvoltarea unui program integrat de sustinere a infiintarii de intreprinderi cu profil nonagricol in zona urbana din Regiunea Vest in domeniul stiintelor exacte, cu accent pe IT, care vor promova utilizarea solutiilor TIC adecvate, a inovarii sociale si a dezvoltarii durabile destinate crearii a minim 104 de locuri de munca. Proiectul propus este un proiect de dezvoltare cu impact regional care va genera pe termen lung,  imbunatatirea nivelului productivitatii - formare antreprenoriala si crearea unei culturi antreprenoriale in randul grupului tinta (330 persoane ),  crearea si dezvoltarea de intreprinderi prin transformarea de idei in servicii si produse competitive (52 de planuri de afaceri vor fi subventionate, 52 de intreprinderi infiintate si functionale), cresterea ratei de ocupare (minim 104 persoane fizice vor fi angajate in cadrul  intreprinderilor infiintate).</t>
  </si>
  <si>
    <t>Municipiul Arad, Chisineu-Cris, Curtici, Ineu, Lipova, Nadlac, Pecica, Pâncota, Sântana, Sebis/ Municipiul Caransebes, Municipiul Resita, Anina,  Bocsa, Baile Herculane, Moldova Noua, Oravita, Otelu Rosu/ Municipiul Hunedoara, Brad, Deva, Lupeni, Orastie, Petrosani, Vulcan, Aninoasa, Calan, Geoagiu, Hateg, Petrila, Simeria, Uricani/ Municipiul Timisoara, Municipiul Lugoj, Buzias, Ciacova, Deta, Gataia, Jimbolia, Recas, Sânnicolau Mare</t>
  </si>
  <si>
    <t>LP:instituție de învățământ superior de stat acreditată/ P1:întreprindere mica</t>
  </si>
  <si>
    <t>START INVEST - Educație și finanțare pentru afaceri profitabile</t>
  </si>
  <si>
    <t>FUNDAŢIA CENTRUL DE PREGĂTIRE PROFESIONALĂ VĂLCEA/ P1:INDICE CONSULTING AND MANAGEMENT SRL/ P2:FUNDAŢIA „ANTREPRENORIAT SOCIAL” Valcea</t>
  </si>
  <si>
    <t>Cresterea ocuparii fortei de munca din regiunea Vest prin infiintarea, dezvoltarea si sustinerea a 40 de intreprindericu profil nonagricol in zonele urbane, si crearea a 80 de locuri de munca in cadrul intreprinderilor nou infiintate.</t>
  </si>
  <si>
    <t>Viitor PLUS - antreprenori pentru dezvoltare!</t>
  </si>
  <si>
    <t>GLOBAL COMMERCIUM DEVELOPMENT S.R.L./ P1:CONSILIUL NATIONAL AL INTREPRINDERILOR PRIVATE MICI SI MIJLOCII DIN ROMANIA/ P2:INNOVACION Y DESARROLLO LOCAL S.L.</t>
  </si>
  <si>
    <t>Cresterea gradului de ocupare si a culturii antreprenoriale in judetele regiunii Vest, prin crearea si dezvoltarea de start-up-uri cu profil nonagricol in zona urbana, prin asigurarea accesului la informatii, la formare antreprenoriala, la servicii personalizate de mentorat si consiliere/consultanta, la finantare si suport in dezvoltarea afacerilor. Dezvoltarea competentelor antreprenoriale a 480 persoane apartinand grupului tinta din cele 4 judete ale regiunii Vest-AR, 160 persoane; TM, 160 persoane; HD, 80 persoane si CS, 80 persoane, grup tinta format din persoane fizice (192 someri si persoane inactive; 288 persoane care au un loc de munca si infiinteaza o afacere in scopul crearii de noi locuri de munca), prin organizarea de programe de formare profesionala specifice in antreprenoriat, pentru capacitarea acestor persoane de a crea si dezvolta 58 de afaceri si mentinerii a 116 de locuri de munca.</t>
  </si>
  <si>
    <t>Municipiul Arad, Municipiul Resita, Municipiul Hunedoara, Municipiul Timisoara</t>
  </si>
  <si>
    <t>LP:întreprindere mica/ P1:organism neguvernamental nonprofit (persoana juridica de drept privat fara scop patrimonial)/ P2:întreprindere mijlocie</t>
  </si>
  <si>
    <t>VESTART - Arta antreprenoriatului</t>
  </si>
  <si>
    <t>UNIVERSITATEA DE STIINTE AGRICOLE SI MEDICINA VETERINARA A BANATULUI "REGELE MIHAI I AL ROMANIEI" DIN TIMISOARA/ P1:DAST TRAINING CENTER SRL</t>
  </si>
  <si>
    <t>Obiectivul general al proiectului îl reprezinta promovarea unor locuri de munca durabile si de calitate precum si sprijinirea mobilitatii lucratorilor în Regiunea de Vest prin dezvoltarea unei scheme de antreprenoriat în trei etape, care vizeaza formarea în domeniul antreprenoriatului pentru 400 de persoane fizice cu vârsta intre 18 ani-64 ani (din care 50 % femei si respectiv 50% barbati ), someri, persoane inactive, persoane care au un loc de munca si care indeplinesc cumulativ urmatoarele conditii: doresc sa înfiinteze o afacere nonagricola în mediul urban din regiunea Vest, în scopul crearii de noi locuri de munca si îsi au resedinta sau domiciliul în mediul rural sau în cel urban din regiunea de Vest si sustinerea si acordarea de sprijin financiar nerambursabil pentru minim 54 de initiative antreprenoriale ale acestora, care vor crea 108 locuri de munca. Din cele 54 de initiative finatate: minim 2 initiative vor fi finantate în fiecare judet din regiunea Vest . De asemenea din cele 400 de persoane din grupul tinta, 200 de persoane vor fi
someri/inactivi iar celelalte 200 de persoane vor fi angajate,inclusiv persoane care desfasoara o activitate independenta.</t>
  </si>
  <si>
    <t>Municipiul Arad, Municipiul Caransebes, Municipiul Deva, Municipiul Timisoara</t>
  </si>
  <si>
    <t>LP:instituție de învățământ superior de stat acreditată/ P1:microîntreprindere</t>
  </si>
  <si>
    <t>Program integrat de stimulare a antreprenoriatului în mediul urban din Regiunea Vest</t>
  </si>
  <si>
    <t>ROMACTIV BUSINESS CONSULTING S.R.L./ P1:UNIVERSITATEA DE VEST TIMISOARA</t>
  </si>
  <si>
    <t>Implementarea unui program integrat de informare, instruire, consiliere, asistenta si alte servicii suport pentru promovarea si dezvoltarea culturii antreprenoriale si manageriale ale viitorilor întreprinzători, in scopul înființării de noi întreprinderi cu profil non-agricol in mediul urban, contribuind astfel la dezvoltarea economica si crearea de noi locuri de munca in regiunea Vest. Proiectul vizează masuri concrete de stimulare a potențialului antreprenorial a minim 330 de persoane pentru demararea de mici afaceri cu profil nonagricol in zona urbana, înființarea si dezvoltarea a minim 73 de întreprinderi generând pe termen lung creșterea veniturilor locale si regionale, creșterea nivelului de ocupare prin crearea de noi locuri de munca (minim 146) si reducerea disparităților teritoriale.</t>
  </si>
  <si>
    <t>LP:întreprindere mijlocie/ P1:institutie de învatamânt superior de stat acreditata</t>
  </si>
  <si>
    <t>START ANTREPRENORIAL îN REGIUNEA VEST</t>
  </si>
  <si>
    <t>FUNDAŢIA SĂTEAN/ P1:AMAZING PHOTOS SRL/ P2:ASOCIATIA
PROVILEGIO</t>
  </si>
  <si>
    <t>Cresterea competentelor antreprenoriale in randul a 310 persoane, infiintarea de 38 de noi afaceri nonagricole in mediul urban, ce vor da un impuls economiei regionale, concomitent cu cresterea cu minimum 76 a numarului de locuri de munca din regiune.</t>
  </si>
  <si>
    <t>Arad, Chisineu-Cris, Curtici, Ineu, Lipova, Nadlac, Pecica, Pancota, Sebis, Santana, Caransebes, Resita, Anina, Bocsa,  Baile Herculane, Moldova Noua, Otelul Rosu, Brad, Deva, Hunedoara, Lupeni, Orastie, Petrosani, Aninoasa, Vulcan, Calan, Geoagiu, Hateg, Petrila, Simeria, Uricani, Lugoj, Buzias, Timisoara, Ciacova, Deta, Faget, Gataia, Jimbolia, Recas, Sannicolau Mare</t>
  </si>
  <si>
    <t>Sprijinirea inițiativelor antreprenoriale din Regiunea Vest</t>
  </si>
  <si>
    <t>CAMERA DE COMERȚ, INDUSTRIE ȘI AGRICULTURĂ A JUDEȚULUI ARAD</t>
  </si>
  <si>
    <t>Obiectivul general al proiectului este sprijinirea si dezvoltarea antreprenoriatului ca forma de ocupare pe cont propriu si de creare de noi locuri de munca, respectiv cresterea sustenabila a ocuparii in Regiunea Vest prin infiintarea si sustinerea intreprinderilor cu profil nonagricol din zona urbana. Pe termen lung, proiectul va contribui la imbunatatirea statutului economic al unui numar semnificativ de persoane din Regiunea Vest (atat pentru grupul tinta – intreprinzatorii implicati direct in dezvoltarea afacerilor, cat si pentru angajatii lor si familiile acestora) si va genera efecte pozitive asupra pietei regionale a muncii. De asemenea, prin faptul ca isi propune dezvoltarea competentelor antreprenoriale pentru un numar semnificativ de persoane – 324, proiectul va genera efecte pozitive si multiplicatoare inclusiv pentru persoanele care nu vor obtine subventii deoarece acestea vor avea oportunitati mai mari de a demara afaceri/activitati independente, iar antreprenoriatul va deveni o optiune pentru cariera, in special in randul tinerilor care se confrunta cu problema lipsei locurilor de munca.</t>
  </si>
  <si>
    <t>Atelierul de antreprenori</t>
  </si>
  <si>
    <t>UNIVERSITATEA DE VEST TIMIȘOARA/ P1:GRUPUL DE CONSULTANTA PENTRU DEZVOLTARE DCG SRL</t>
  </si>
  <si>
    <t>Obiectivul general al proiectului: Crearea unui cadru inovator si sustenabil propice dezvoltarii aptitudinilor antreprenoriale si de infiintare si dezvoltare de afaceri in mediul urban, in domenii non-agricole in regiunea Vest.Proiectul creaza un cadru necesar de formare antreprenoriala, aplicare si exersare a competentelor si abilitatilor antreprenoriale dobandite prin infiintarea si dezvoltarea a 38 de afaceri durabile cu profil nonagricol din zona urbana si crearea a minim 76 de noi locuri de munca care vor fi mentinute cel putin 6 luni dupa dupa terminarea sprijinului. Prin proiect va fi selectat si instruit in competente antreprenoriale un numar de 307 persoane (minim 30 persoane/judet) care intentioneaza sa infiinteze o afacere in mediul urban din Regiunea Vest.</t>
  </si>
  <si>
    <t>LP:instituție de învățământ superior de stat acreditată/ P1:întreprindere mică</t>
  </si>
  <si>
    <t>Antreprenor de viitor</t>
  </si>
  <si>
    <t>AUSTROMED HOLDING S.R.L./ P1: BIT EDUCATION &amp; CONSULTING ROMANIA SRL/ P2: bit-management Beratung GmbH-reprezentant fiscal</t>
  </si>
  <si>
    <t>Obiectivul general al proiectului consta in: Cresterea ocuparii prin sustinerea intreprinderilor cu profil nonagricol din zona urbana (Sporirea sanselor de independenta economica si ocupare). Scopul principal al proiectului consta in dezvoltarea capitalului uman din regiunea Vest prin configurarea unui sistem de actiuni care sa stimuleze spiritul antreprenorial pentru 500 persoane, in scopul cresterii gradului de ocupare si a inlaturarii capcanei inactivitatii prin dezvoltarea competentelor antreprenoriale a 350 persoane, prin infiintarea a 90 de intreprinderi cu profil nonagricol in zona urbana si implicit crearea a 180 locuri de munca.</t>
  </si>
  <si>
    <t>LP: întreprindere mijlocie/ P1: întreprindere mica/ P2: întreprindere mare</t>
  </si>
  <si>
    <t>Fii tu, fii antreprenor în regiunea Vest</t>
  </si>
  <si>
    <t>CENTRADE DIRECT S.R.L./ P1: ASOCIATIA EUROPEAN ACADEMY/ P2: Apopsi AE</t>
  </si>
  <si>
    <t>OBIECTIVUL GENERAL al proiectului este cresterea gradului de ocupare prin crearea si ocuparea a 84 de noi locuri de munca in urma infiintarii a 42 de noi intreprinderi cu profil non-agricol in zonele urbane aferente judetelor din Regiunea Vest. Formarea profesionala in domeniul antreprenorial a 310 de persoane care intentioneaza sa infiinteze o afacere, membri ai grupurilor tinta ale proiectului, prin accesul la programe de formare de tip specializare/perfectionare. Specializarea antreprenoriala in domenii economice non-agricole a 42 de persoane care au absolvit programele de formare antreprenoriala, membri ai grupurilor tinta, ale caror planuri de afacere au fost selectate spre a fi finantate in cadrul proiectului, prin organizarea si participarea acestora la stagii de practica in domeniul economic aferent planului de afacere selectat Infiintarea a 42 de intreprinderi cu profil non-agricol in mediul urban in cadrul judetelor Regiunii Vest prin acordarea de subventii in vederea implementarii celor 42 de planuri de afacere selectate in cadrul proiectului. Crearea a 84 de noi locuri de munca si mentinerea acestora pe o perioada de minim 6 luni dupa terminarea sprijinului financiar acordat celor 42 de intreprinderi non-agricole infiintate prin proiect.</t>
  </si>
  <si>
    <t xml:space="preserve">Arad, Chisineu-Cris, Curtici, Ineu, Lipova, Nadlac, Pecica, Pâncota, Sebis, Sântana.
Caransebes, Resita, Anina, Bocsa, Baile Herculane, Moldova Noua, Oravita, Otelu Rosu.
Brad, Deva, Hunedoara, Lupeni, Orastie, Petrosani, Vulcan, Aninoasa, Calan, Geoagiu, Hateg, Petrila, Simeria, Uricani.
Lugoj, Timisoara, Buzias, Ciacova, Deta, Faget, Gataia, Jimbolia, Recas, Sânnicolau Mare.
</t>
  </si>
  <si>
    <t>LP:întreprindere mijlocie/ P1:organism neguvernamental nonprofit (persoana juridica de drept privat fara scop patrimonial)/ P2:întreprindere mica</t>
  </si>
  <si>
    <t>Afacerea ta, Şansa ta! – idei de afaceri în Regiunea Vest</t>
  </si>
  <si>
    <t>Cresterea ocuparii prin sustinerea intreprinderilor cu profil non-agricol din zona urbana prin dezvoltarea unui program de formare in domeniul antreprenoriatului pentru min 311 de persoane fizice</t>
  </si>
  <si>
    <t>LP:organism neguvernamental nonprofit (persoana juridica de drept privat fara scop patrimonial)/ P1:organism neguvernamental nonprofit (persoana juridica de drept privat fara scop patrimonial)</t>
  </si>
  <si>
    <t>BAHTALO! Împreună combatem sărăcia şi discriminarea</t>
  </si>
  <si>
    <t>MUNICIPIUL LUPENI/ P1: EURO JOBS SRL/ P2: ASOCIATIA "CENTRUL REGIONAL PENTRU OCUPAREA FORTEI DE MUNCA SI PROTECTIE SOCIALA"/ P3: ASOCIATIA UMANITARA CASA DE COPII LUPENI/ P4: LICEUL TEORETIC "MIRCEA ELIADE" LUPENI</t>
  </si>
  <si>
    <t>Reducerea numarului de persoane aflate in risc de saracie si excluziune sociala in comunitatea identificata ca fiind comunitate marginalizata din Municipiul Lupeni (judetul Hunedoara), in care exista populatie apartinand minoritatii rome, prin implementarea de masuri integrate de : educatie, formare, ocupare, anteprenoriat, locuire, sanatate, asistenta juridica si sociala-bazate pe nevoile concrete a 960 de persoane ( adulti, tineri, copii) din care 381 romi (39.7%)-pe perioada a 36 luni, urmata de minim 7 luni perioada de sustenabilitate.</t>
  </si>
  <si>
    <t>Municipiul Lupeni</t>
  </si>
  <si>
    <t>LP: unitate administrativ teritorială nivel local/ P1: microîntreprindere/ P2: organism neguvernamental nonprofit (persoana juridica de drept privat fara scop patrimonial)/ P3: organism neguvernamental nonprofit (persoana juridica de drept privat fara scop patrimonial)/ P4: instituþie de învățământ pre-universitar de stat acreditata</t>
  </si>
  <si>
    <t>AP 4 - Incluziunea socială şi combaterea sărăciei/ OS 4.1/ PI 9.ii -Integrarea socioeconomică a comunităţilor marginalizate, cum ar fi romii</t>
  </si>
  <si>
    <t>AP 4 - Incluziunea socială şi combaterea sărăciei/ OS 4.2/ PI 9.ii -Integrarea socioeconomică a comunităţilor marginalizate, cum ar fi romii</t>
  </si>
  <si>
    <t xml:space="preserve">AP 5 - Dezvoltare locală plasată sub responsabilitatea comunităţii/ OS 5.1/ PI 9.vi - Strategii de dezvoltare locală elaborate la nivelul comunității </t>
  </si>
  <si>
    <t>AP 3 - Locuri de muncă pentru toţi/ OS 3.7/ PI 8.iii - Activități independente, antreprenoriat și înființare de întreprinderi, inclusiv a unor microîntreprinderi și a unor întreprinderi mici și mijlocii inovatoare</t>
  </si>
  <si>
    <t>OIR BI</t>
  </si>
  <si>
    <t>Formarea cadrelor medicale implicate in implementarea programului prioritar de sanatate Tuberculoza</t>
  </si>
  <si>
    <t>Spitalul de Pneumoftiziologie Bacau
P1: Asociatia Medicala Romana</t>
  </si>
  <si>
    <t>Cresterea capacitatii si competentelor specifice pentru 500 de cadre medicale (450 din Regiunea Nord - Est- 90% si 50 din Regiunea Buc - Ilfov – 10%) in implementarea programelor prioritare de sanatate-. Boli transmisibile - Boli infecțioase transmisibile prioritare (Tuberculoza TBC), la nivelul Regiunilor Nord-Est si Bucuresti- Ilfov timp de 36 de luni prin furnizarea de programe de formare profesionala specifica domeniilor prioritare de sanatate - Boli transmisibile – Boli infecțioase transmisibile prioritare - tuberculoza TBC) pentru 500 de cadre medicale.</t>
  </si>
  <si>
    <t>Bucuresti-Ilfov, Nord Est</t>
  </si>
  <si>
    <t>Bacau, Neamt, Vaslui, Iasi, Suceava, Botosani, Ilfov.</t>
  </si>
  <si>
    <t>Bucuresti, Bacau, Moinesti, Comanesti, Onesti, TG-Ocna, Piatra Neamt, Bisericani, Vaslui, Iasi, Suceava, Botosani, Pascani, Gura Humorului, Dorohoi.</t>
  </si>
  <si>
    <t>Lider parteneriat: institutie publica aflata în subordinea sau sub coordonarea consiliului local/primarului/P1:organism neguvernamental nonprofit (persoana juridica de drept privat fara scop patrimonial)</t>
  </si>
  <si>
    <t>BOOK SUCCES-Adaptare la schimbare</t>
  </si>
  <si>
    <t>Profesionisti 2020</t>
  </si>
  <si>
    <t>DELTA - Cresterea adaptabilitatii intreprinderilor din Regiunile Nord Est si Sud Est la competitivitate si inovare</t>
  </si>
  <si>
    <t>Primul Manager "PriMa"</t>
  </si>
  <si>
    <t>“EcoADAPT - Adaptarea angajatilor la dinamica sectoarelor economice cu potential de specializare inteligenta - Regiunea Sud-Est”</t>
  </si>
  <si>
    <t>Resurse umane competitive in regiunea Sud-Est</t>
  </si>
  <si>
    <t>TURISM - PERFORM - Competitivitate in turism prin resurse umane performante</t>
  </si>
  <si>
    <t>Profesionisti in Turismul de Top (PROTOP)</t>
  </si>
  <si>
    <t>Implementarea instrumentelor de imbunatatire a competentelor profesionale pentru sprijinirea dezvoltarii IMM-urilor cu activitate in domeniile SNC/SNCDI – Sustinem IMM</t>
  </si>
  <si>
    <t>Performanta in Inovare si Competitivitate in Regiunea Sud-Est</t>
  </si>
  <si>
    <t>Afacerea mea!</t>
  </si>
  <si>
    <t>Sprijinirea mediului de afaceri pentru facilitarea dezvoltarii capacitatii de adaptare proactiva, la schimbarile dinamice din sectoarele economice identificate conform SNC/SNCDI - PROIMM</t>
  </si>
  <si>
    <t>INCLUZIUNE – Implementarea de masuri integrate in comunitatea marginalizata delimitata din orasul Macin, pentru incluziunea sociala a membrilor acesteia si pentru reducerea saraciei</t>
  </si>
  <si>
    <t>MANAGER CONSULT S.R.L.</t>
  </si>
  <si>
    <t>ASOCIATIA FOUR CHANGE</t>
  </si>
  <si>
    <t>EURO BEST TEAM SRL</t>
  </si>
  <si>
    <t>SORSTE SA</t>
  </si>
  <si>
    <t>TOURISM, HOTEL AND RESTAURANT CONSULTING GROUP SRL</t>
  </si>
  <si>
    <t>PUBLIC CREATION SRL</t>
  </si>
  <si>
    <t>N &amp; C TURISM SRL</t>
  </si>
  <si>
    <t>FUNDATIA CONVERGENTE EUROPENE</t>
  </si>
  <si>
    <t>UNIVERSITATEA DE STIINTE AGRONOMICE SI MEDICINA VETERINARA</t>
  </si>
  <si>
    <t>GEA STRATEGY&amp;CONSULTING S.A.</t>
  </si>
  <si>
    <t>INSTITUTUL NAȚIONAL DE CERCETARE-DEZVOLTARE PENTRU BIORESUSRSE ALIMENTARE - IBA BUCUREȘTI</t>
  </si>
  <si>
    <t>AP 3-Locuri de muncă pentru toţi/OS 3.8/ PI 8.V-Adaptarea lucrătorilor, a întreprinderilor și a antreprenorilor la schimbare</t>
  </si>
  <si>
    <t>AP 3-Locuri de muncă pentru toţi/OS 3.7/ PI-8(iii) activităţi independente, antreprenoriat şi înfiinţare de întreprinderi, inclusiv a unor microîntreprinderi şi a unor întreprinderi mici şi mijlocii inovatoare</t>
  </si>
  <si>
    <t>AP4-Incluziunea socială și combaterea sărăciei/OS 4.1/PI 9.ii Integrarea socio-economică a comunităților marginalizate, cum ar fi romii</t>
  </si>
  <si>
    <t>AP4-Incluziunea socială și combaterea sărăciei/OS 4.2/PI 9.ii Integrarea socio-economică a comunităților marginalizate, cum ar fi romii</t>
  </si>
  <si>
    <t>AP5-Dezvoltare locală plasată sub responsabilitatea comunității/ OS 5.1/PI 9.vi Strategii de dezvoltare locală elaborate la nivelul comunității</t>
  </si>
  <si>
    <t>AP5 Dezvoltare locală plasată sub responsabilitatea comunității/ OS 5.1/PI 9.vi Strategii de dezvoltare locală elaborate la nivelul comunității</t>
  </si>
  <si>
    <t xml:space="preserve">Obiectivul general al proiectului contribuie la realizarea obiectivului major POCU de dezvoltare a resurselor umane prin cresterea accesului la un sistem de educatie si formare profesionala de calitate si stimularea ocuparii, inclusiv a ocuparii pe cont propriu, dar si la obiectivul specific POCU 3.7 privind cresterea ocuparii prin sustinerea intreprinderilor cu profil non‐agricol din zona urbana. Efectele pozitive pe termen lung ale proiectului constau in: facilitarea ocuparii pe cont propriu a unui numar de 300 persoane prin dezvoltarea competentelor antreprenoriale si crearea de noi locuri de munca prin infiintarea a 37 de noi afaceri (start-up-uri) in regiunea de dezvoltare Sud‐Est; reducerea ratei somajului si cresterea gradului de ocupare in munca in regiune prin angajarea unui numar de cel putin 74 de persoane in structura firmelor nou infiintate; contributia la reducerea disparitatilor regionale si teritoriale in ceea ce priveste ocuparea fortei de munca, cu atat mai mult cu cat analiza nevoilor grupului tinta la nivelul regiunii Sud‐Est a relevat disparitati semnificative fata de restul regiunilor tarii; contributia la imbunatatirea corelarii serviciilor de ocupare si de dezvoltare a fortei de munca cu nevoile in schimbare ale pietei muncii in sectoarele prioritare identificate in Strategia Nationala pentru Competitivitate si in Strategia Nationala pentru Cercetare, Dezvoltare Tehnologica si Inovare 2014‐2020; crearea premiselor pentru parteneriate de tip cluster la nivelul regiunii si la nivel national atat intre firmele nou infiintate in cadrul proiectului, cat si cu partenerii acestora de afaceri. </t>
  </si>
  <si>
    <t>FUNDATIA "ZI DESCHISA"/SORSTE SA/ASOCIATIA DE DEZVOLTARE "EQ"</t>
  </si>
  <si>
    <t>unitate administrativ teritorială nivel local/instituție de învățământ pre-universitar de stat acreditată</t>
  </si>
  <si>
    <t>UAT PRIMARIA ORAS MACIN/ŞCOALA GIMNAZIALĂ "GHEORGHE BANEA" MĂCIN/secretariat</t>
  </si>
  <si>
    <t>Prin proiectul “Incluziune” se propune implementarea de masuri integrate in domeniul educatiei, ocuparii, locuirii si serviciilor sociale si de sanatate, cu actiuni multiple asupra tinerilor, ce vor oferi intregii comunitati marginalizate posibilitatea sa se dezvolte si sa iasa din statutul de comunitate saraca, Intrucat in prezent comunitatea delimitata din Macin este afectata de deprivare materiala severa, in sensul ca nu-si poate permite sa achizitioneze articole considerate dezirabile sau chiar necesare pentru a duce un trai decent, acest proiect isi propune sa combata saracia si excluziunea sociala ca abordare pe tot parcursul vietii, prin sustinerea urmatoarelor initiative: (1) asigurarea de oportunitati de dezvoltare a intregului potential individual al copiilor si tinerilor din comunitatile dezavantajate, prin dezvoltarea abilitatilor, cunostintelor si experientei necesare,(2) asigurarea premiselor pentru participarea deplina la viata economica, sociala si culturala, (3) pentru persoanele care au depasit varsta activa, crearea de initiative generatoare de apreciere, respect si independenta a acestora, pentru a putea participa la toate aspectele vietii in calitate de cetateni activi si pentru a se putea bucura de o calitate ridicata a vietii intr-o comunitate sigura. In vederea intreruperii cercului vicios al excluziunii sociale si saraciei, prin proiect se vor lua urmatoarele masuri: - Cresterea accesului si participarii la educatie (ante-prescolar, prescolar, inv primar si secundar, a doua sansa, scoala dupa scoala) prin implementarea de programe specializate ce reflecta nevoile specifice comunitatii marginalizate; - Dezvoltarea mediului economic si social al comunitatii marginalizate din Macin, prin programe de antreprenoriat si de integrare pe piata muncii, inclusiv sesiuni de informare, consiliere si mediere pe piata muncii si formare profesionala de tip conversie/reconversie profesionala. - Infiintarea Centrului Multifunctional de Asistenta Integrata si dezvoltarea acestuia pentru oferirea unui set de servicii integrate socio medicale, servicii de acompaniere si servicii educationale pentru comunitatea marginalizata. - Cresterea gradului de siguranta a familiilor parte din comunitatea marginalizata din Macin prin imbunatatirea conditiilor de locuire precum si asigurarea de asistenta juridica (acolo unde este cazul) pentru reglementarea actelor de identitate si/sau proprietate. - Identificarea, dezvoltarea si consolidarea de parteneriate in vederea rezolvarii problemelor comunitatii, inclusiv integrarea cu alte initiative locale/comunitare, precum si implicarea activa/voluntara a membrilor comunitatii.</t>
  </si>
  <si>
    <t>Dezvoltarea competentelor profesionale, antreprenoriale , manageriale pentru un grup tinta format din 502 persoane din regiunea mai putin dezvoltata Sud-Est in vederea adaptarii activitatii acestora la dinamica sectoarelor economice cu potențial competitiv identificate conform SNC si reorganizarea afacerilor existente in scopul cresterii competitivitatii. Prin implementarea proiectului, se aduce o serioasa contributie la indeplinirea OS 3.8"Creșterea numărului de angajați care beneficiază de instrumente, metode, practici etc standard de management al resurselor umane și de condiții de lucru îmbunătățite în vederea adaptării activității la dinamica sectoarelor economice cu potențial competitiv identificate conform SNC/domeniilor de specializare inteligentă conform SNCDI" deoarece prin toate activitatile propuse se aduc imbunatatatiri ale conditiilor de lucru, ale standardelor de management, va asigura resurse umane pregătite şi competitive în sectorul intreprinderilor, capabile sa reacţioneze în mod flexibil la schimbările care survin in orice domeniu de activitate. Activitatile proiectului sunt constituite din : • Derularea de campanii de conștientizare a importanței formării continue adresate angajaților și angajatorilor; • Organizarea de programe de formare profesională pentru manageri și angajații din departamentele de resurse umane; • Sprijin acordat întreprinderilor pentru elaborarea sau revizuirea planificării strategice pe termen lung în vederea consolidării competitivității economice. Obiectivele, activitatile proiectului propus raspund principiilor generale ale SNC in realizarea obiectivelor de dezvoltare economica de „sustinerea unui mecanism de piata tip antreprenorial”. În conformitate cu obiectivele stabilite în Acordul de Parteneriat 2014-2020, Strategia Națională pentru Competitivitate 2015-2020, Strategia Națională pentru Cercetare, Dezvoltare și Inovare 2014-2020, Strategia Națională pentru Ocuparea Forței de Muncă 2014-2020, Strategia Națională privind Învățarea pe tot Parcursul Vieții, obiectivele specifice ale acestei priorităţi de investiţii sunt de a crește numărul de angajați care beneficiază de noi instrumente, metode, practici etc de management al resurselor umane și de condiții de lucru îmbunătățite în vederea adaptării activității la dinamica sectoarelor economice cu potențial competitiv identificate conform SNC si in corelare cu domeniile de specializare inteligentă conform SNCDI.</t>
  </si>
  <si>
    <t>Vrancea,Tulcea,Galaţi,Constanţa,Buzău,Brăila</t>
  </si>
  <si>
    <t>Municipiul Focşani,Municipiul Tulcea,Municipiul Galaţi,Municipiul Constanţa,Municipiul Buzău,Municipiul Brăila</t>
  </si>
  <si>
    <t>Judeţul Vrancea,Judeţul Tulcea,Judeţul Galaţi,Judeţul Constanţa,Judeţul Buzău,Judeţul Brăila</t>
  </si>
  <si>
    <t>Vrancea,Galaţi,Buzău,Brăila</t>
  </si>
  <si>
    <t>Judeţul Vrancea,Judeţul Galaţi,Judeţul Buzău,Judeţul Brăila</t>
  </si>
  <si>
    <t>Sud-Est, Nord-Est</t>
  </si>
  <si>
    <t>Vrancea,Tulcea,Galaţi,Constanţa,Buzău,Brăila,Vaslui,Suceava,Botoşani,Bacău,Neamţ,Iaşi</t>
  </si>
  <si>
    <t>Judeţul Vrancea,Judeţul Tulcea,Judeţul Galaţi,Judeţul Constanţa,Judeţul Buzău,Judeţul Brăila,Judeţul Vaslui,Judeţul Suceava,Judeţul Botoşani,Judeţul Bacău,Judeţul Neamţ,Judeţul Iaşi</t>
  </si>
  <si>
    <t>Sud-Est, Centru</t>
  </si>
  <si>
    <t>Vrancea,Tulcea,Galaţi,Constanţa,Buzău,Brăila,Sibiu,Mureş,Harghita,Covasna,Braşov,Alba</t>
  </si>
  <si>
    <t>Municipiul Focşani,Municipiul Tulcea,Municipiul Galaţi,Municipiul Constanţa,Municipiul Buzău,Municipiul Brăila,Municipiul Sibiu,Municipiul Târgu Mureş,Municipiul Miercurea Ciuc,Municipiul Sfântul Gheorghe,Municipiul Braşov,Municipiul Alba Iulia</t>
  </si>
  <si>
    <t>Galaţi,Constanţa,Buzău,Brăila,Vrancea,Tulcea</t>
  </si>
  <si>
    <t>Judeţul Galaţi,Judeţul Constanţa,Judeţul Buzău,Judeţul Brăila,Judeţul Vrancea,Judeţul Tulcea</t>
  </si>
  <si>
    <t>Brăila,Vrancea,Galaţi,Buzău,Tulcea,Constanţa</t>
  </si>
  <si>
    <t>Municipiul Brăila,Municipiul Focşani,Municipiul Galaţi,Municipiul Buzău,Municipiul Tulcea,Municipiul Constanţa</t>
  </si>
  <si>
    <t>Brăila,Buzău,Constanţa,Galaţi,Tulcea,Vrancea</t>
  </si>
  <si>
    <t>Municipiul Brăila,Municipiul Buzău,Municipiul Constanţa,Municipiul Galaţi,Municipiul Tulcea,Municipiul Focşani</t>
  </si>
  <si>
    <t>Oraş Măcin</t>
  </si>
  <si>
    <t>Obiectivul general al proiectului este îmbunǎtǎtirea si perfectionarea competentelor persoanelor care asigură managementul strategic, antreprenorilor și specialiștilor în resurse umane din firmele și întreprinderile din sectoarele economice cu potențial competitiv identificate conform SNC, prioritare la nivelul regiunii, în vederea facilitarii tranzitiei catre o economie competitiva, intr-o societate bazata pe cunoastere si pentru o dezvoltare durabila. Proiectul raspunde cerintei dezvoltarii capitalului uman si cresterii competitivitatii prin corelarea educatiei si învatarii pe tot parcursul vietii cu piata muncii.OS.1 Pregatirea si dezvoltarea aptitudinilor de munca a persoanelor care asigură managementul strategic al companiilor, persoane din departamentele de resurse umane și antreprenori prin formarea/perfectionarea a 502 persoane – actori-cheie implicati in procesele si activitatile afacerilor (manageri, directori, antreprenori si angajati din departamentele de resurse umane).OS.2 Sprijinirea unui număr de 55 de intreprinderi în procesul de dezvoltare a unei strategii pe termen lung – prin activități de consultanta, business coaching si sprijin in elaborarea de strategii individualizate.OS.3 Cresterea nivelului de informare si constientizare la nivel regional cu privire la necesitatea imbunatatirii permanente a abilitatilor de management si importanta participarii angajatilor la programe de formare continua in contextul schimbarilor permanente care caracterizeaza evolutia sectoarelor identificate conform SNC.</t>
  </si>
  <si>
    <t>organism neguvernamental nonprofit (persoană juridică de drept privat fără scop patrimonial)</t>
  </si>
  <si>
    <t>instituție de învățământ superior de stat acreditată</t>
  </si>
  <si>
    <t>Proiectul are ca obiectiv general sprijinirea angajatilor din departamentele de management si resurse umane,a antreprenorilor si a IMM-urilor, cu scopul cresterii gradului de adaptare al activitatii acestora la dinamica sectoarelor economice cu potential competitiv identificate conform SNC si in corelare cu SNCDI, prin facilitarea accesului la activitati, masuri si intrumente integrate pentru cresterea gradului de constientizare a angajatorilor asupra importantei si necesitatii participarii angajatilor la programe de formare profesionala, pentru imbunatatirea competentelor in plan profesional si antreprenorial si pentru sprijinirea intrreprinderilor privind planificarile strategice pentru anticiparea si adaptarea proactiva la schimbare. OS1: Cresterea gradului de constientizare a angajatorilor care isi desfasoara activitatea in domeniile SNC/SNCDI cu privire la importanta necesitatii participarii angajatilor la programe de formare profesionala, prin organizarea si implementarea unor campanii de constientizare proactive. Pentru realizarea Obs.1) s-a avut în vedere activitatea de Cresterea gradului de constientizare a angajatorilor asupra importantei participarii angajatiilor la programe FPC. Rezultatele 2 si 3 contribuie la atingerea acestuia.OS2: Sustinerea dezvoltarii de competente pentru cel putin 502 persoane (angajati in departamentele de management, angajati in departamentele de resurse umane si antreprenori), prin facilitarea accesului acestora la activitati integrate si inovatoare de imbunatatire a competentelor in plan profesional si antreprenorial, in vederea cresterii gradului de anticipare si adaptare la schimbare. Pentru realizarea Obs.2) s-a avut în vedere activitatea de Activitati privind imbunatatirea competentelor in plan profesional si antreprenorial a grupului tinta. Rezultatele 4, 5, 6, 7 contribuie la atingerea acestuiaOS3: Sprijinirea a 46 de intreprinderi din domeniile SNC/SNCDI, in vederea cresterii gradului de anticipare si adaptare la schimbari. Pentru realizarea Obs.3) s-a avut în vedere activitatea de Sprijinirea intreprinderilor din domeniile SNC/SNCDI privind planificarea strategica. Rezultatul 8 contribuie la atingerea acestuia</t>
  </si>
  <si>
    <t>Obiectivul general al proiectului este “Imbunatatirea competentelor resurselor umane active in domeniul turismului si ecoturismului din regiunile Sud-Est si Centru”. Intrucat in domeniul turismului si eco-turimului, componenta resursa umana este fundamentala pentru asigurarea competitivitaii si a dezvoltarii sustenabile, obiectivul general al proiectul nostru asigura adaptarea la schimbare a activitatii managerilor, angajatilor si antreprenorilor din domeniu prin accesul la instrumente, metode si practici de management. In acest mod se realizeaza adaptarea managementului romanesc la la dinamica acestui sector economic care este unul din domeniile de activitate cu mare potential de competitivitate al Romaniei atat pe piata UE cat si pe cea internationala. Ca urmare, prin asigurarea premiselor de crestere a competentelor resurselor umane, obiectivul general al proiectului contribuie la realizarea obiectivului specific al Programului POCU, respectiv de “reducere a disparitatilor de dezvoltare econmica si sociala dintre Romania si Statele Membre ale UE”. OS.1 Cresterea gradului de constientizare a 250 de angajatori din domeniul turismului si ecoturismului din regiunile S-E si Centru privind importanta si necesitatea participarii angajatilor la programe de formare profesionala continua. Acest obiectiv va fi atins prin derularea A 1.1 in cadrul careia se va organiza o campanie de constientizare derulata pe toata perioada proiectului, asiguradu-se cadrul initial al constructiei unei planificari strategice organizationale intr-o viziune integrata de management al resurselor umane.OS.2. Cresterea si diversificarea competentelor manageriale ale unui numar de 506 manageri, antreprenori si angajati din domeniul turismului si ecoturismului din regiunile S-E si Centru. Acest obiectiv va fi atins prin derularea activitatilor A.2.1, A 2.2, A 2.3 si A 3.2 prin intermediul carora se va asigura livrarea de programe de formare profesionala care vor dezvolta capacitatea de raspuns eficient la schimbare si risc in termeni de crestere a competitivitatii in randul participantilor.OS3. Cresterea accesului la informatii privind instrumente ale managementului performant pentru un numar de 506 antreprenori, manageri si angajati ai departamentelor de resurse umane din domeniul turismului si ecoturismului din regiunile S-E si Centru. Acest obiectiv va fi atins prin derularea activitatilor A3.1 si A 3.2 prin intermediul carora se va realiza accesul la informatii, instrumente, metode, procese, bune practici privind managementul performant prin organizarea unui numar de 10 work-shop-uri .OS.4 Imbunatatirea capacitatii de adaptare a activitatii profesionale la dinamica sectorului turistic si ecoturistic a unui numar de 56 de intreprinderi active in domeniu din regiunile S-E si Centru. Acest obiectiv va fi atins prin derularea activitatilor A 4.1 si A 4.2 prin intermediul carora se va realiza transferul unui model de planificare strategica ca instrument al managementului performant.OS5. Crearea si dezvoltarea unei Comunitati profesionale de suport pentru cresterea competitivitatii intreprinderilor din domeniul turismului si ecoturismului ce activeaza in regiunile Sud-Est si Centru. Acest obiectiv va fi atins prin derularea activitatii A 4.3 prin intermediul careia se va realiza o comunitate profesionala in domeniul turismului si ecoturismului care va continua in termeni sustenabili transferul de experienta, modele, instrumente privind managementul performant al resurselor umane.</t>
  </si>
  <si>
    <t>OBIECTIVUL GENERAL AL PROIECTULUI: imbunatatirea competentelor si cresterea performantelor profesionale pentru 510 persoane avand calitatea de manageri/antreprenori si angajati in departamentele de resurse umane, prin furnizarea unor programe personalizate de formare si alte activitati, cursuri, modele, practici relevante inovatoare si durabile, in scopul cresterii sanselor de dezvoltare sustenabila si a gradului de adaptabilitate a activitatii la dinamica sectorului economic cu potential competitiv „Turism si ecoturism” in Regiunea Sud-Est. OS1_Cresterea gradului de constientizare a 500 de angajatori din sectorul economic Turism si ecoturism, privind initiativele eficiente, durabile si sustenabile orientate spre dezvoltarea resurselor umane si a competitivitatii economice, imbunatatirea competentelor din domeniul managementului strategic, implementarea instrumentelor/metodelor/practicilor/standardelor competitive de management al resurselor umane la nivelul regiunii Sud-Est, precum si cresterea responsabilitatii sociale privind ocuparea prin: a) dezvoltarea unui cadru general de informare si de promovare a ocuparii sustenabile; b) desfasurarea a 12 campanii de constientizare la nivelul regiunii Sud-Est privind importanta, avantajele, necesitatea, posibilitatile de acces si beneficiile participarii angajatilor la activitati si programe de imbunatatire a competentelor din domeniul managementului strategic si al resurselor umane; c) crearea unui parteneriat regional public-privat intre actori relevanti din regiunea Sud-Est, in vederea identificarii unor solutii viabile si inovative de imbunatatire a conditiilor de lucru, de crestere a capacitatii de insertie/mobilitate profesionala, de adaptare a angajatilor la progresul tehnologic si dezvoltarea competitiva din sectorul economic Turism si ecoturism.OS2_Imbunatatirea performantelor profesionale, cresterea gradului de adaptabilitate a activitatii la dinamica economica si mecanismele progresului tehnologic din sectorul cu potential de specializare inteligenta Turism si ecoturism si crearea premiselor de dezvoltare pentru 250 manageri si 140 antreprenori din regiunea Sud-Est, prin: a) furnizarea de programe de formare si alte activitati/cursuri relevante (respectiv curs de perfectionare Manager de inovare, curs inovator Revenue Management, activitati inovatoare si personalizate de Bussines Coaching, curs de perfectionare Competente antreprenoriale), pentru 390 persoane care asigura managementul si/sau gestioneaza propriile afaceri in intreprinderi din sectorul economic „Turism si ecoturism”, potrivit cerintelor actuale ale sectorului vizat si oportunitatilor existente; b) desfasurarea a 6 seminarii judetene la nivelul regiunii Sud-Est adresate managerilor si antreprenorilor din sectorul economic Turism si ecoturism, privind identificarea si implementarea modelelor/practicilor inovatoare, durabile, ecologice si non-discriminatorii de organizare a activitatii, incurajarea cooperarii tehnico-economice cu mediul educational, de cercetare-inovare si cu marile intreprinderi/companii si sprijinirea competitivitatii mediului de afaceri autohton pe plan regional.OS3_Imbunatatirea abilitatilor profesionale, cresterea eficientei, mobilitatii si dezvoltarii competitive a 120 angajati din departamentele de resurse umane, in intreprinderi care isi desfasoara activitatea si/sau intentioneaza sa isi adapteze activitatea in sectorul economic cu potential competitiv Turism si ecoturism, la nivelul regiunii Sud-Est, prin: a) furnizarea de programe de formare profesionala (respectiv curs de perfectionare Manager resurse umane si curs de perfectionare Inspector/referent resurse umane), in vederea imbunatatirii activitatii de management al resurselor umane si a gradului de adaptabilitate a activitatii la dinamica sectorului vizat; b) insusirea celui mai raspandit standard de certificare a abilitatilor de utilizare a computerului – ECDL (European Computer Driving Licence), recunoscut la nivel international, respectiv imbunatatirea cunostintelor a 120 angajati din departamentele de resurse umane in utilizarea calculatorului si a aplicatiilor software pentru birotica.OS4_Dezvoltarea performanta si cresterea sustenabilitatii a 60 de intreprinderi care isi desfasoara activitatea si/sau intentioneaza sa isi adapteze activitatea in sectorul economic cu potential comptetitiv Turism si ecoturism, respectiv generarea unui management performant si consolidarea sectorului antreprenorial la nivel regional, prin: a) incheierea a 60 de protocoale de colaborare cu reprezentantii legali ai intreprinderilor/IMM (respectiv persoane care au calitatea de antreprenori) in vederea furnizarii unor activitati de sprijin personalizat, urmarind inclusiv proiectarea/dezvoltarea unor mecanisme/tehnici de anticipare a schimbarilor in sectorul Turism si ecoturism in urma progresului tehnologic inregistrat si a evolutiei economico-sociale; b) elaborarea/revizuirea/adaptarea planificarilor strategice sustenabile de dezvoltare/extindere a activitatii si capacitatii competitive a 60 intreprinderi din sectorul economic Turism si ecoturism si a unor documente/recomandari/masuri specifice vizand consolidarea initiativei si competitivitatii economice, adaptarea la evolutiile structurale si la politica de competitivitate, precum si asigurarea unui mediu favorabil cooperarii si inovarii, in contextul concurentei la nivel de sector si regiune. OS5_Imbunatatirea insertiei socio-profesionale, sprijinirea mobilitatii, promovarea egalitatii de sanse, combaterea descriminarii, depasirea barierelor de ordin moral si etnic si accentuarea imaginii sociale a femeilor (minim 5% din grupul tinta vizat) si a persoanelor cu varsta peste 65 ani (minim 2% din grupul tinta vizat) prin asigurarea accesului egal la pachetul de activitati furnizat la nivelul regiunii Sud-Est (judetele Constanta, Tulcea, Buzau, Braila, Galati, Vrancea).OS6_Implementarea principiului dezvoltarii durabile, asigurarea protectiei mediului, utilizarii eficiente a resurselor si imbunatatirea accesibilitatii, utilizarii si calitatii TIC prin: a) furnizarea de elemente specifice in derularea programelor de formare si a altor activitati/cursuri relevante pentru 510 persoane (manageri, antreprenori, lucratori in departamente de resurse umane) angajate in intreprinderi din sectorul economic cu potential competitiv Turism si ecoturism, la nivelul regiunii Sud-Est; b) certificarea ECDL a abilitatilor de utilizare a computerului in vederea dezvoltarii productivitatii si competitivitatii a 120 persoane/angajati din departamentele de resurse umane; c) sprijinirea intreprinderilor/IMM din sectorul cu specializare inteligenta Turism si ecoturism in elaborarea/revizuirea/adaptarea planificarilor strategice sustenabile de dezvoltare/extindere a activitatii si capacitatii competitive si a unor documente/recomandari/masuri specifice, care includ si promovarea dezvoltarii durabile, sprijinirea tranzitiei catre o economie eficienta, cu gestionarea resurselor, utilizarea si calitatea TIC, in vederea asigurarii echilibrului dintre dezvoltarea sustenabila a capitalului uman, mediul inconjurator si cresterea economica durabila la nivelul regiunii Sud-Est.</t>
  </si>
  <si>
    <t>Obiectivul general al proiectului il constituie cresterea numarului de angajati din regiunea Sud-Est care beneficiaza de instrumente, metode si practici standard de management al resurselor umane si de conditii de lucru imbunatatite, in vederea adaptarii activitatii la dinamica celor 10 sectoare economice cu potential competitiv identificate conform SNC/domeniilor de specializare inteligenta conform SNCDI. Prin implementarea proiectului, se vor asigura imbunatatirea abilitatilor antreprenoriale si manageriale ale participantilor si cresterea performantelor lor in plan profesional, imbunatatirea activitatii de management al resurselor umane in cadrul intreprinderilor si facilitarea adaptarii activitatii participantilor la dinamica sectoarelor economice cu potential competitiv identificate conform SNC sau la dinamica domeniilor de specializare inteligenta conform SNCDI. OS1: Promovarea unei atitudini pozitive in randul angajatorilor din sectoarele economice cu potential competitiv din regiunea Sud-Est fata de participarea angajatilor la programe de formare continua, cu prezentarea oportunitatilor existente in acest sens in cadrul proiectului. Constientizarea importantei si necesitatii formarii profesionale a angajatilor poate reprezenta un adevarat motor al dezvoltarii intreprinderilor care activeaza in sectoarele economice cu potential competitiv din regiune, dar si al schimbarilor majore la nivel national, si trebuie realizata astfel incat sa trezeasca interesul unui numar cat mai mare de angajatori.OS2: Cresterea performantelor in plan profesional, precum si imbunatatirea abilitatilor antreprenoriale si manageriale ale unui numar de 560 de persoane care asigura managementul strategic al intreprinderilor si care ocupa pozitii de management in respectivele intreprinderi, precum si antreprenorii care isi gestioneaza propriile afaceri, provenind din sectoarele economice cu potential competitiv din regiunea Sud-Est, prin furnizarea unor programe de formare profesionala atat in sistem traditional, cat si in sistem e-Learning, dar si prin organizarea de workshopuri si seminarii.OS3: Imbunatatirea activitatii de management al resurselor umane in cadrul intreprinderilor din sectoarele economice cu potential competitiv din regiunea Sud-Est, prin furnizarea unui program de formare profesionala in domeniul „Manager resurse umane” pentru 84 de angajati din departamentele de resurse umane, prin intermediul caruia participantii vor invata sa dezvolte si implementeze practici pentru integrarea/adaptarea noilor angajati la locul de munca; sa dezvolte instrumente pentru adaptarea muncii si a mediului de lucru la nevoile lucratorilor varstnici; sa creeze si dezvolte mecanisme de planificare prospectiva a ocuparii fortei de munca si a competentelor – prognoze privind pensionarile, fluctuatia personalului, locuri de munca vacante in prezent si in perspectiva, schimbari la nivelul programelor si serviciilor din intreprinderi, specializari necesare; sa elaboreze planuri de invatare si dezvoltare in cariera cu accent pe reducerea sau eliminarea neconcordantelor dintre competentele, abilitatile si cunostintele lucratorilor din intreprinderi si cele necesare in perspectiva adaptarii la schimbare.OS4: Facilitarea adaptarii activitatii participantilor la dinamica sectoarelor economice cu potential competitiv identificate conform SNC sau la dinamica domeniilor de specializare inteligenta conform SNCDI prin implicarea in actiuni de dezvoltare profesionala a unui numar total de 644 de persoane – manageri, antreprenori si personal din departamentele de resurse umane, din companiile care activeaza in sectoarele economice cu potential competitiv din regiunea Sud-Est.OS5: Sprijinirea a 60 de intreprinderi din regiunea Sud-Est, care-si desfasoara activitatea intr-unul dintre sectoarele economice cu potential competitiv identificate conform SNC si in corelare cu unul dintre domeniile de specializare inteligenta conform SNCDI, prin elaborarea/reviziunea/adaptarea unei planificari strategice pe termen lung in cadrul intreprinderii, care sa permita anticiparea schimbarilor.</t>
  </si>
  <si>
    <t>Proiectul contribuie la realizarea obiectivului POCU 3.8 prin implementarea unor masuri identificate si proiectate in baza nevoilor concrete identificate de Solicitant in cadrul domeniilor mentionate mai sus, atat prin prisma experientei dar si in raport cu statisticile si documentele cadru elaborate nu doar la nivel national dar si la nivel comunitar. In acest sens, se va avea in vedere o abordare integrata, care sa vizeze manageri, antreprenori si angajati din departamentele de resurse umane, din mai multe unghiuri si domenii de interventie. Pentru efecte vizibile atat la nivelul fiecarei persoane implicate in grupul tinta dar si la nivel de sistem si de societate in general, proiectul vizeaza un grup tinta total de 520 persoane, din care 400 de angajati cu contract individual de munca din pozitii de management sau antreprenori care isi gestioneaza propria firma si 120 de angajati in cadrul departamentelor de resurse umane din cadrul firmelor din zona Sud Est cu activitate in sectoarele economice turism si ecoturism si respectiv procesarea alimentelor si bauturilor, in conformitate cu ghidul solicitantului conditii specifice.OS1 – Imbunatatirea activitatii de management si a capacitatii de dezvoltare a operatorilor economici din regiunea Sud Est prin formarea profesionala a 520 de persoane - 400 de manageri/antreprenori si 120 de specialisti in resurse umane.OS2 – Cresterea gradului de productivitate a muncii in ceea ce priveste serviciile de comercializare cu amanuntul hoteluri si restaurante (aferente domeniilor turism si ecoturism si respectiv procesarea alimentelor si bauturilor) prin formarea profesionala a 520 de angajati din cadrul acestor domenii.OS3 – Crestera performantelor in plan profesional si imbunatatirea abilitatilor antreprenoriale si manageriale prin 20 de serii de curs creditate ANC dedicate unui numar de 400 de persoane in pozitii de management/anteprenori, care isi desfasoara activitatea intr-o companie din sectoarele economice cu potential competitiv.OS4 – Imbunatatirea gestionarii resursei umane din cadrul companiilor care isi desfasoara activitatea in sectoarele economice cu potential competitiv din regiunea Sud Est prin 6 serii de curs creditate ANC dedicate unui numar de 120 de persoane angajate in departamentele de resurse umane.OS5 – Imbunatatirea nivelului de constientizare a importantei muncii productive si mai ales “verzi” si introducerea unor modele inovatoare, prin organizarea unei Caravane a Responsabilitatii Sociale si Dezvoltarii Durabile la care vor avea acces 55 de companii.OS6 – Facilitarea adaptarii activitatii companiilor la dinamica sectoarelor economice cu potential competitiv identificate conform SNC sau la dinamica domeniilor de specializare inteligenta conform SNCDI prin sprijinirea a 10 firme in elaborarea/adaptarea/revizuirea unor strategii pe termen lung.OS7 – Asigurarea calitatii actului profesional prin imbunatatirea nivelului de competente al angajatilor din domeniile turism si ecoturism si respectiv procesarea alimentelor si bauturilor prin organizarea a 20 de cursuri creditate ANC pentru manageri/antreprenori si a 6 serii creditate ANC pentru specialistii in resurse umane.OS8 – Asigurarea unui cadru material si organizational favorabil, respectiv cresterea gradului de performanta in ceea ce priveste domeniile cu potential competitiv prin sprijinirea a 520 de angajati care sa participe la activitati organizate intr-o maniera integrata.OS9 - Reducerea problemei de disponibilitate limitata a competentelor prin cresterea nivelului de constientizare a importantei formarii profesionale a angajatilor in randul firmelor care isi desfasoara activitatea in sectoarele economice cu potential competitiv si sprijinirea a minim 50 de companii in imbunatatirea nivelului de competente a unui total de 520 de angajati.OS10 – Reducerea disparitatilor (dintre regiunile slab dezvoltate si regiunea Bucuresti Ilfov) si al caracterului teritorial al activitatii economice din Romania, prin organizarea de interventii integrate pentru angajatii din sectoarele economice cu potential competitiv din regiunea Sud Est.OS11 – Asigurarea unui mediu economic incluziv si durabil prin cresterea gradului de constientizare in randul angajatilor cu privire la principiile egalitatii de sanse si de gen si a dezvoltarii durabile, prin intermediul a 2 module special elaborate in acest sens si diseminate grupului tinta atat in cadrul celor 20 de cursuri creditate ANC pentru manageri/antreprenori dar si in cadrul celor 6 serii creditate ANC, organizate pentru specialistii in resurse umane.OS12 – Asigurarea unui grad adecvat de pregatire a angajatilor care influenteaza dinamica competitivitatii Romaniei, prin organizarea unui flux integrat de formare pentru 520 de persoane.</t>
  </si>
  <si>
    <t>institut național de cercetare-dezvoltare</t>
  </si>
  <si>
    <t>Proiectul va genera un efect pozitiv, atat pe termen scurt, dar mai ales pe termen lung, atat la nivelul grupului tinta, cat si la nivel local (la nivelul judetelor din regiunea de implementare) si la nivel regional (Sud-Est) avand implicatii si efecte pozitive si la nivel national. Pe termen lung proiectul va produce efecte pozitive ca urmare a adaptarii activitatilor atat la specificul grupului tinta cat si la specificul local si regional si a abordarii integrate a nevoilor membrilor sai. Primul efect pozitiv, scontat si generat pe termen lung, il reprezinta cresterea gradului de specializare si pregatire profesionala pentru cel putin 502 persoane din GT din regiunea de dezvoltare Sud-Est prin stimularea, sprijinirea, dobandirea notiunilor teoretice si practice si certificarea competentelor si aptitudinilor manageriale, antreprenoriale si din domeniul resurselor umane, contribuind astfel la dezvoltarea profesionala si antreprenoriala a fortei de munca la nivel local si regional, cresterea gradului de performanta, competenta si concurenta a persoanelor intreprinzatoare, a persoanelor din domeniul managementului strategic si a persoanelor din domeniul resurselor umane, prin imbunatatirea gradului de anticipare si adaptabilitate la schimbare a persoanelor care activeaza in domeniul managementului, in domeniul resurselor umane si in domeniul antreprenoriatului, fapt care va genera o crestere a competitivitatii si a unei dezvoltari durabile la nivel local si regional. OS1: Cresterea gradului de constientizare a angajatorilor care activeaza in domeniile SNC/SNCDI cu privire la importanta necesitatii participarii angajatilor la programe de formare profesionala prin organizarea si implementarea unor campanii de constientizare inovatoare. Pentru realizarea Obs.1) s-a avut în vedere activitatea de Cresterea gradului de constientizare a angajatorilor asupra importantei participarii angajatiilor la programe FPC. Rezultatele 2 si 3 contribuie la atingerea acestuia.OS2: Stimularea, sprijinirea, dobandirea si certificarea competentelor si a aptitudinilor necesare cresterii gradului de competitivitate si adaptabilitate la schimbare, pentru cel putin 502 persoane (angajati in departamentele de management, angajati in departamentele de resurse umane si antreprenori), prin facilitarea accesului la activitati integrate si inovatoare de imbunatatire a competentelor in plan profesional si antreprenorial. Pentru realizarea Obs.2) s-a avut în vedere activitatea de Activitati privind imbunatatirea competentelor in plan profesional si antreprenorial a grupului tinta. Rezultatele 4, 5, 6, 7 contribuie la atingerea acestuiaOS3: Cresterea competitivitatii si a capacitatii de adaptare proactiva la schimbari, a 46 de intreprinderi din domeniile SNC/SNCDI, prin sprijinirea acestora in vederea realizarii planificarilor strategice pe termen lung. Pentru realizarea Obs.3) s-a avut în vedere activitatea de Sprijinirea intreprinderilor din domeniile SNC/SNCDI privind planificarea strategica. Rezultatul 8 contribuie la atingerea acestuia</t>
  </si>
  <si>
    <t>OG. Dezvoltarea competentelor manageriale a 520 persoane care asigura managementul strategic, angajati din domeniul resurselor umane si antreprenori din intreprinderile din regiunea Sud-Est, prin participarea acestora la programe de formare specifice, precum si sprijinirea a 60 de intreprinderi in dezvoltarea si implementarea strategiilor si instrumentelor de management in vederea adaptarii activitatii la dinamica sectoarelor economice cu potential competitiv sau domeniilor de specializare inteligenta. OBS1. Cresterea nivelului de competente manageriale a minimum 320 de persoane care asigura managementul strategic din intreprinderile din regiunea Sud –Est prin participarea acestora la programe de formare in domeniul managementului strategic, in vederea implementarii strategiilor si instrumentelor de management care sa contribuie la adaptarea activitatii intreprinderilor din care provin la dinamica sectoarelor cu potential competitiv conform SNC sau la dinamica domeniilor de specializare inteligenta conform SNCDI. Realizarea OS1 conduce la indeplinirea indicatorilor 4S14.2 - Persoane certificate/ care și-au îmbunătățit nivelul de calificare urmare a sprijinului primit, din care: - Persoanele care asigură managementul strategic al companiilor/antreprenori (320); 4S16 - Persoane care beneficiază de sprijin (320); Persoane certificate/ care și-au îmbunătățit nivelul de calificare urmare a sprijinului primit (320); 4S17- Întreprinderi sprijiniteOBS2. Cresterea nivelului de competente antreprenoriale a minimum 80 de antreprenori din regiunea Sud –Est, prin participarea acestora la programe de formare in antreprenoriat, in vederea dezvoltarii unei afaceri adaptata la dinamica sectoarelor cu potential competitiv sau la dinamica domeniilor de specializare inteligenta. Realizarea OS2 conduce la indeplinirea indicatorilor 4S14.2 - Persoane certificate/ care și-au îmbunătățit nivelul de calificare urmare a sprijinului primit, din care: - Persoanele care asigură managementul strategic al companiilor/antreprenori (80); 4S16 - Persoane care beneficiază de sprijin (80); Persoane certificate/ care și-au îmbunătățit nivelul de calificare urmare a sprijinului primit (80); 4S17- Întreprinderi sprijiniteOBS3. Cresterea nivelului de competente manageriale a minimum 120 de angajati din departamentele de resurse umane din intreprinderile din regiunea Sud –Est, prin participarea acestora la programe de formare in domeniul managementului resurselor umane, in vederea implementarii practicilor si instrumentelor de management care sa contribuie la imbunatirea conditiilor de munca cat si la adaptarea activitatii intreprinderilor din care provin la dinamica sectoarelor cu potential competitiv conform SNC sau la dinamica domeniilor de specializare inteligenta conform SNCDI. Realizarea OS3 conduce la indeplinirea indicatorilor 4S14/ 4S14.1 - Persoane certificate/ care și-au îmbunătățit nivelul de calificare urmare a sprijinului primit, din care: - Persoanele din departamentele de resurse umane -120; 4S16 - Persoane care beneficiază de sprijin (120); Persoane certificate/ care și-au îmbunătățit nivelul de calificare urmare a sprijinului primit (120); 4S17- Întreprinderi sprijiniteOBS4. Sprijinirea a minimum 60 de intreprinderi din care 54 IMM –uri din regiunea Sud‐Est, in implementarea strategiilor si instrumentelor de management strategic si al resurselor umane, in vederea cresterii numarului de angajati care beneficiaza de instrumente moderne, inovatoare de management in activitatea desfasurata. Realizarea OS4 conduce la indeplinirea indicatorilor 4S17- Întreprinderi sprijinite -60; 4S13 - Întreprinderi care au introdus sisteme instrumente, metode, practici etc. standard de management al resurselor umane/ condiții de lucru îmbunătățite, din care: - IMM-uri -20; Întreprinderi care au introdus sisteme instrumente, metode, practici etc. standard de management al resurselor umane/ condiții de lucru îmbunătățite- 26OBS5. Promovarea si constientizarea angajatorilor din regiunea Sud-Est cu privire la necesitatea dezvoltarii competentelor angajatilor in vederea implementarii strategiilor si instrumentelor de management strategic si management al resurselor umane pentru adaptarea activitatii intreprinderii la dinamica sectoarelor economice cu potential competitiv conform SNC sau la dinamica domeniilor de specializare inteligenta conform SNCDI. Realizarea OS5 conduce la indeplinirea indicatorilor 4S17- Întreprinderi sprijinite -60;</t>
  </si>
  <si>
    <t xml:space="preserve">Obiectivul general : Dezvoltarea unui pachet de masuri integrate de sprijin pentru intreprinderile din sectorul de activitate Sanatate si pentru cele din sectoarele care se coreleaza cu domeniul de specializare inteligenta Sanatate care opereaza in Regiunile Nord Est si Sud Est, in urma caruia angajatii acestora vor beneficia de instrumente, metode, practici,standarde si conditii de lucru imbunatatite in vederea adaptarii activitatii la dinamica sectoarelor economice cu potential competitiv identificate conform SNCI/domeniilor de specializare inteligenta conform SNCDI.OS1: Constientizarea angajatorilor din Regiunile Nord Est si Sud Est care opereaza in sectorul de activitate Sanatate si in sectoarele care se coreleaza cu domeniul de specializare inteligenta Sanatate si a celor care intentioneaza sa isi adapteze activitatea la acestea privind importanta formarii continue a anagajilor pentru implementarea de instrumente, metode, practici,standarde si conditii de lucru imbunatatite ca si premize ale schimbariiOS2 : Cresterea performantelor in plan profesional precum si imbunatatirea abilitatilor antreprenoriale si a manageriale prin organizarea si desfasurarea unor programe de formare complexe adresate antreprenorilor si angajatilor implicati in managementul strategic al intreprinderilor din sectorul de activitate Sanatate si din sectoarele care se coreleaza cu domeniul de specializare inteligenta Sanatate care opereaza in Regiunile Nord Est si Sud EstOS 3 : Imbunatatirea activitatii de management al resurselor umane in cadrul intreprinderilor din Regiunile Nord Est si Sud Est care opereaza in sectorul de activitate Sanatate si in sectoarele care se coreleaza cu domeniul de specializare inteligenta Sanatate si a celor care intentioneaza sa isi adapteze activitatea la acestea prin organizarea si desfasurarea unor programe de formeare specifice care vor determina cresterea competentelor si performantelor persoanelor care lucreaza in Departamentele de resurse umaneOS4: Consolidarea si/sau imbunatatirea capacitatii intreprinderilor care opereaza in Regiunile Nord Est si Sud Est de a-si adapta activitatea la dinamica sectorului de activitate Sanatate si sectoarelor care se coreleaza cu domeniul de specializare inteligenta Sanatate prin acordarea de sprijin in vederea elaaborarii unei planificari strategice pe termen lung sau sprijin in revizuirea/adaptarea planificarii strategice pe termen lung in cazul in care acesta exista deja care sa permita anticiparea schimbarilorOS5. STIMULAREA INOVARII SOCIALE si IMPLEMENTAREA UNUI MECANISM SUSTENABIL DE SPRIJIN A INTREPRINDERILOR din Regiunile Nord Est si Sud Est si de valorificare a rezultatelor proiectului prin crerea unui Centrul de Resurse pentru Dezvoltare si Inovare </t>
  </si>
  <si>
    <t xml:space="preserve">Obiectivul general al proiectului este crearea unui pachet de instrumente, metode, practici si standarde de management al resurselor umane, de care sa beneficieze cel putin 405 manageri, angajati ai departamentelor de resurse umane sau antreprenori din cadrul companiilor care isi desfasora activitatea principala sau secundara intr-unul din sectoarele economice cu potential competitiv identificate conform SNC si in corelare cu unul dintre domeniile de specializare inteligenta conform SNCDI sau din intreprinderi care intentioneaza sa-si adapteze activitatea principala sau secundara la cel putin unul dintre aceste sectoare si aflate in regiunea de Sud Est, judetele Buzau, Vrancea, Galati, Braila, Tulcea si Constanta, in vederea imbunatatirii conditiilor de lucru si adaptarii activitatii la dinamica sectoarelor economice din care fac parte. Ob S1: Cresterea nivelului de constientizare a cel putin 250 de angajatori din sectoarele economice cu potential competitiv sau din intreprinderi care intentioneaza sa-si adapteze activitatea la unul dintre aceste sectoare, din Regiunea SE, cu privire la necesitatea derularii programelor de formare continua in randul salariatilor pe parcursul a 12 luni. Ob S2: Cresterea nivelului de profesionalizare a 405 manageri, antreprenori si salariati din cadrul departamentelor de HR din firmele care isi desfasora activitatea in sectoarele economice cu potential competitiv conform SNC din Sud Est prin derularea de programe de formare pe durata a 11 luni. Ob S3: Maximizarea potențialului individual profesional pentru cel putin 100 de persoane din grupul tinta al proiectului prin derularea unui program de business coaching pe durata a 8 luni. Ob S4: Cresterea capacitatii a 40 de IMM-uri care isi desfasora activitatea in sectoarele economice cu potential competitiv identificate conform SNC din Sud Est de a face schimbarilor mediului de afaceri si a-si consolida activitatea prin derularea unui program de planificare strategica pe durata a 8 luni. </t>
  </si>
  <si>
    <t>Antreprenor in Romania!</t>
  </si>
  <si>
    <t>AP 3-Locuri de muncă pentru toţi/OS 3.14/ PI 8.i-Accesul la locuri de muncă pentru persoanele aflate în căutarea unui loc de muncă şi pentru persoanele inactive, inclusiv pentru şomerii de lungă durată şi pentru persoanele cu şanse mici de angajare, inclusiv prin iniţiative locale de angajare şi sprijin pentru mobilitatea forţei de muncă</t>
  </si>
  <si>
    <t>Valorificareapotenţialuluicapacităţii de muncă a persoanelor inactive şi a şomerilorprinîmbunătăţireacompetentelorprofesionale a acestora, necesaredobândiriiaccesuluipepiaţamuncii – ASIST LESS</t>
  </si>
  <si>
    <t>ASOCIAŢIA DE DEZVOLTARE ŞI INOVARE SOCIALĂ PENTRU TINERET ŞI PERSOANE DIN GRUPURI VULNERABILE ASIST/INSTITUTUL NATIONAL DE CERCETARE-DEZVOLTARE PENTRU BIORESURSE ALIMENTARE - IBA BUCURESTI/ASOCIATIA CORPUL EXPERTILOR IN SIGURANTA ALIMENTARA (CESA)</t>
  </si>
  <si>
    <t>Obiectivul general al proiectului este de creare a mecanismului de facilitare a accesului persoanelor somere si inactive, a persoanelor deetnie roma si a persoanelor din mediul rural, din regiunile mai putin dezvoltate, la activitati, instrumenre, masuri si interventii integrate,active, inovative, profesionale si personalizate de insertie pe piata muncii, in vederea dobandirii si certificarii unor noi cunostinte,competente, abilitati si aptitudini de munca, avand ca scop final cresterea gradului de ocupare in randul acestora.OS1: Cresterea gradului de insertie pe piata muncii a persoanelor somere, persoanelor inactive, persoanelor de etnie roma si apersoanelor din zonele rurale, prin facilitarea accesului acestora la servicii specializate si personalizate de stimulare a ocuparii,precum servicii de informare si consiliere profesionala si servicii de mediere a muncii.OS2: Cresterea si imbunatatirea nivelului de competente profesionale, precum si dezvoltarea, dobandirea si certificarea de noicunostinte, competente, abilitati si aptitudini, in corelatie cu cerintele actuale ale pietei muncii a persoanelor somere, persoanelorinactive, persoanelor de etnie roma si a persoanelor din zonele rurale, prin facilitarea participarii acestora la programe de formare profesionala profesionale si personalizate</t>
  </si>
  <si>
    <t>Centru/Sud-Est/Sud-Muntenia</t>
  </si>
  <si>
    <t>Vrancea/Tulcea/Constanţa/Prahova/Ialomita/Giurgiu/Călăraşi/Braşov</t>
  </si>
  <si>
    <t>Judeţul Vrancea/Judeţul Tulcea/Judeţul Constanţa/Judeţul Prahova/Ialomiţa/Judeţul Giurgiu/Judeţul Călăraşi/Judeţul Braşov</t>
  </si>
  <si>
    <t>organism neguvernamental nonprofit (persoana juridica de drept privat fara scop patrimonial/institut naþional de cercetare-dezvoltare/organism neguvernamental nonprofit (persoana juridica de drept privat fara scop patrimonial)</t>
  </si>
  <si>
    <t>Mereuactivi !</t>
  </si>
  <si>
    <t>ASOCIAŢIA SIGMA DEVELOPMENT CENTER CONSTANŢA/ATLANTIS MAR GROUP S.R.L./TOURISM, HOTEL AND RESTAURANT CONSULTING GROUP SRL</t>
  </si>
  <si>
    <t>Obiectivul general al proiectului este crearea unor masuri personalitate si integrate in scopul facilitarii integrarii pe piata europeana amuncii a unui numar de 370 somerilor si persoanelor inactive, persoanelor de etnie roma, persoanelor din mediul rural, prin elaborarea sioferirea in cadrul proiectului, pe o perioada de 18 luni, a unor masuri complexe de servicii necesare unei ocupari sustenabile si de calitatea fortei de munca. Pe termen mediu si lung, proiectul are ca obiectiv facilitarea accesului la o educatie continua de calitate a fortei demunca, prin calificarea,perfectionarea, specializarea sau initierea unui numar de 300 somerilor si persoanelor inactive, persoanelor deetnie roma, persoanelor din mediul rural, prin participarea la cele 8 programe de formare profesionala propuse in proiectOs 1- Informarea si consilierea profesionala a unui numar de 370 de persoane care compun grupului þinta si care beneficiaza desprijin în cadrul proiectului, pe parcursul a 18 luni de proiectOS 2 – Informarea si consilierea profesionala a unui numar de 185 de persoane care compun grupului þinta si care beneficiaza desprijin în cadrul proiectului, pe parcursul a 18 luni de proiect, dintre care 37 sunt persoane cu vârsta peste 54 de ani si 56 suntsomeri pe termen lungOs 3-Medierea muncii intr-o maniera continua pentru un numar de 300 de persoane care compun grupul þinta si care beneficiazade sprijin în cadrul proiectului, pe parcursul a 18 luni de proiect in vederea integrarii pe piata muncii, proces in urma caruia 150 debeneficiari , la încetarea calitaþii de participant, au un loc de munca, inclusiv cele care desfasoara o activitate independentaOS 4 – Informarea si consilierea profesionala a unui numar de 74 de cetaþeni români aparþinând minoritaþii roma care compungrupului þinta si care beneficiaza de sprijin în cadrul proiectului, pe parcursul a 18 luni de proiect.Os 5 - Medierea muncii intr-o maniera continua pentru un numar de 60 de cetaþeni români aparþinând minoritaþii roma carecompun grupului þinta în cadrul proiectului, pe parcursul a 18 luni de proiect in vederea integrarii pe piata muncii, proces in urmacaruia 30 de beneficiari , la încetarea calitaþii de participant, au un loc de munca, inclusiv cele care desfasoara o activitateindependentaOS 6 – Informarea si consilierea profesionala a unui numar de 111 de persoanelor din mediul rural, în special cele din agriculturade subzistenþa si semi-subzistenþa care compun grupului þinta si care beneficiaza de sprijin în cadrul proiectului, pe parcursul a 18luni de proiectOs 7 - Medierea muncii intr-o maniera continua pentru un numar de 90 persoanelor din mediul rural, în special cele din agriculturade subzistenþa si semi-subzistenþa care compun grupului þinta în cadrul proiectului, pe parcursul a 18 luni de proiect in vedereaintegrarii pe piata muncii, proces in urma caruia 45 de beneficiari , la încetarea calitaþii de participant, au un loc de munca, inclusivcele care desfasoara o activitate independentaOs 8-Dezvoltarea abilitatilor si competentelor a 150 de someri si persoane inactive pentru facilitarea integrarii pe piata fortei demunca, dintre care 30 lucratori vârstnici (55-64 ani) si 45 someri de lunga durataOS 9-Instruirea unui numar de in cadrul a 150 de someri si persoane inactive pentru facilitarea integrarii pe piata fortei de munca,dintre care 30 lucratori vârstnici (55-64 ani) si 45 someri de lunga durata in cadrul a 8 programe integrate de formare profesionala(4 programe de initiere, 2 programe de calificare, 2 programe de perfectionare) in vederea dezvoltarii abilitatilor necesareocuparii;Os 10-Promovarea spiritului antreprenorial pentru 48 membri ai grupului tinta prin livrarea unui program de formare profesionalade initiere pe competente antreprenoriale ce priveste imbunatatirea capacitatii de ocupare prin autoangajarere.Ca rezultat alacestui obiectiv, minimum 10 dintre beneficiari vor demara o activitate independenta.Os 11-Dezvoltarea abilitatilor si competentelor a 60 cetaþeni români aparþinând minoritaþii romaOS 12-Instruirea unui numar de in cadrul a 60 de cetaþenilor români aparþinând minoritaþii roma pentru facilitarea integrarii pepiata fortei de munca, in cadrul a 8 programe integrate de formare profesionala (4 programe de initiere, 2 programe de calificare,2 programe de perfectionare) in vederea dezvoltarii abilitatilor necesare ocupariiOs 13-Dezvoltarea abilitatilor si competentelor a 60 de persoanelor din mediul rural, în special cele din agricultura de subzistenþasi semi-subzistenþaOS 14-Instruirea unui numar de in cadrul a 60 cetaþeni români aparþinând persoanelor din mediul rural, în special cele dinagricultura de subzistenþa si semi-subzistenþa pentru facilitarea integrarii pe piata fortei de munca, in cadrul a 8 programeintegrate de formare profesionala (4 programe de initiere, 2 programe de calificare, 2 programe de perfectionare) in vedereadezvoltarii abilitatilor necesare ocuparii</t>
  </si>
  <si>
    <t>Constanţa</t>
  </si>
  <si>
    <t>Municipiul Constanţa</t>
  </si>
  <si>
    <t>organism neguvernamental nonprofit (persoana juridica de drept privat fara scop patrimonial)/microîntreprindere/microîntreprindere</t>
  </si>
  <si>
    <t>ALEGE SA DEVII UN PROFESIONIST</t>
  </si>
  <si>
    <t>ASOCIAŢIA VALORI DOBROGENE/MARITIME INDUSTRY ELECTRIC SERVICE SRL</t>
  </si>
  <si>
    <t>Obiectivul general al proiectului este cresterea accesului la ocupare pentru un numar de minim 352 persoane din categoria membrilor grupului tinta: somerilor si persoanelorinactive (50%), persoanelor de etnie roma (20%), persoanelor din mediul rural (30%), din regiunea de dezvoltare sud-est, judetele Tulcea,Constanta, Braila si/sau Galati, prin furnizarea gratuita, catre fiecare membru din grupul tinta, a unui pachet personalizat de masuri dincategoria serviciilor de informare si consiliere psihoprofesionala, a serviciilor de mediere a muncii si/sau a serviciilor de formareprofesionala, alaturi de actiuni inovative sociale suport de creare a propriului model de ocupare intr-o activitate independenta, in termen de18 luni.OBIECTIV SPECIFIC 1. - Asigurarea cadrului optim de furnizare a masurilor de crestere a ocuparii pentru un numar de minim 352persoane din categoria: somerilor si persoanelor inactive (50%), persoane din mediul rural (30%), persoane de etnie roma (20%),din regiunea de dezvoltare sud-est, judetele Tulcea, Constanta, Braila si/sau Galati, prin profilarea sau actualizarea niveluluiocupabilitatii si definirea particularizata a interventiilor pentru fiecare persoana in parte, in termen de 18 de luni.OBIECTIV SPECIFIC 2 - Dezvoltarea capacitatii de ocupare pentru un numar de minim 352 persoane din categoria: somerilor sipersoanelor inactive (50%), persoane din mediul rural (30%), persoane de etnie roma (20%), din regiunea de dezvoltare sud-est,judetele Tulcea, Constanta, Braila si Galati, prin furnizarea pachetelor personalizate de masuri creionate pentru fiecare membru algrupului tinta, in termen de 18 de luni.OBIECTIV SPECIFIC 3 - Diversificarea oportunitatilor de ocupare pentru membrii grupului tinta prin dezvoltarea, implementareasi testarea de solutii de inovare sociala menite sa sustina furnizarea de competente de baza ce raspund nevoilor de ocupare prindezvoltarea unei activitati independente, promovarea egalitatii de sanse si a dezvoltarii durabile.</t>
  </si>
  <si>
    <t>Tulcea/Constanţa/Brăila/Galaţi</t>
  </si>
  <si>
    <t>Judeţul Tulcea/Judeţul Constanţa/Judeţul Brăila/Judeţul Galaţi</t>
  </si>
  <si>
    <t>organism neguvernamental nonprofit (persoana juridica de drept privat fara scop patrimonial)/microîntreprindere</t>
  </si>
  <si>
    <t>DELTA - DEzvoLTArea si insertiaprofesionala a resurselorumane inactive din RegiuneaSud-Est</t>
  </si>
  <si>
    <t>RU EUROPE SRL/ASOCIAŢIA EURO TRAINING BRĂILA</t>
  </si>
  <si>
    <t>Obiectivul general al proiectuluiintegrarea pe piata muncii prin imbunatatirea competentelor pentru 460 de someri si persoane inactive (cu accent pe somerii de lungadurata, lucratorii varstnici (55-64 ani), persoanele cu nivel redus de educatie), persoane de etnie roma si persoane din mediul rural (inspecial persoanele din agricultura de subzistenta si semi-subzistenta), din regiunea Sud-Est, judetele Braila, Galati si Buzau, prin oferireaunor servicii integrate de masuri active si personalizate de ocupare, cuprinzand informare si consiliere, mediere, programe de formareprofesionala, constientizare si life coaching.OS1 – Cresterea nivelului de informare si sensibilizare a beneficiarilor din regiunea Sud-Est (judetele Braila, Buzau, Galati) cuprivire la avantajele aduse de participarea la formare continua si consolidarea unei cariere, prin implementarea unei campanii desensibilizare si constientizare pe parcursul a 18 luni si organizarea unui workshop de bune practici.OS2- Imbunatatirea capacitatii de ocupare si insusirea abilitatilor necesare reintegrarii pe piata muncii a 460 de persoane din GTdin judetele Braila, Buzau, Galati (someri, persoane inactive, persoane de etnie roma si persoane din mediul rural), pe parcursul a18 luni (respectiv 17 luni – serv de consiliere), prin furnizarea de servicii de informare, consiliere si mediere: participarea la minim10 ore de sedinte de consiliere individuala si in grup/persoana, organizarea a 5 burse a locurilor de munca, participarea la 234 deinterviuri cu angajatorii, punerea la dispozitie a unei baze de date cu locurile de munca vacante.OS3 – Dezvoltarea cunostintelor profesionale si obtinerea certificarilor necesare insertiei/reintegrarii profesionale a personaelordin GT prin furnizarea a 31 de programe de formare (calificare de nivel 2 si 3) unui numar de 430 de persoane si evaluarea sicertificarea competentelor profesionale obtinute pe alte cai decat cele formale pentru 30 persoane din regiunea Sud-Est, peparcursul a 18 luni, in vederea facilitarii accesului la ocupareOS4 - Stimularea insertiei profesionale si a constientizarii valorii de sine pentru a depasi obstacolele psihice si fizice ce impiedicaimplicarea sociala si económica in comunitate pentru 250 de persoane, pe parcursul a 15 luni, prin furnizarea de servicii deacompaniament (cresa si afterschool) pentru 100 de persoane din GT si activitati de life coaching si sprijin reciproc pentru 150 depersoane.OS5 – Promovarea initiativelor locale, a unei societati egalitare, a dezvoltarii sustenabile si a inovarii sociale prin crearea reteleiJob-Hub de parteneriate pentru integrarea persoanelor marginalizate pe piata fortei de munca, constituirea a 12parteneriate/retele/platforme de colaborare cu actori relevanti ai mediului de afaceri / academic / de formare / sectorul public,precum si prin organizarea a 31 de ateliere educationale si ludice pe tema dezvoltarii sustenabile: “O lume in schimbare” siderularea a 2 module de e-learning privind nediscriminarea si dezvoltarea durabila.</t>
  </si>
  <si>
    <t>Galaţi/Buzău/Brăila</t>
  </si>
  <si>
    <t>Municipiul Galaţi/Municipiul Buzău/Municipiul Brăila</t>
  </si>
  <si>
    <t>microîntreprindere/organism neguvernamental nonprofit (persoana juridica de drept privat fara scop patrimonial)</t>
  </si>
  <si>
    <t>Promovareauneiocupărisustenabile și de calitate a forței de muncăprinprograme de formareindividualizate in regiunea de Sud-Est</t>
  </si>
  <si>
    <t>CENTRUL DE CONSULTANŢĂ ŞI STUDII EUROPENE SRL</t>
  </si>
  <si>
    <t>Obiectivul general al proiectului consta in accesul la locuri de munca pentru persoanele aflate în cautarea unui loc de munca si pentrupersoanele inactive, inclusiv pentru somerii de lunga durata si pentru persoanele cu sanse mici de angajare, cresterea ocuparii somerilorsi a persoanelor inactive, cu accent pe somerii de lunga durata, lucratorii vârstnici (55-64 ani), persoanelor cu dizabilitaþi, persoanelor cunivel redus de educaþie, a cetaþenilor români aparþinând minoritaþii roma, si a persoanelor din mediul rural, în special cele din agriculturade subzistenþa si semi-subzistenþa si imbunataþirea nivelului de competenþe, inclusiv prin evaluarea si certificarea competenþelor dobânditeîn sistem non-formal si informal al somerilor si persoanelor inactive, cu accent pe somerii de lunga durata, lucratorii vârstnici (55-64 ani),persoanelor cu dizabilitaþi, persoanelor cu nivel redus de educaþie, al cetaþenilor români aparþinând minoritaþii roma si al persoanelor dinmediul rural, în special cele din agricultura de subzistenþa si semi-subzistenþa prin acordarea de pachete integrate si personalizate care saasigure cresterea ocuparii si imbunatatirea nivelului de competente in regiunea de Sud-Est.OS1: Dezvoltarea si implementarea unui sistem de management si control performant al proiectului prin monitorizarea continua arezultatelor obþinute, în vederea maximizarii impactului proiectului asupra grupului þinta vizat precum si asigurarea vizibilitatiifinanþatorului si a activitaþilor proiectului, cu ajutorul unor instrumente inovatoare de informare si publicitate, obiectiv aferentactivitatii 1 a proiectului ce va avea ca rezultat 510 persoane sprijinite din care 260 Persoane care, la încetarea calitaþii departicipant, au un loc de munca, inclusiv cele care desfasoara o activitate independenta , 420 Persoane care, la încetarea calitaþiide participant, dobândesc o calificare in 18 luniOS2: Imbunatatirea nivelului de competenete al somerilor si persoanelor inactive, cu accent pe somerii de lunga durata, lucratoriivârstnici (55-64 ani), persoanelor cu dizabilitaþi, persoanelor cu nivel redus de educaþie, al cetaþenilor români aparþinând minoritaþiiroma si al persoanelor din mediul rural, în special cele din agricultura de subzistenþa si semi-subzistenþa prin implementarea deprograme de formare profesionala a adultilor; obiectiv aferent activitatii 2 a proiectului ce va avea ca rezultat 510 persoanesprijinite din care 255 someri si inactivi,51 persoane cu vârsta peste 54 de ani, 55 someri pe termen lung , 2 persoane cudizabilitati,10 persoane cu studii primare (ISCED 1) sau gimnaziale (ISCED 2), 10 persoane Persoane cu studii liceale (ISCED 3)sau postliceale (ISCED 4),102 persoane de etnie roma ,153 persoane din mediul rural in 18 luniOS3: Evaluarea si certificarea competentelor dobandite in sistem non-formal si informal al somerilor si persoanelor inactive, cuaccent pe somerii de lunga durata, lucratorii vârstnici (55-64 ani), persoanelor cu dizabilitaþi, persoanelor cu nivel redus deeducaþie, al cetaþenilor români aparþinând minoritaþii roma si al persoanelor din mediul rural, în special cele din agricultura desubzistenþa si semi-subzistenþa; obiectiv aferent activitatii 3 a proiectului ce va avea ca rezultat 420 Persoane care, la încetareacalitaþii de participant, dobândesc o calificare din care 210 someri si inactivi,42 persoane cu vârsta peste 54 de ani, 45 someri petermen lung , 2 persoane cu dizabilitati,8 persoane cu studii primare (ISCED 1) sau gimnaziale (ISCED 2), 8 persoane Persoanecu studii liceale (ISCED 3) sau postliceale (ISCED 4),84 persoane de etnie roma ,126 persoane din mediul rural in 18 luniOS4: Cresterea ocuparii somerilor si persoanelor inactive, cu accent pe somerii de lunga durata, lucratorii vârstnici (55-64 ani),persoanelor cu dizabilitaþi, persoanelor cu nivel redus de educaþie, cetaþenilor români aparþinând minoritaþii roma si persoanelordin mediul rural, în special cele din agricultura de subzistenþa si semi-subzistenþaprin organizarea burselor locurilor de munca sialte activitati de mediere; obiectiv aferent activitatii 4 a proiectului ce va avea ca rezultat 260 Persoane care, la încetarea calitaþiide participant, au un loc de munca, inclusiv cele care desfasoara o activitate independenta din care 130 someri si inactivi,26persoane cu vârsta peste 54 de ani, 27 someri pe termen lung , 2 persoane cu dizabilitati,5 persoane cu studii primare (ISCED 1)sau gimnaziale (ISCED 2), 5 persoane Persoane cu studii liceale (ISCED 3) sau postliceale (ISCED 4),52 persoane de etnie roma,78 persoane din mediul rural in 18 luniOS5 Asigurarea unei organizari temeinice privind decontarea cheltuielilor indirecte pe baza de rata forfetara, pe intreaga perioadade implementare a proiectului si respectarea masurilor minime de informare si publicitate.</t>
  </si>
  <si>
    <t>Vrancea/Tulcea/Galaţi/Constanţa/Buzău/Brăila</t>
  </si>
  <si>
    <t>Judeţul Vrancea/Judeţul Tulcea/Judeţul Galaţi/Judeţul Constanţa/Judeţul Buzău/Judeţul Brăila</t>
  </si>
  <si>
    <t>Competentetemeinice in vedereaunui grad de ocuparecrescut</t>
  </si>
  <si>
    <t>THP ELEMENTAL INVESTMENTS SRL/ASOCIATIA ,, PROACTIV PENTRU COMUNITATE "</t>
  </si>
  <si>
    <t>Obiectivul general al proiectuluiCresterea gradului de ocupare a somerilor (de lunga durata, varstnici, de etnie roma, din mediul rural) prin implementarea unui setcomplex de masuri integrate de ocupare ce vor include programe de FPC, certificarea competentelor dobandite in context non-formal,consiliere si orientare profesionala si mediere pe piata muncii.1. OS1 – Consilierea si orientarea profesionala a 520 membri ai grupului tinta2. OS2 – Furnizarea de servicii specializate de ocupare a fortei de munca – mediere pe piata muncii pentru 520 de persoane.3. OS3 – Participarea la programe de formare profesionala continua a unui numar de 500 de membri ai grupului tinta.4. OS4 – Evaluarea si certificarea competentelor dobandite non-formal pentru 20 de membri ai grupului tinta5. OS5 – Certificarea a 420 de membri ai grupului tinta (participanti la programe de FPC si la activitati de certificare acompetentelor).6. OS6 – Implementarea pachetului de masuri integrate pentru cresterea ocuparii in randul somerilor din grupuri defavorizate (520persoane).</t>
  </si>
  <si>
    <t>Constanţa/Vrancea</t>
  </si>
  <si>
    <t>Municipiul Mangalia/Slobozia Bradului</t>
  </si>
  <si>
    <t>PINO@SE - ProgramulIntegrat de Ocupare 510@SE</t>
  </si>
  <si>
    <t>ASOCIAŢIA REGIONALĂ PENTRU DEZVOLTARE SOCIALĂ/ASOCIAŢIA REGIONALĂ PENTRU PROMOVAREA CAPITALULUI UMAN/INTERNATIONAL SERVICE EXPERT SRL</t>
  </si>
  <si>
    <t>Obiectivul general al proiectului este lmbunatatirea nivelului de competente profesionale si socio-personale pentru 510 persoane dinRegiunea Sud Est, Judetele, Constanta, Tulcea si Buzau, in scopul cresterii gradului de ocupare pentru 260 dintre acestia.Obiectivul Specific 0 - Crearea Premiselor necesare implementarii proiectului. Acest obiectiv va fi indeplinit prin implementarea:Activitatii 0 - Activitate orizontala pentru asigurarea Managementului Proiectului care urmareste derularea in bune conditii amanagementului de proiectului, procedurile de achizitii si actiunile de informare si publicitate ale proiectului.Activitatii 1 - Atragerea, recrutarea si gestionarea Grupului Tinta format din 510 persoane din Regiunea Sud Est (JudeteleConstanta, Tulcea si Buzau). Scopul implementarii acesteia este acela de a oferii activitatilor principale, generatoare de indicatorirespectiv (A2, A3 si A4) grupul tinta necesar in structura si natura convenite in cadrul proiectului dezvoltat conform conditiilor deeligibilitate stipulate in Ghidul Specific pentru beneficiarii finali ai proiectului.Obiectivul Specific 1 - Imbunatatirea competentelor a 510 persoane din Regiunea Sud Est (Judetele Constanta, Tulcea si Buzau)pe durata a 13 luni prin implementarea programului de formare specifica.Primul obiectiv specific al proiectului urmareste implementarea planului acreditat de formare continua, teoretica si practicaspecifica pentru toti membrii grupului tinta format din 510 persoane, care la final vor dobandii competente informatice, competentesociale si civice si vor fi calificati in meseria de lucrator in comert.OS 2 - Cresterea ocuparii pentru cel putin 260 persoane din Regiunea Sud Est (Judetele Constanta, Tulcea si Buzau) prinoferirea de servicii specializate pentru stimularea ocuparii fortei de munca. Serviciile vor fi oferite in comunitatile din care acestiaprovin. OS2 va fi implementat pe toata durata de proiectului, 18 luni.</t>
  </si>
  <si>
    <t>Tulcea/Constanţa/Buzău</t>
  </si>
  <si>
    <t>Judeţul Tulcea/Judeţul Constanţa/Judeţul Buzău</t>
  </si>
  <si>
    <t>organism neguvernamental nonprofit (persoana juridica de drept privat fara scop patrimonial)/organism neguvernamental nonprofit (persoana juridica de drept privat fara scop patrimonial)/microîntreprindere</t>
  </si>
  <si>
    <t>Oportunitățiegalepentruocupare</t>
  </si>
  <si>
    <t>ASOCIAŢIA "INSTITUTUL PENTRU PARTENERIAT SOCIAL BUCOVINA"</t>
  </si>
  <si>
    <t>Obiectivul general il reprezinta promovarea si cresterea gradului de ocupare sustenabila si de calitate a fortei de munca pentru 360 depersoane, someri si persoane inactive (someri de lunga durata si/sau persoane cu dizabilitaþi sau persoane cu studii primare (ISCED1)sau gimnaziale (ISCED2) si/sau persoane cu studii liceale (ISCED3) sau postliceale (ISCED4), persoane peste 54 de ani), persoane deetnie roma si persoane din mediul rural din regiunea Sud Est, prin dezvoltarea si implementarea unui set complex de masuri integrate sipersonalizate, care vizeaza imbunatatirea accesului pe piata muncii, cresterea gradului de insertie profesionala si indirect sociala, prinimbunatatirea aptitudinilor si a competentelor grupului tinta.Obiectiv specific 1 – Dezvoltarea abilitaþilor si încrederii în sine pentru 360 persoane (someri si persoane inactive, persoane dinmediul rural, persoane de etnie roma) prin participarea la sesiuni personalizate de informare si consiliere profesionala pentruimbunatatirea accesului pe piata muncii.Obiectiv specific 2 - Imbunatatirea aptitudinilor si dezvoltarea competentelor a 360 de persoane (someri si persoane inactive,persoane din mediul rural, persoane de etnie roma) prin participarea acestora la programe de formare profesionala (cursuri deinitiere, calificare nivel II sau III) adaptate nevoilor acestora si derulate in concordanta cu cerintele pietei muncii.Obiectiv specific 3 - Dezvoltarea competentelor profesionale, cresterea gradului de ocupare si asigurarea sustenabilitatiiproiectului prin incadrarea in munca a 184 de persoane din regiunea Sud Est in urma participarii la programele de formareprofesionala si furnizarea de servicii de acompaniere la noul loc de munca pentru persoanele identificate cu nivel de ocupabilitateC ”greu ocupabil” si D ”foarte greu ocupabil”.</t>
  </si>
  <si>
    <t>O SANSA PENTRU FIECARE!</t>
  </si>
  <si>
    <t>UNIVERSITATEA "DUNAREA DE JOS"/ASOCIAŢIA EDUTECO/RESURSE DE VIITOR ŞI FORMARE PROFESIONALĂ SRL</t>
  </si>
  <si>
    <t>Obiectivul general al proiectului este cresterea ocuparii si imbunatatirea nivelului de competente pentru 352 persoane cu rezidenta in regiunile Sud-Est, Sud-Muntenia, Centrusi Nord-Est, prin furnizarea de servicii personalizate de informare si consiliere profesionala, formare profesionala, evaluarea si certificareacompetentelor dobandite in sistem non-formal si informal, mediere pe piata muncii. Prin implementarea proiectului, parteneriatul urmaresteintegrarea socioprofesionala durabila pe piata muncii a 352 persoane grup tinta (GT) total, GT format din: 176 (50% din 352 grup tintatotal) someri si persoane inactive, someri de lunga durata, lucratorii varstnici (55-64 ani), persoane cu dizabilitati, persoane cu nivel redusde educatie, din care 36 persoane cu varsta peste 54 ani (20,45% din total 176 someri si persoane inactive) si 53 someri pe termen lungsi/sau persoane cu dizabilitati si/sau persoane cu studii primare sau gimnaziale si/sau Persoane cu studii liceale (ISCED 3) sau postliceale(ISCED 4) (30,11% din total 176 someri si persoane inactive); 106 persoane din mediul rural, in special cele din agricultura de subzistentasi semi-subzistenta (30% din 352 grup tinta total); 70 cetateni romani apartinand minoritatii roma (20% din 352 grup tinta total), prinfurnizarea de servicii personaliate si masuri specifice de ocupare precum, informare si consiliere profesionala, formare profesionalaautorizata (ANC), evaluarea si certificarea competentelor dobandite in sistem non-formal si informal, mediere pe piata muncii, cu scopulcresterii nivelului de ocupare in randul acestora, respectiv angajarea a minim 180 persoane din 352 grup tinta total (51,13% din grup tintatotal).OS1 – Identificarea si recrutarea a 352 someri si persoane inactive, persoane din mediul rural, in special cele ocupate inagricultura de subzistenta, precum si persoane de etnie roma din regiunile Centru, Sud-Est, Sud-Muntenia si Nord-Est.OS2 – Informarea si consilierea profesionala a 352 someri si persoane inactive, persoane din mediul rural, in special cele ocupatein agricultura de subzistenta, precum si persoane de etnie roma din regiunile Centru, Sud-Est, Sud-Muntenia si Nord-Est.OS3 – Cresterea nivelului de competente pentru 352 someri si persoane inactive, persoane din mediul rural, in special celeocupate in agricultura de subzistenta, precum si persoane de etnie roma din regiunile Centru, Sud-Est, Sud-Muntenia si Nord-Est,prin participarea la cursuri de formare profesionala continua si/sau prin certificarea competentelor dobandite in sistem non-formalsi informal.OS4 – Medierea pe piata muncii a 352 someri si persoane inactive, persoane din mediul rural, in special cele ocupate inagricultura de subzistenta, precum si persoane de etnie roma din regiunile Centru, Sud-Est, Sud-Muntenia si Nord-Est.OS5 – Acompanierea a cel putin 16 persoane inscrise in grupul tinta al proiectului si profilate cu nivelurile de ocupabilitate de tip Csi D, in vederea mentinerii acestora in campul muncii pe o perioada de minim 6 luni.</t>
  </si>
  <si>
    <t>Sud-Est/Sud - Muntenia/Nord-Est/Centru/Sud-Est</t>
  </si>
  <si>
    <t>Vrancea/Tulcea/Teleorman/Prahova/Ialomiţa/Giurgiu/Suceava/Neamţ/Iaşi/Sibiu/Mureş/Harghita/Covasna/Galaţi/Constanţa/Buzău/Brăila/Dâmboviţa/Călăraşi/Argeş/Botoşani/Bacău/Braşov/Alba/Vaslui</t>
  </si>
  <si>
    <t>Judeţul Vrancea/Judeţul Tulcea/Judeţul Teleorman/Judeţul Prahova/Judeţul Ialomiţa/Judeţul Giurgiu/Judeţul Suceava/Judeţul Neamţ/Judeţul Iaşi/Judeţul Sibiu/Judeţul Mureş/Judeţul Harghita/Judeţul Covasna/Judeţul Galaţi/Judeţul Constanţa/Judeţul Buzău/Judeţul Brăila/Judeţul Dâmboviţa/Judeţul Călăraşi/Judeţul Argeş/Judeţul Botoşani/Judeţul Bacău/Judeţul Braşov/Judeţul Alba/Judeţul Vaslui</t>
  </si>
  <si>
    <t>instituþie de învaþamânt superior de stat acreditata/microîntreprindere/organism neguvernamental nonprofit (persoana juridica de drept privat fara scop patrimonial)</t>
  </si>
  <si>
    <t>iManageri şi iAntreprenori. Creşterea capitalului de cunoştinţe prin inovarea instrumentelor de management</t>
  </si>
  <si>
    <t>UNIVERSITATEA OVIDIUS DIN CONSTANTA</t>
  </si>
  <si>
    <t>Judeţul Brăila/Judeţul Constanţa/Judeţul Galaţi/Judeţul Tulcea</t>
  </si>
  <si>
    <t>Brăila/Constanţa/Galaţi/Tulcea</t>
  </si>
  <si>
    <t>Obiectivul general al proiectului consta in cresterea numarului de angajati care beneficiaza de instrumente, metode, practici standard de management al resurselor umane si de conditii de lucru imbunatatite in vederea adaptarii activitatii la dinamica sectoarelor economice cu potential competitiv/domeniior de specializare inteligente din judetele Constanta, Tulcea, Braila, Galati prin sprijinirea a minim 211 intreprinderi pentru introducerea si aplicarea acestora, cu ajutorul campaniilor de constientizare, a activitatilor de formare cu 510 persoane - manageri, antreprenori, angajati in departamentul de resurse umane, a activitatilor de consultanta si sprijin pentru realizarea/adaptarea planificarii strategice a companiilor.OS1: Selectia si evaluarea abilitatilor si nevoilor de formare pentru 160 de antreprenori, 270 de manageri, 80 de persoane care lucreaza in departamentele de resurse umane, precum si a celor 51 de IMM-uri sprijinite in elaborarea/adaptarea planificarii strategice pe termen lung din judetele Constanta,Tulcea,Braila,Galati.OS2: Cresterea nivelului de constientizare a angajatorilor care isi desfasoara activitatea in sectoarele economice cu potential competitiv identificate conform SNC si in corelare cu unul din domeniile de specializare inteligenta conform SNDCI privind importanta si necesitatea participarii angajatilor la programe de formare continua prin: 6 workshopuri judetene, o campanie de constientizare desfasurata on-line, prin articole de presa, participarea la emisiuni tv, spoturi tv si radio la posturi locale, social media precum si website-ul proiectului. OS3: Imbunatatirea competentelor in plan profesional a 270 de manageri prin participarea la activitati de formare – curs autorizat ANC de “Manager proiect” (60 persoane), curs autorizat ANC de “Manager sisteme de mediu” (40 pers), curs autorizat ANC de “Manager in domeniul sigurantei alimentare” (40 pers), curs autorizat ANC de “Manager imbunatatire procese” (40 pers), curs autorizat ANC de “Manager securitate” (20 pers), curs certificat dezvoltare competente Lidership (40 pers), program de business/personal coaching (30 pers), curs certificat dedicat managementului performantei si planificarii strategice a companiei (60 pers) dintre care cel putin 220 ( peste 80%) vor fi certificati / isi vor imbunatati nivelul de calificare.OS4: Imbunatatirea competentelor in plan profesional a 160 de antreprenori prin participarea la activitati de formare - curs autorizat ANC “Competente antreprenoriale” (40 pers), curs autorizat ANC de “Manager proiect” (40 persoane), curs autorizat ANC de “Manager imbunatatire procese” (20 pers) si curs certificat dezvoltare competente Lidership (30 pers), workshop dedicat instrumentelor de crestere a afacerii (30 pers), dintre care cel putin 130 (peste 80%) vor fi certificati / isi vor imbunatati nivelul de calificare.OS5: Imbunatatirea competentelor in plan profesional a 80 de persoane din departamentele de resurse umane prin participarea la activitati de formare - curs autorizat ANC “Manager resurse umane” (40 de persoane), curs autorizat ANC “Inspector resurse umane” (40 de persoane) si workshop destinat instrumentelor, sistemelor, metodelor, practicilor inovative de management a resurselor umane (40 manageri HR), dintre care cel putin 72 (90%) vor fi certificate / isi vor imbunatati nivelul de calificare.OS6: Sprijinirea a 51 de intreprinderi (IMM-uri) care isi desfasoara activitatea in sectoarele economice cu potential competitiv identificate SNC/domeniilor de specializare inteligenta SNDCI in vederea elaborarii / revizuirii / adaptarii planificarii strategiei pe termen lung.</t>
  </si>
  <si>
    <t>L: FUNDATIA ,,ROMA EDUCATION FUND ROMANIA"</t>
  </si>
  <si>
    <t>Comunitati implicate, educatie de calitate</t>
  </si>
  <si>
    <t>L: FUNDATIA WORLD VISION ROMANIA</t>
  </si>
  <si>
    <t>Reducerea numarului de copii si elevi aflati in risc de parasire timpurie a scolii, din comunitatile Dumesti, Negresti, Tibana, Tibanesti si Mironeasa, prin operationalizarea si sustenabilizarea unui continuum de servicii si de masuri destinate unui numar de 1045 antescolari, prescolari, scolari din clasele primare si gimnaziale si parintii lor precum si tineri/adulti din programul A doua sansa, dintre care 100% beneficiaza de masuri si servicii integrate, implementate de echipe pluridisciplinare atat in cadrul unor centre de resurse educationale, cat si prin intermediul serviciilor educationale oferite de catre partenerii asociati din proiect.</t>
  </si>
  <si>
    <t>Iaşi, Vaslui</t>
  </si>
  <si>
    <t>Mironeasa, Ţibana, Ţibanesti, Dumesti, Negresti</t>
  </si>
  <si>
    <t>Prevenirea abandonului scolar in judetul Hunedoara - PAS HD 2016</t>
  </si>
  <si>
    <t xml:space="preserve">Reducerea si prevenirea abandonului scolar timpuriu si promovarea accesului egal la invatamantul prescolar, primar si secundar de calitate a copiilor din judetul Hunedoara. </t>
  </si>
  <si>
    <t>Certeju de Sus/Deva/Hunedoara/Orastie/Romos/Râu de Mori</t>
  </si>
  <si>
    <t>O sansa egala pentru toti. Educatie inclusiva in unitatile scolare</t>
  </si>
  <si>
    <t xml:space="preserve">Furnizarea unor masuri integrate pentru reducerea si prevenirea abandonului scolar timpuriu si promovarea accesului egal la învatamântul prescolar, primar si secundar de calitate, inclusiv la parcursuri de învatare formale, nonformale si informale în rândul a 1.180 de copii din comunitati defavorizate din jud. Iasi, Bacau si Vaslui. </t>
  </si>
  <si>
    <t>Bacau/ Iasi/ Vaslui</t>
  </si>
  <si>
    <t xml:space="preserve">Lipova/ Bacau/ Iasi/ Prisacani/ Sipote/ Balteni </t>
  </si>
  <si>
    <t>L+P1+P2+P3: organism neguvernamental nonprofit (persoana juridica de drept privat fara scop patrimonial)/ P4+P5:unitate administrativ teritoriala nivel local /P6: instituţie de învaţământ pre-universitar de stat acreditată</t>
  </si>
  <si>
    <t>Impreuna pentru scoala, impreuna pentru viitor</t>
  </si>
  <si>
    <t>L: ASOCIATIA INCEPTUS ROMANIA/ P1: INSPECTORATUL SCOLAR AL JUD.CLUJ</t>
  </si>
  <si>
    <t>Diversificarea masurilor de preventie/interventie împotriva parasirii timpurii a scolii adresate copiilor/elevilor cu risc educational crescut si cadrelor didactice din 5 unitati scolare din jud. Cluj.</t>
  </si>
  <si>
    <t>Cluj-Napoca/Dej/Turda/Viisoara</t>
  </si>
  <si>
    <t>L:organism neguvernamental nonprofit (persoana juridica de drept privat fara scop patrimonial)/ P1:autoritate a administratiei publice centrale finantata integral de la bugetul de stat sau BAS</t>
  </si>
  <si>
    <t>Servicii psiho-educationale integrate de preventie si reducere a abandonului scolar</t>
  </si>
  <si>
    <t>Preventia si reducerea abandonului scolar prin servicii psiho-educationale integrate si sustenabile.</t>
  </si>
  <si>
    <t>Baciu/ Bontida/ Cluj-Napoca</t>
  </si>
  <si>
    <t>L:întreprindere mica/ P1:autoritate a administratiei publice centrale finantata integral de la bugetul de stat sau BAS</t>
  </si>
  <si>
    <t>Educația-o responsabilitate a tuturor</t>
  </si>
  <si>
    <t>L: FUNDATIA SERVICIILOR SOCIALE BETHANY, TIMISOARA</t>
  </si>
  <si>
    <t>Cresterea participarii scolare prin intervenþii integrate educaþionale si de asigurare a accesului egal la învaþamântul prescolar, primar si secundar inferior cu impact direct asupra reducerii riscului de parasire timpurii a scolii în rândul copiilor cu vârste între 0 si 14 ani din 2 comunitaþi dezavantajate din mediul rural, Regiunea Nord-Est, cu pondere ridicata de copii aparþinând grupurilor vulnerabile si cu risc de abandon scolar.</t>
  </si>
  <si>
    <t>L: INSPECTORATUL SCOLAR AL JUD.CLUJ</t>
  </si>
  <si>
    <t>Dezvoltarea si implementarea unor masuri integrate in domeniul educatiei pentru 1.170 de persoane (copii/tineri/adulti/ parinti) din jud. Cluj (5 unitati de invatamant si structurile acestora) in vederea cresterii participarii scolare (începând cu învatamântul ante-prescolar si pâna la finalizarea învatamântului obligatoriu) si prevenirii/ reducerii parasirii timpurii a scolii.</t>
  </si>
  <si>
    <t>EDUCATIA PE PRIMUL LOC IN COMUNA UDESTI, JUD. SUCEAVA</t>
  </si>
  <si>
    <t xml:space="preserve">L: ASOCIAŢIA "Q-PROFESSIONALS"/P1: Școala Gimnazială ”Academician H. Mihăescu” Udești/P2: Comuna Udești
</t>
  </si>
  <si>
    <t>Proiectul isi propune ca printr-o abordare concentrata de servicii educationale, sprijin financiar, servicii de consiliere si orientare profesionala si scolara, activitati extracuriculare (528 ateliere, caravane cu carti, filme documentare, 24 excursii si 6 tabere, 112 campanii de informare), oferite de catre parteneriatul proiectului unui grup tinta eterogen (copii prescolari, elevi de nivel primar si gimnazial parinti/tutori, cadre didactice, manageri) din Scoala Gimnaziala Udesti, comunitatea UDESTI, jud. Suceava, identificata urmare a analizei de nevoi - sa reduca si sa previna fenomenul de parasire timpurie a scolii la nivelul comunitatii UDESTI.</t>
  </si>
  <si>
    <t>Udesti</t>
  </si>
  <si>
    <t>L:organism neguvernamental nonprofit (persoana juridica de drept privat fara scop patrimonial)/ P1:instituţie de învaţământ pre-universitar de stat acreditată/P2:unitate administrativ teritoriala nivel local.</t>
  </si>
  <si>
    <t>L: FUNDATIA WORLD VISION ROMANIA/ P1: INSPECTORATUL SCOLAR AL JUD.CLUJ/ P2: COMUNA SINPAUL</t>
  </si>
  <si>
    <t>Cresterea gradului de bunastare al comunitatii prin participare scolara in invatamantul obligatoriu din Romania ca rezultat al implementarii de programe educationale de tip A doua Sansa, extracurricular SDS si remedial integrat ,,Scoala dupa Scoala’’ pentru 1211 anteprescolari, scolari si copopii/tineri/adulti care au parasit sistemul de educatie, din cinci comunitati rurale din judetul Cluj.</t>
  </si>
  <si>
    <t xml:space="preserve">L: ASOCIATIA "PARTNET - PARTENERIAT PENTRU DEZVOLTARE DURABILA"/ P1: Inspectoratul Școlar Județean Dâmbovița/ P2: Casa Corpului Didactic Dâmbovița
</t>
  </si>
  <si>
    <t>L: organism neguvernamental nonprofit (persoana juridica de drept privat fara scop patrimonial)/ P1+2: autoritate a administratiei publice centrale finantata integral de la bugetul de stat sau BAS</t>
  </si>
  <si>
    <t xml:space="preserve">L: MUNICIPIUL BAIA MARE/ P1: Fundația „Hope and Homes For Children”-România/ P2: Școala Gimnazială "Vasile Alecsandri" Baia Mare
</t>
  </si>
  <si>
    <t>Rata de abandon scolar în Romania, in 2013, era de 17,3%, ceea ce a plasat RO in ultimele 5 tari din EU. Astfel, Romania si-a asumat cresterea accesului si participarii la educatie, in corelare cu Strategia Europa 2020, stabilind pentru 2020 o tinta de 11,3% in ceea ce prioveste rata de abandon. Conform unui studiu realizat de World Vision Romania, procentul copiilor care abandoneaza scoala în fiecare an este de 2,4% ceea ce face extrem de dificila pt Romania atingerea tintei propuse. Fara o interventie concreta/strategica, care sa abordeze problemele reale cu care se confrunta copiii si fam acestora corelate cu accesul si particip la sc, tinta asumata pt 2020 nu se va putea atinge.</t>
  </si>
  <si>
    <t xml:space="preserve">L:unitate administrativ teritoriala nivel local/ P1:organism neguvernamental nonprofit (persoana juridica de drept privat fara scop patrimonial)/P2: institutie de învatamânt pre-universitar de stat acreditata </t>
  </si>
  <si>
    <t>SOS Educatiei in Mehedinti - SOS Mehedinti</t>
  </si>
  <si>
    <t>L: ASOCIATIA SCIENTIA NEMUS</t>
  </si>
  <si>
    <t>Prevenirea si corectarea fenomenului de parasire timpurie a scolii pentru un numar de 355 persoane, din scolile din judetul Mehedinti:Scoala Gimnaziala Balta-Comuna Balta, Scoala Gimnaziala “Regele Mihai I”–Drobeta Turnu Severin si Scoala Gimnaziala Nr. 15-DrobetaTurnu Severin, prin implementarea de programe educationale integrate de tip preventiv si remedial.</t>
  </si>
  <si>
    <t>Mehedinti</t>
  </si>
  <si>
    <t>Balta/Drobeta-Turnu Severin</t>
  </si>
  <si>
    <t xml:space="preserve">L:organism neguvernamental nonprofit (persoana juridica de drept privat fara scop patrimonial) </t>
  </si>
  <si>
    <t>Dezvoltam profesori - Dezvoltam viitorul</t>
  </si>
  <si>
    <t>L: PRIMARIA SECTOR 5/ P1: Great People Inside SRL/ P2: Casa Corpului Didactic Ilfov</t>
  </si>
  <si>
    <t>Imbunatatirea calitatii si accesului echitabil la educatie prin dezvoltarea competentelor a 90 de cadre didactice, personal de sprijin si 5 manageri scolari din 5 unitati defavorizate (clasa de defavorizare 1 conform Anexa 1) din Sectorul 5 al Municipiului Bucuresti prin participarea la programe/actiuni educationale destinate in special copiilor cu grad crescut de risc educational pentru reducerea si prevenirea parasirii timpurii a scolii.</t>
  </si>
  <si>
    <t xml:space="preserve">Bucuresti </t>
  </si>
  <si>
    <t xml:space="preserve">L:unitate administrativ teritoriala nivel local/ P1:organism neguvernamental nonprofit (persoana juridica de drept privat fara scop patrimonial)/ P2: autoritate a administratiei publice centrale finantata integral de la bugetul de stat sau BAS  </t>
  </si>
  <si>
    <t>Fii C.O.O.L - Fii Competitiv-Organizat-Orientat-Lucrativ</t>
  </si>
  <si>
    <t>L: PRIMARIA SECTOR 5/ P1: Great People Inside SRL</t>
  </si>
  <si>
    <t>Dezvoltarea si implementarea unor masuri integrate in domeniul educatiei pentru 1.170 de persoane (copii/tineri/adulti, parinti) din sectorul 5 al municipiului Bucuresti in vederea cresterii participarii scolare (începând cu învaþamântul ante prescolar si pâna la finalizarea învaþamântului obligatoriu) si prevenirii/reducerii parasirii timpurii a scolii.</t>
  </si>
  <si>
    <t>Școala DA!</t>
  </si>
  <si>
    <t xml:space="preserve">Cresterea accesului la educaþie si incluziune sociala pentru 430 de copii, din care 105 de etnie roma si 60 din mediul rural, prin furnizarea unui pachet integrat de servicii psiho-socio-educaþionale si dezvoltarea de competenþe profesionale în rândul a 240 de cadre didactice </t>
  </si>
  <si>
    <t>L: organism neguvernamental nonprofit (persoana juridica de drept privat fara scop patrimonial)/ P1:institutii publice aflate în subordinea sau sub coordonarea consiliului judetean/ P2:  institutii publice aflate în subordinea sau sub coordonarea consiliului local/primarului/ P3:unitate administrativ teritoriala nivel local</t>
  </si>
  <si>
    <t>Invatamant de calitate pentru viitorul copiilor nostri in judetul Dolj</t>
  </si>
  <si>
    <t>L: ASOCIATIA " INSTITUTUL PENTRU DEZVOLTAREA EVALUARII IN EDUCATIE"/ P1: INSPECTORATUL SCOLAR JUD.DOLJ</t>
  </si>
  <si>
    <t>Promovarea accesului egal la învaþamânt, pentru reducerea si prevenirea parasirii timpurii a mediului educational, promovarea accesului egal la învaþamântul prescolar si scolar si reducerea segregarii intre copii in judetul Dolj.</t>
  </si>
  <si>
    <t>Craiova</t>
  </si>
  <si>
    <t>L: organism neguvernamental nonprofit (persoana juridica de drept privat fara scop patrimonial)/ P1:autoritate a administratiei publice centrale finantata integral de la bugetul de stat sau BAS</t>
  </si>
  <si>
    <t>TIPS- TIne Pasul cu Scoala!</t>
  </si>
  <si>
    <t xml:space="preserve">L: Fundația pentru Cultură și Învatamant „Ioan Slavici”/ P1: Asociația Romană Anti-Sida Filiala Timișoara/ P2: Scoala Gimnazială „Ghe. Frățilă” Glimboca
</t>
  </si>
  <si>
    <t>Prevenirea abandonului scolar si cresterea calitatii serviciilor educationale inclusive prin facilitatea accesului la servicii educationale inclusive si consiliere a 300 elevi, 94 prescolari, cu
accent pe cei de etnie roma din mediul rural din Scoala Gimnaziala “Gheorghe Fratila” din Glimboca, Scoala Gimnaziala Cenei si ScoalaGimnaziala Sacalaz si dezvoltarea de competente pentru 120 cadre didactice.</t>
  </si>
  <si>
    <t>Caras-Severin/Timis/</t>
  </si>
  <si>
    <t>Bautar/Glimboca/Cenei/Timisoara/Sacalaz</t>
  </si>
  <si>
    <t>L+P1: organism neguvernamental nonprofit (persoana juridica de drept privat fara scop patrimonial)/ P2: institutie de învatamânt pre-universitar de stat acreditata</t>
  </si>
  <si>
    <t>LA SCOALA CU BUCURIE</t>
  </si>
  <si>
    <t xml:space="preserve">L: FUNDATIA "CORONA"/ P1: Asociația CLARA/ P2: Scoala Profesionala Speciala "Ion Pillat" Dorohoi/ P3: UAT Municipiul Dorohoi/ P4: Scoala Alexandru „Ioan Cuza”Dorohoi/ P5:Scoala gimnaziala "Stefan cel Mare”
</t>
  </si>
  <si>
    <t>Cresterea gradului de integrare/reintegrare in sistemul de educatie si formare a persoanelor care sunt in risc de abandon scolar sau care au abandonat timpuriu scoala, la nivelul învatamântului prescolar, primar si secundar din zona de implementare a proiectului.</t>
  </si>
  <si>
    <t>L+P1: organism neguvernamental nonprofit (persoana juridica de drept privat fara scop patrimonial)/ P2:instituþie de învatamânt pre-universitar de stat acreditata/ P3: unitate administrativ teritoriala nivel local/ P4: institutie de învatamânt pre-universitar de stat acreditata</t>
  </si>
  <si>
    <t>Acces la educatie - acces la viitor</t>
  </si>
  <si>
    <t>L: EXCELENT SRL</t>
  </si>
  <si>
    <t>Accesul la educatie si implementarea unor instrumente si servicii eficiente pentru reducerea si prevenirea abandonului scolar timpuriu in randul copiilor dezavantajati, in special a celor cu CES si cu varste intre 6 - 14 ani din cadrul scolilor gimnaziale „Ioan Moga” din Ditesti si Sat Varbila, in contextul unei abordari integrate a comunitatilor respective care vor fi sprijinte prin implicarea adultilor ca beneficiari ai programelor de educatie tip ADS (90 persoane ) si consiliere parentala (514 persoane).</t>
  </si>
  <si>
    <t>09.05.2018</t>
  </si>
  <si>
    <t xml:space="preserve">Sud - Muntenia/ </t>
  </si>
  <si>
    <t>Filipestii de Padure/Iordacheanu/Ploiesti</t>
  </si>
  <si>
    <t>L: intreprindere mica</t>
  </si>
  <si>
    <t>L: ASOCIATIA PRO CIVICA OLTENIA</t>
  </si>
  <si>
    <t>Reducerea si prevenirea abandonului scolar timpuriu si promovarea accesului egal la invatamantul prescolar, primar si secundar de calitate, inclusiv la parcursuri de invatare formale, non formale si informale pentru reintegrarea in educatie si formare a propulatiei din comuna Rast.</t>
  </si>
  <si>
    <t>E.C.I.S. - Educatie de calitate si incluziune sociala</t>
  </si>
  <si>
    <t xml:space="preserve">L: ASOCIAȚIA EUROPEANĂ PENTRU O VIAȚĂ MAI BUNĂ/ P1: INSPECTORATUL ȘCOLAR JUDEȚEAN GIURGIU/ P2: COMUNA CLEJANI/ P3: FUNDAȚIA DEMOCRAȚIA
</t>
  </si>
  <si>
    <t>Cresterea calitatii educatiei pentru 401 copii si 55 adulþi din grupuri vulnerabile, din care 130 romi si 90 cadre didactice/personal de sprijin din scolile defavorizate Letca Noua, Clejani, Iepuresti si Bulbucata din judetul Giurgiu, prin masuri integrate si personalizate destinate prevenirii si reducerii abandonului scolar, intr-un mediu nediscriminatoriu si motivant bazat pe inovare si transfer de bune practici utilizand metode formale, informale si nonformale.</t>
  </si>
  <si>
    <t xml:space="preserve">Bulbucata/Clejani/Iepuresti/Letca Noua </t>
  </si>
  <si>
    <t xml:space="preserve">L+P3: organism neguvernamental nonprofit (persoana juridica de drept privat fara scop patrimonial)/ P1: autoritate a administraþiei publice centrale finanþata integral de la bugetul de stat sau BAS/ P2 instituþii publice aflate în subordinea sau sub coordonarea consiliului local/primarului. </t>
  </si>
  <si>
    <t>L: ORGANIZATIA SALVATI COPIII</t>
  </si>
  <si>
    <t>Victoria se educa!</t>
  </si>
  <si>
    <t>Imbunatatirea calitatii procesului educational din Comuna Victoria in vederea cresterii participarii la forme de invatamant preuniversitare inclusiv reducerea/prevenirea parasirii timpurii a scolii.</t>
  </si>
  <si>
    <t>Cucuteni/ Focuri/Iasi/Victoria</t>
  </si>
  <si>
    <t xml:space="preserve">L:unitate administrativ teritoriala nivel local/ P1:organism neguvernamental nonprofit (persoana juridica de drept privat fara scop patrimonial)/ P2:institutie de învatamânt pre-universitar de stat acreditata </t>
  </si>
  <si>
    <t>Educatia, o sansa pentru fiecare!</t>
  </si>
  <si>
    <t xml:space="preserve">L: Şcoala Gimnazială Specială "MARIA MONTESSORI" BACĂU/ P1: CENTRUL ȘCOLAR DE EDUCAȚIE INCLUZIVĂ NR.1 Bacău/ P2: SCOALA GIMNAZIALĂ "OCTAVIAN VOICU" Bacău/ P3: DIRECȚIA GENERALĂ DE ASISTENȚĂ SOCIALĂ ȘI PROTECȚIA COPILULUI BACĂU/ P4: Centrul Român pentru Educație și Dezvoltare Umană
</t>
  </si>
  <si>
    <t>Reducerea si prevenirea abandonului scolar timpuriu si promovarea accesului la o educatie de calitate pentru 516 de copii dezavantajati socio-economic, dintre care 391 de copii cu cerinte educationale speciale (CES) din invatamantul prescolar, scolar primar si secundar din cadrul Scolii Speciale Maria Montessori, a Centrului pentru Educatie Incluziva nr. 1 Bacau si a Scolii Octavian Voicu din Municipiul Bacau prin realizarea unei abordari integrate a masurilor de prevenire si interventie ce vor viza atat optimizarea ofertei educationale prin imbunatatirea programelor si dotarilor educationale, sprijinirea elevilor prescolari si scolari sa depaseasca dificultatile sociale, cognitive si emotionale cu care se confrunta precum si prin stimularea politicilor educationale si a moblizarii comunitatii in sustinerea procesului de asigurare a accesului egal la educatie, desegregare si asigurarea unei educatii incluzive si de acces la educatie pentru toti copii si in special pentru copii cu cerinte educationale speciale din judetul Bacau.</t>
  </si>
  <si>
    <t>17.05.2018</t>
  </si>
  <si>
    <t>L+P1+P2:institutie de învatamânt pre-universitar de stat acreditata/P3: institutii publice aflate în subordinea sau sub coordonarea consiliului judetean/p4:organism neguvernamental nonprofit (persoana juridica de drept privat fara scop patrimonial)</t>
  </si>
  <si>
    <t>L: INSPECTORATUL  ŞCOLAR  JUDEŢEAN  IALOMIŢA/ P1: SC CONSULTANTA PROFESIONALA SI RECRUTARE DE PERSONAL S.R.L.</t>
  </si>
  <si>
    <t>L: FUNDATIA PENTRU DEZVOLTAREA SOCIETATII CIVILE/ P1: Asociația Reper 21/ P2: Fundația World Vision Romania/ P3: Asociația Teach for Romania</t>
  </si>
  <si>
    <t>Dezvoltarea competentelor cadrelor didactice, personalului de sprijin si managerilor scolari din unitati de învatamânt publice defavorizate de a implementa programe educationale inovatoare care duc la îmbunatatirea calitatii educatiei si la accesul echitabil la educatie pentru copiii cu un grad ridicat de risc educational.</t>
  </si>
  <si>
    <t xml:space="preserve">L+P1+P2+P3: organism neguvernamental nonprofit (persoana juridica de drept privat fara scop patrimonial) </t>
  </si>
  <si>
    <t>L: UNIVERSITATEA ,, LUCIAN BLAGA '' DIN SIBIU/ P1: INSPECTORATUL SCOLAR JUD SIBIU</t>
  </si>
  <si>
    <t>Profesori competenti în scoli incluzive. Dezvoltarea si implementarea de instrumente motivationale si didactice inovatoare în mediile educationale defavorizate din Regiunea Sud-Est (IMDProfSkills)</t>
  </si>
  <si>
    <t>L: Universitatea ,,Dunarea de Jos din Galati”</t>
  </si>
  <si>
    <t>Dezvoltarea competentelor profesionale pentru 120 de cadre didactice si personal managerial, in vederea cresterii gradului de calitate si inovare a serviciilor educationale, facilitarea incluziunii scolare si reducerea abandonului scolar in cadrul a 5 unitati de invatamant preuniversitar defavorizate din judeþul Galati.</t>
  </si>
  <si>
    <t xml:space="preserve">Galati </t>
  </si>
  <si>
    <t>Beresti-Meria/Galati/Tecuci/</t>
  </si>
  <si>
    <t>L: institutie de învatamânt superior de stat acreditata</t>
  </si>
  <si>
    <t>L: ASOCIATIA VASILIADA/ P1: INSPECTORATUL ȘCOLAR JUDEȚEAN DOLJ</t>
  </si>
  <si>
    <t>L: UNIVERSITATEA DIN CRAIOVA</t>
  </si>
  <si>
    <t>L: FUNDATIA APELUL INGERULUI ROMAN (ROMANIAN ANGEL APPEAL)/ P1: ASOCIATIA DE PSIHOTERAPII COGNITIVE SI COMPORTAMENTALE DIN ROMANIA/ P2: FEDRA - Federatia pentru Drepturi si Resurse pentru Persoanele cu Tulburari in Spectrul Autist.</t>
  </si>
  <si>
    <t>Dezvoltarea competentelor cadrelor didactice si echipelor manageriale din 13 scoli speciale si de masa în vederea cresterii calitatii educatiei si cresterii incluziunii sociale pentru copiii cu CES.</t>
  </si>
  <si>
    <t>L: FUNDATIA WORLD VISION ROMANIA/ P1: PATRIARHIA ROMANA</t>
  </si>
  <si>
    <t>Masuri integrate in domeniul educatiei pentru 840 copii si 260 tineri și adulti: Educatie pentru viitor!</t>
  </si>
  <si>
    <t xml:space="preserve">L: FUNDATIA "HOPE AND HOMES FOR CHILDREN - ROMANIA/ P1: MUNICIPIUL BAIA MARE/ P2:  SCOALA GIMNAZIALA "NICOLAE BALCESCU" BAIA MARE
</t>
  </si>
  <si>
    <t>Proiectul se adreseaza unor unitati scolare din judetul Maramures, majoritatea avand punctaj 6 conform Anexei 1-Ierarhizare scoli, aflate in zone dezavantajate din punct de vedere socio-economic din Baia Mare, populatie scolara in care aproximativ 58% sunt copii din mediul rural, peste 15% elevi sunt de etnie roma. Zona aferenta scolilor/gradinitelor include si o zona de tip getou, in care participarea la educatie este foarte foarte mica (0% pt nivelul anteprescolar, 10% pt prescolar si doar 40% pentru nivel scolar).</t>
  </si>
  <si>
    <t>Baia Mare/ Satu Mare/TauTii-Magheraus</t>
  </si>
  <si>
    <t>L: organism neguvernamental nonprofit (persoana juridica de drept privat fara scop patrimonial)/ P1: unitate administrativ teritoriala nivel local/ P2: institutie de învatamânt pre-universitar de stat acreditata</t>
  </si>
  <si>
    <t>Scoala Bucuriei - Parteneriat pentru o comunitate de învatare durabila</t>
  </si>
  <si>
    <t>Prevenirea abandonului timpuriu al scolii pentru 480 de copii si elevi aparþinând grupurilor vulnerabile din comunitati dezavantajate din judetul Dâmbovita (zonele Racari si Ciocanesti) prin programe de integrate de consiliere, educatie remediala si activitati non-formale orientate catre nevoile specifice ale acestora, programe orientate catre 108 de parinti, precum si îmbunatatirea competentelor a 75 de cadre didactice din învatamântul preuniversitar care profeseaza în comunitati vulnerabile, pe o perioada de 3 ani.</t>
  </si>
  <si>
    <t xml:space="preserve">Sud - Muntenia
</t>
  </si>
  <si>
    <t>Târgoviste</t>
  </si>
  <si>
    <t>L+P3: organism neguvernamental nonprofit (persoana juridica de drept privat fara scop patrimonial)/ P1+P2: autoritate a administratiei publice centrale finantata integral de la bugetul de stat sau BAS/ P4: institutie de învatamânt pre-universitar de stat acreditata/ P5:unitate administrativ teritoriala nivel local</t>
  </si>
  <si>
    <t>L: FUNDATIA ,,ROMA EDUCATION FUND ROMANIA"/ P1: Casa Corpului Didactic Sibiu/P2: Casa Corpului Didactic Bucuresti</t>
  </si>
  <si>
    <t>SP3 = Sanse Profesionale prin Stagii de Practica si Sustinere Parteneriala</t>
  </si>
  <si>
    <t>Consolidarea unui cadru performant de sustinere a studentilor în scopul îmbunatatirii tranzitiei de la scoala la viata activa, prin consiliere si organizarea de stagii de practica în firme românesti.</t>
  </si>
  <si>
    <t>Bacau / Botosani / Iasi / Neamt / Suceava / Vaslui</t>
  </si>
  <si>
    <t>L: institutie de învatamânt superior de stat acreditata/ P1:societate agricola/ P2: întreprindere mica/ P3:întreprindere mijlocie</t>
  </si>
  <si>
    <t>Sanse Egale la Educatie in Vrancea - SEE Vrancea</t>
  </si>
  <si>
    <t>L: ASOCIATIA SCIENTIA NEMUS/ P1: UAT Ciorăști</t>
  </si>
  <si>
    <t>Prevenirea si corectarea fenomenului de parasire timpurie a scolii pentru un numar de 710 persoane din comunitatile rurale din judetul Vrancea: Ciorasti, Balesti, Vartescoiu, prin implementarea de programe educationale integrate de tip preventiv si remedial.</t>
  </si>
  <si>
    <t>Balesti/ Ciorasti/ Vârtescoiu</t>
  </si>
  <si>
    <t>L: organism neguvernamental nonprofit, de utilitate publica, cu personalitate juridica, care functioneaza în domeniul dezvoltarii regionale (ADR)/ P1: unitate administrativ teritoriala nivel local</t>
  </si>
  <si>
    <t>Scoala pentru copiii cu risc educational din orasul Geoagiu - SCOR 2016</t>
  </si>
  <si>
    <t>Reducerea si prevenirea abandonului scolar timpuriu si promovarea accesului egal la invatamantul prescolar , primar si secundar de calitate a copiilor din orasul Geoagiu + reducerea si prevenirea abandonului scolar timpuriu si promovarea accesului egal la învatamântul prescolar, primar si secundar de calitate, inclusiv la parcursuri de învatare formale, nonformale si informalepentru reintegrarea în educatie si formare.</t>
  </si>
  <si>
    <t>Municipiul Deva/Oras Geoagiu</t>
  </si>
  <si>
    <t>MASURI INTEGRATE IN UNITATI SCOLARE DEFAVORIZATE DIN TERITORIUL I.T.I. DELTA DUNĂRII PENTRU SERVICII SI PROGRAME EDUCATIONALE DE CALITATE PENTRU  PREVENIREA SI INTERVENTIA, INCLUSIV PRIN MĂSURI DE COMPENSARE,  IN REDUCEREA FENOMENULUI PĂRĂSIRII TIMPURII A SCOLII PROED.</t>
  </si>
  <si>
    <t xml:space="preserve">L: CENTRUL JUDEŢEAN DE RESURSE ŞI DE ASISTENŢĂ EDUCAŢIONALĂ, Municipiul Tulcea/P1: SCOALA GIMNAZIALA MIHAIL KOGALNICEANU, localitatea Mihail Kogalniceanu/ P2:SCOALA GIMNAZIALA FRECATEI/ISCED 02/ P3:SCOALA GIMNAZIALA VALEA NUCARILOR/P4:SCOALA GIMNAZIALA "NICHIFOR LUDOVIG"/ISCED02/Niculitel/P5:ASOCIATIA PENTRU SPRIJIN ÎN DEZVOLTAREA ECONOMIEI SOCIALE - INCLUZIUNE,RESPONSABILITATE, COOPERATISTA, ANTREPRENORIAT SOCIAL/Municipiul Tulcea </t>
  </si>
  <si>
    <t>Dezvoltarea de actiuni integrate în 12 structuri scolare defavorizate din teritoriul I.T.I Delta Dunarii pentru facilitarea accesului la educaþie si asigurarea de programe educationale de calitate, îmbunatatite si diversificate, cu resurse umane dezvoltate, pentru prevenirea si reducerea parasirii timpurii a scolii, inclusiv cu masuri de compensare, ca raspunsuri educaþionale coordonate si cuprinzatoare pentru 1384 persoane din GT din minim 6 comunitati marginalizate din I.T.I.Delta Dunarii, judetul Tulcea, timp de 36 luni.</t>
  </si>
  <si>
    <t>Frecatei/Mihail Kogalniceanu/Municipiul Tulcea/Niculitel/Valea Nucarilor</t>
  </si>
  <si>
    <t>L: institutii publice aflate în subordinea sau sub coordonarea consiliului judetean (unitate de invatamant special integrat, subordonata MEN, coordonata de ISJ si finantata de CJ) / P1+P2+P3+P4:institutie de învatamânt pre-universitar de stat acreditata/ P5: organism neguvernamental nonprofit (persoana juridica de drept privat fara scop patrimonial)</t>
  </si>
  <si>
    <t>Facilitarea accesului la educaţie, dezvoltarea serviciilor educaţionale şi a capacităţii resurselor umane în unităţile de învăţământ vulnerabile din comunele Vetrişoaia, Oşeşti şi Pungeşti</t>
  </si>
  <si>
    <t>L: COMUNA VETRIŞOAIA/Consiliul local/ P1:COMUNA PUNGEȘTI/ P2: ȘCOALA GIMNAZIALĂ ”MIHAI EMINESCU” SAT OȘEȘTI/ P3: ASOCIAȚIA ”IUBIRE ȘI ÎNCREDERE” Municipiul Iasi</t>
  </si>
  <si>
    <t>Facilitarea accesului la educaþie, dezvoltarea serviciilor educaþionale si a capacitaþii resurselor umane în unitaþile de învaþamânt vulnerabile din satele Vetrisoaia, Osesti si Pungesti prin implementarea de acþiuni cu impact direct asupra facilitarii accesului la educaþie si prevenirea parasirii timpurii a scoli, acþiuni destinate îmbunataþirii si diversificarii serviciiloreducaþionale si acþiuni destinate dezvoltarii resurselor umane.</t>
  </si>
  <si>
    <t>Osesti, Pungesti, Vetrisoaia</t>
  </si>
  <si>
    <t xml:space="preserve">P1+P2: unitate administrativ teritoriala nivel local/ P3:institutie de învatamânt pre-universitar de stat acreditata </t>
  </si>
  <si>
    <t>L: INSPECTORATUL ŞCOLAR JUDEŢEAN TELEORMAN/ P1: Inspectoratul Școlar Județean Giurgiu/ P2: Asociația de Prietenie Româno – Franceză ROMFRA/ P3: Asociația “Tinerii Manageri”/ P4=Municipiul Alexandria/UAT.</t>
  </si>
  <si>
    <t xml:space="preserve">Reducerea fenomenului abandonului scolar în comuna Calopar. Acest obiectiv se refera atât la prevenirea parasirii timpurii a scolii (prin masuri de tip general sau individualizat), cât si la cresterea numarului persoanelor care, dupa ce au abandonat scoala, s-au reintegrat în sistemul de învaþamânt. </t>
  </si>
  <si>
    <t>Stagii de practica performante pentru studentii Facultatilor de Litere si FEEA</t>
  </si>
  <si>
    <t xml:space="preserve">L: UNIVERSITATEA DIN CRAIOVA/ P1: BIBLIOTECA JUD.ALEX.SI ARISTIA AMAN
</t>
  </si>
  <si>
    <t>Cresterea competentelor profesionale si a gradului de ocupare pentru viitorii absolventi ai Facultatii de Litere si ai Facultatii de Economie si Administrarea Afacerilor din cadrul Universitatii din Craiova.</t>
  </si>
  <si>
    <t>L: institutie de învatamânt superior de stat acreditata/ P1: institutii publice aflate în subordinea sau sub coordonarea consiliului judetean</t>
  </si>
  <si>
    <t>Stagii de practica pentru studentii Facultatilor de Educatie Fizica si Sport, Stiinte Sociale si Drept</t>
  </si>
  <si>
    <t xml:space="preserve">L: UNIVERSITATEA DIN CRAIOVA/ P1: DIRECTIA JUDETEANA PENTRU SPORT SI TINERET DOLJ
</t>
  </si>
  <si>
    <t>Dezvoltarea competentelor profesionale a studentilor Facultatilor de Educatie Fizica si Sport, Stiinte Sociale si Drept din cadrul Universitatii din Craiova in vederea cresterii numarului de studenti care-si gasesc un loc de munca la finalizarea studiilor.</t>
  </si>
  <si>
    <t>L: institutie de învatamânt superior de stat acreditata/ P1: autoritate a administratiei publice centrale finantata partial din venituri proprii si bugetul de stat sau BAS</t>
  </si>
  <si>
    <t>Punem judetul Giurgiu pe harta educatiei din Romania!</t>
  </si>
  <si>
    <t xml:space="preserve">L: FUNDATIA ESTUAR/ P1: ASOCIAȚIA FOUR CHANGE/ P2: COPIL CU MINTE SRL
</t>
  </si>
  <si>
    <t>Cresterea accesului la educatie a persoanelor apartinand grupurilor vulnerabile, prin implementarea de masuri integrate de imbunatatire a competentelor personalului didactic, de management si de sprijin pentru servicii educationale de calitate orientate pe nevoile elevilor si prin interventii directe asupra copiilor si parintilor pentru sprijinirea participarii la educatie, precum si masuri integrate de reducere si prevenire a abandonului scolar.</t>
  </si>
  <si>
    <t>Cosoba/ Crevedia Mare/ Roata de Jos/ Stoenesti/ Ulmi</t>
  </si>
  <si>
    <t xml:space="preserve">L+P1: organism neguvernamental nonprofit (persoana juridica de drept privat fara scop patrimonial)/ P2: microîntreprindere </t>
  </si>
  <si>
    <t>Universitatea si piata muncii – parteneriat pentru succes!</t>
  </si>
  <si>
    <t>L: UNIVERSITATEA "SPIRU HARET"/ P1: Asociația Sigma Development Center Constanța</t>
  </si>
  <si>
    <t>Sincronizarea competenþelor absolvenþilor de studii superioare in domeniul economic / juridic cu asteptarile si nevoile pieþei muncii prin fundamentarea organizatorica, iniþierea si dezvoltarea durabila a relaþiei universitate – piaþa muncii.</t>
  </si>
  <si>
    <t>L: institutie de învatamânt superior particulara acreditata/ P1: organism neguvernamental nonprofit (persoana juridica de drept privat fara scop patrimonial)</t>
  </si>
  <si>
    <t>L: UAT MUNICIPIUL TECUCI/ P1: SCOALA GIMNAZIALA SPECIALA "CONSTANTIN PAUNESCU" TECUCI</t>
  </si>
  <si>
    <t>PREGATITI PENTRU PIATA MUNCII</t>
  </si>
  <si>
    <t>L: UNIVERSITATEA "SPIRU HARET"/ P1: ASOCIATIA ,, REGAL - CENTRU PENTRU TINERET " CONSTANTA</t>
  </si>
  <si>
    <t>L: CASA CORPULUI DIDACTIC ALEXANDRU GAVRA ARAD/ P1: Inspectoratul Şcolar Judeţean Arad</t>
  </si>
  <si>
    <t>L: INSPECTORATUL ŞCOLAR JUDEŢEAN ARAD/ P1: CASA CORPULUI DIDACTIC ALEXANDRU GAVRA ARAD/ P2: C &amp; T STRATEGIC BUSINESS PARTNERS S.R.L.</t>
  </si>
  <si>
    <t xml:space="preserve">L: COMUNA CIULNITA/ P1: Şcoala Gimnazială Ciulniţa/ P2: Asociaţia Ajutor Umanitar şi Caritabil din Ciulniţa
</t>
  </si>
  <si>
    <t>L: FUNDATIA EuroEd, IASI/ P1: Casa Corpului Didactic  „George Tofan” Suceava</t>
  </si>
  <si>
    <t>EduMix - Masuri integrate de sprijin a
copiilor vulnerabili aflaþi în risc educaþional
din comuna Scânteia, judeþul Ialomiþa</t>
  </si>
  <si>
    <t>L:COMUNA SCÂNTEIA/ P1: ASOCIAȚIA CENTRUL DE SUPORT ȘI FORMARE PENTRU DEZVOLTAREA UNEI SOCIETĂȚI ECHITABILE/ P2: Liceul Tehnologic  SCÂNTEIA/ P3: ASOCIAȚIA PENTRU DEZVOLTARE, INOVAȚIE, CULTURĂ ȘI ANTREPRENORIAT</t>
  </si>
  <si>
    <t xml:space="preserve">Scânteia/ </t>
  </si>
  <si>
    <t>L: unitate administrativ teritoriala nivel local/ P1+P3:organism neguvernamental nonprofit (persoana juridica de drept privat fara scop patrimonial)/ P2:  instituţie de învaţământ pre-universitar de stat acreditat</t>
  </si>
  <si>
    <t>"Cercul cu zâmbete”- Masuri educaþionale
integrate pentru reducerea si prevenirea
abandonului scolar, promovarea accesului
egal la învaþamânt de calitate prin activitaþi
extracuriculare si extrascolare pentru
reintegrarea în educaþie si formare a
comunitaþii marginalizate din comuna
Modelu, judeþul Calarasi</t>
  </si>
  <si>
    <t>L:COMUNA MODELU/ P1: Asociația pentru Dezvoltare, Inovație, Cultură și Antreprenoriat/ P2: Școala Gimnaziala nr.2 Modelu</t>
  </si>
  <si>
    <t>Modelu</t>
  </si>
  <si>
    <t>L: unitate administrativ teritoriala nivel local/P1:organism neguvernamental nonprofit (persoana juridica de drept privat fara scop patrimonial)/P2:institutie de învatamânt pre-universitar de stat acreditata</t>
  </si>
  <si>
    <t>L: ASOCIATIA "INSTITUTUL ROMAN PENTRU EDUCATIE SI INCLUZIUNE SOCIALA"/ P1:Comuna Tănăsoaia/ P2: Comuna Boghești</t>
  </si>
  <si>
    <t>Galati/Boghesti/Ploscuteni/Tanasoaia</t>
  </si>
  <si>
    <t>L:organism neguvernamental nonprofit (persoana juridica de drept privat fara scop patrimonial)/ P1+P2:unitate administrativ teritoriala nivel local</t>
  </si>
  <si>
    <t>L: CASA CORPULUI DIDACTIC "SIMION MEHEDINTI" VRANCEA</t>
  </si>
  <si>
    <t>L: INSPECTORATUL SCOLAR JUDEŢEAN TULCEA/ P1: Casa Corpului Didactic Tulcea</t>
  </si>
  <si>
    <t>PROFESORI MOTIVATI PENTRU INCLUZIUNE SCOLARĂ ȘI EDUCATIE DE CALITATE IN UNITATI SCOLARE DEFAVORIZATE DIN COMUNITATI MARGINALIZATE ȘI IZOLATE DIN TERITORIUL I.T.I. DELTA DUNARII_PRO_ITI</t>
  </si>
  <si>
    <t xml:space="preserve">L: CENTRUL JUDEŢEAN DE RESURSE ŞI DE ASISTENŢĂ EDUCAŢIONALĂ/ P1: Casa Corpului Didactic Tulcea/ P2: Sindicatul Liceului de  Artă Tulcea </t>
  </si>
  <si>
    <t>Dezvoltarea de intervenþii în minim 14 unitaþi de învaþamânt publice de stat in care exista copii si elevi cu grad ridicat de risc educaþional pentru îmbunataþirea competentelor a minim 330 de cadre didactice si personal de sprijin si a minim 30 de manageri scolari în vedrea promovarii de servicii educaþionale de calitate orientate pe nevoile elevilor si ale unei scoli incluzive in minim 10 comunitaþi din zona I.T.I delta Dunarii, timp de 30 de luni.</t>
  </si>
  <si>
    <t>Sud-Est/jud.Tulcea/loc. Chilia Veche, Greci, Mahmudia, Tulcea, Murighiol, Nufaru, Babadag, Macin, Sulina, Pardina, Sarichioi, Sfântu Gheorghe, Somova, Vacareni.</t>
  </si>
  <si>
    <t>Chilia Veche, Greci, Mahmudia, Tulcea, Murighiol, Nufaru, Babadag, Macin, Sulina, Pardina, Sarichioi, Sfântu Gheorghe, Somova, Vacareni.</t>
  </si>
  <si>
    <t>L: organism neguvernamental nonprofit (persoana juridica de drept privat fara scop patrimonial)/ P1: autoritate a administratiei publice centrale finantata integral de la bugetul de stat sau BAS/ P2: organizatie sindicala</t>
  </si>
  <si>
    <t>Scoala Optimizata si Accesibila Pentru Toti Elevii (SOAPTE)</t>
  </si>
  <si>
    <t>L:FUNDATIA ROMANA PENTRU COPII, COMUNITATE SI FAMILIE/ P1: COMUNA VULTURENI/ P2: COMUNA BORSA</t>
  </si>
  <si>
    <t>Facilitarea accesului la educatie de calitate si cresterea participarii prescolare si scolare a copiilor care provin din 4 institutii scolare defavorizate din mediul rural (asociate proiectului), cu accent pe copiii in risc de abandon scolar sau in risc de esec scolar, in vederea cresterii numarului de copii care finalizeaza intavamantul obligatoriu.</t>
  </si>
  <si>
    <t>Bontida/Borsa/Chinteni/Cluj-Napoca/Vultureni</t>
  </si>
  <si>
    <t>L:organism neguvernamental nonprofit (persoana juridica de drept privat fara scop patrimonial)/ P1+P2: unitate administrativ teritoriala nivel local</t>
  </si>
  <si>
    <t>InFORMA-Programe educaționale pentru personalul din școlile defavorizate din judetul Bacău</t>
  </si>
  <si>
    <t>L: INSPECTORATUL SCOLAR JUDETEAN BACAU/ P1:CASA CORPULUI DIDACTIC BACAU/P2:ASOCIATIA "PARTNET - PARTENERIAT PENTRU DEZVOLTARE DURABILA"</t>
  </si>
  <si>
    <t>Reducerea si prevenirea abandonului scolar timpuriu si promovarea accesului egal la invatamantul prescolar, scolar si secundar de calitate in 14 scoli tinta din judetul Bacau.</t>
  </si>
  <si>
    <t xml:space="preserve">Bacau </t>
  </si>
  <si>
    <t>Beresti-Bistria/Blagesti/Horgesti/Izvoru Berheciului/Lipova/Comanesti/Darmanesti/Parava/Plopana/Rachitoasa/Stanisesti/Ungureni/Valea Seaca/Vultureni</t>
  </si>
  <si>
    <t>L+P1: autoritate a administratiei publice centrale finantata integral de la bugetul de stat sau BAS/ P2: organism neguvernamental nonprofit (persoana juridica de drept privat fara scop patrimonial)</t>
  </si>
  <si>
    <t>L: INSPECTORATUL SCOLAR AL JUDETULUI ARGES</t>
  </si>
  <si>
    <t>Implementarea masurilor integrate pentru facilitarea accesului la educatie si prevenirea parasirii timpurii a scolii pentru copiii si tinerii ce fac parte din grupuri vulnerabile, reintoarcerea in sistemul de invatamant a copiilor/ tinerilor/ adultilor care au parasit scoala, precum si dezvoltarea competentelor capitalului uman din invatamantul preuniversitar din unitati scolare defavorizate.</t>
  </si>
  <si>
    <t>Aninoasa, Calinesti, Maracineni, Slobozia, Salatrucu, Stefan cel Mare</t>
  </si>
  <si>
    <t>L:autoritate a administratiei publice centrale finantata integral de la bugetul de stat sau BAS</t>
  </si>
  <si>
    <t>L: FUNDATIA RUHAMA/ P1: COMUNA CRASNA</t>
  </si>
  <si>
    <t>Operatiuni integrate, pentru reducerea abandonului scolar si a riscului de parasire timpurie a scolii.</t>
  </si>
  <si>
    <t>Educatie incluziva pentru scoli defavorizate</t>
  </si>
  <si>
    <t>Prevenirea si corectarea fenomenului de parasire timpurie a scolii prin adoptarea unor planuri de actiune si programe educationale integrate de furnizare a competentelor si abilitatilor de baza, pentru componenta de ADS si de tip ADS utila pentru 76 persoane si pentru componenta preventiva destinata pentru 515 prescolari si elevi din cursul primar si gimnazial, intr-o alternativa deschisa si incluziva de educatie, cu implicarea a 115 cadre didactice perfectionate profesional in proiect.</t>
  </si>
  <si>
    <t>Scoala prietenoasa</t>
  </si>
  <si>
    <t>Prevenirea si reducerea abandonului scolar timpuriu, mentinerea si reintegrarea in sistemul de invatamant obligatoriu, promovarea accesului egal la invatamantul prescolar si scolar, inclusiv prin parcursuri de invatare tip a doua sansa a copiilor, elevilor, tinerilor si adultilor din judetul Alba. Prin acest proiect ne propunem sa contribuim la cresterea incluziunii si calitatii sistemului de invatamant din judetul Alba, cu accent pe persoanele apartinand comunitatilor roma si a celor din mediul rural, in conformitate cu principiile directoare ale Strategiei privind reducerea parasirii timpurii a scolii.</t>
  </si>
  <si>
    <t>Judeþul Alba/Gârbova/Alba Iulia/Cugir/Zlatna</t>
  </si>
  <si>
    <t>L: organism neguvernamental nonprofit (persoana juridica de drept privat fara scop patrimonial)/ P1:unitate administrativ teritoriala nivel judeþean/P2:societate comerciala aflata în subordinea, sub coordonarea sau sub autoritatea unei autoritaþi a administraþiei publice centrale sau locale/P3:unitate administrativ teritoriala nivel local</t>
  </si>
  <si>
    <t>L: CASA CORPULUI DIDACTIC SIBIU</t>
  </si>
  <si>
    <t xml:space="preserve">L: COMUNA MÎRŞA/ P1: SCOALA GIMNAZIALA NR. 1 MÎRSA/ P2: LICEUL ''GHEORGHE SURDU" din ORASUL BREZOI, JUDETUL VÂLCEA
</t>
  </si>
  <si>
    <t>Implementarea masurilor integrate pentru facilitarea accesului la educatie si prevenirea parasirii timpurii a scolii pentru copiii si tinerii ce fac parte din grupuri vulnerabile, reintoarcerea in sistemul de invatamant a copiilor/tinerilor/adultilor care au parasit scoala, precum si dezvoltarea competentelor capitalului uman din invatamantul preuniversitar din unitati scolare defavorizate.</t>
  </si>
  <si>
    <t xml:space="preserve">L: INSPECTORATUL SCOLAR JUDETEAN BISTRITA/ P1: C&amp;T STRATEGIC BUSINESS PARTNERS S.R.L 
</t>
  </si>
  <si>
    <t xml:space="preserve">L: INSPECTORATUL SCOLAR AL JUD.CLUJ/ P1: AGENTIA DE ADMINISTRARE A RETELEI NATIONALE DE INFORMATICA PENTRU EDUCATIE SI CERCETARE, Bucuresti
</t>
  </si>
  <si>
    <t>Imbunatatirea calitatii si accesului echitabil la educatie prin dezvoltarea competentelor didactice si profesionale pentru 300 de cadre didactice, personal de sprijin si 13 manageri scolari din scolile defavorizate din judetele Cluj si Hunedoara prin organizarea si participarea la programe/actiuni educationale destinate in special personalului din unitatilor de invatamant cu risc educational ridicat in vederea reducerii si prevenirii parasirii timpurii a scolii, cresterii frecventei scolare si imbunatatirii performantelor educationale.</t>
  </si>
  <si>
    <t>Scoala, prietenul tau de azi si de mâine</t>
  </si>
  <si>
    <t>L: FUNDATIA DAN VOICULESCU PENTRU DEZVOLTAREA ROMANIEI</t>
  </si>
  <si>
    <t xml:space="preserve">Reducerea si prevenirea parasirii timpurii a scolii prin implementarea de actiuni integrate la nivelul copilului, familiei si cadrelor didactice menite sa inlature/ diminueze obstacolele intampinate pe parcursul traseului educational. </t>
  </si>
  <si>
    <t>L: organism neguvernamental nonprofit (persoana juridica de drept privat fara scop patrimonial</t>
  </si>
  <si>
    <t xml:space="preserve">L: ASOCIATIA MEREU PENTRU EUROPA/ P1: ASOCIATIA EDUFOR CRAIOVA/ P2: INSPECTORATUL SCOLAR JUD.DOLJ
</t>
  </si>
  <si>
    <t>Măsuri integrate de îmbunătățire a accesului la educație al copiilor din scoli defavorizate</t>
  </si>
  <si>
    <t xml:space="preserve">L:ASOCIATIA TELEFONUL COPILULUI/P1:  INSPECTORATUL SCOLAR JUDETEAN ARAD/P2:  CASA CORPULUI DIDACTIC ALEXANDRU GAVRA ARAD/P3: CENTRUL JUDETEAN DE RESURSE SI ASISTENTA EDUCATIONALA ARAD
</t>
  </si>
  <si>
    <t>Asigurarea accesului la o educatie de calitate a 388 de copii arondati unui numar de 4 scoli defavorizate din Judetul Arad.</t>
  </si>
  <si>
    <t>L: organism neguvernamental nonprofit (persoana juridica de drept privat fara scop patrimonial)/P1+P2+P3autoritate a administratiei publice centrale finantata integral de la bugetul de stat sau BA</t>
  </si>
  <si>
    <t>Scoli prietenoase în comunităţi implicate</t>
  </si>
  <si>
    <t xml:space="preserve">L: INSPECTORATUL SCOLAR AL JUDETULUI IASI/ P1: Asociația Holtis/ P2: Fundația COTE
</t>
  </si>
  <si>
    <t>Reducerea si prevenirea abandonului scolar timpuriu si promovarea accesului egal la învaþamântul prescolar, primar si secundar de calitate, inclusiv la parcursuri de învaþare formale, non formale si informale pentru reintegrarea în educaþie si formare, a 940 de copii anteprescolari, prescolari, scolari si tineri care au abandonat scoala si de adulþi care nu si-au finalizat educaþia obligatorie, din 5 comunitati dezavantajate socio-economic din mediul rural si urban din jud. Iasi, într-o perioada de 36 de luni.</t>
  </si>
  <si>
    <t>Deleni/Erbiceni/Hârlau/Podu Iloaiei/Raducaneni</t>
  </si>
  <si>
    <t>L: autoritate a administraþiei publice centrale finanþata integral de la bugetul de stat sau BAS/P1+P2: organism neguvernamental nonprofit (persoana juridica de drept privat fara scop patrimonial)</t>
  </si>
  <si>
    <t>CEPS Turda - Calitate, Egalitate şi Prietenie în şcolile din Turda</t>
  </si>
  <si>
    <t xml:space="preserve">L: MUNICIPIUL TURDA/ P1:Centrul de Resurse pentru Comunitățile de Romi
</t>
  </si>
  <si>
    <t>Reducerea si prevenirea abandonului scolar timpuriu în comunitati defavorizate din Turda, prin promovarea educatiei incluzive si implementarea unui sistem de interventii integrate de învatare formala, non formala si informala, aplicate la nivel anteprescolar, prescolar, primar, secundar si ADS (program integrat de tip “A doua sansa”, destinat tinerilor si adultilor).</t>
  </si>
  <si>
    <t>L: unitate administrativ teritoriala nivel local/ P1: organism neguvernamental nonprofit (persoana juridica de drept privat fara scop patrimonial)</t>
  </si>
  <si>
    <t>Scoli creative</t>
  </si>
  <si>
    <t>Cresterea nivelului educational pentru 970 de copii, tineri si adulţi, din care 211 de etnie roma, din 3 comunitaţi rurale dezavantajate socioeconomic, din jud. Iasi si Vaslui, prin furnizarea de programe socio-educaţionale integrate si prin promovarea inovarii sociale si a sanselor egale.</t>
  </si>
  <si>
    <t>Iasi/Vaslui</t>
  </si>
  <si>
    <t>Dagâţa/ Grajduri/ Iasi/ Hoceni</t>
  </si>
  <si>
    <t>L+P1:organism neguvernamental nonprofit (persoana juridica de drept privat fara scop patrimonial)/P2+P3+P4:institutie de învatamânt pre-universitar de stat acreditata/P5:unitate administrativ teritoriala nivel local</t>
  </si>
  <si>
    <t>Educatia face diferenta</t>
  </si>
  <si>
    <t xml:space="preserve">L: LICEU TEHNOLOGIC FLORIAN PORCIUS RODNA/P1:ASOCIATIA INCEPTUS ROMANIA
</t>
  </si>
  <si>
    <t>Diversificarea masurilor de preventie/interventie impotriva parasirii timpurii a scolii adresate copiilor/elevilor cu risc educational crescut si cadrelor didactice din Scoala Gimnaziala ”Florian Porcius” Rodna, judetul Bistrita-Nasaud.</t>
  </si>
  <si>
    <t>Bistrita-Nasaud/Cluj</t>
  </si>
  <si>
    <t>Rodna/Municipiul Cluj-Napoca</t>
  </si>
  <si>
    <t>L1: institutie de învatamânt pre-universitar de stat acreditata/ P1:organism neguvernamental nonprofit (persoana juridica de drept privat fara scop patrimonial)</t>
  </si>
  <si>
    <t>Stagii de practica pentru studentii Facultatii de Stiinte</t>
  </si>
  <si>
    <t xml:space="preserve">L: UNIVERSITATEA DIN CRAIOVA/ P1: Asociația Engage in Education
</t>
  </si>
  <si>
    <t>Dezvoltarea de competente profesionale cerute pe piata muncii si cresterea gradului de ocupare pentru studentii Facultatii de Stiinte din cadrul Universitatii din Craiova.</t>
  </si>
  <si>
    <t xml:space="preserve">L: institutie de învatamânt superior de stat acreditata/ P1:organism neguvernamental nonprofit (persoana juridica de drept privat fara scop patrimonial) </t>
  </si>
  <si>
    <t>Practic SMART</t>
  </si>
  <si>
    <t>L: FUNDATIA ORIZONT/ P1: ASOCIATIA "DOMINOU"</t>
  </si>
  <si>
    <t>Sprijinirea unui numar de 780 elevi din ciclul liceal din regiunile Bucuresti­Ilfov si Sud Vest Oltenia in procesul de dezvoltare a aptitudinilor de munca si a unor competente antreprenoriale prin metode inovative de invatare precum firma de exercitiu, care sa le faciliteze trecerea de la scoala la viata activa si imbunatatirea insertiei pe piata muncii dupa finalizarea studiilor.</t>
  </si>
  <si>
    <t>GORJ/DOLJ/MEHEDINTI/OLT/VALCEA</t>
  </si>
  <si>
    <t>Bailesti/Calafat/Craiova/Bechet/Dabuleni/Filiasi/Segarcea/Motru/Târgu Jiu/Novaci/Rovinari/Turceni/Tîrgu Carbunesti/Ticleni/Drobeta-Turnu Severin/Orsova/Strehaia/Caracal/Slatina/Bals/ Piatra-Olt/ Potcoava/ Dragasani/ Râmnicu Vâlcea/ Balcesti/ Horezu</t>
  </si>
  <si>
    <t>L+P1: organism neguvernamental nonprofit (persoana juridica de drept privat fara scop patrimonial)</t>
  </si>
  <si>
    <t>Activitati si masuri integrate pentru sustinerea studentilor în procesul tranzitiei de la scoala la piata muncii în conditii de nediscriminare si incluziune sociala</t>
  </si>
  <si>
    <t xml:space="preserve">L: Universitatea din Pitești/ P1: Asociația Oamenilor de Afaceri Argeș (AOAAG)
</t>
  </si>
  <si>
    <t>Dezvoltarea si implementarea de activitati si masuri integrate pe baza de parteneriat activ cu reprezentantii mediului economic din sectoarele economice cu potential competitiv, definite conform SNC,10 comunitati din zona I.T.I delta Dunarii, timp de 30 de luni.</t>
  </si>
  <si>
    <t>Judetul Arges</t>
  </si>
  <si>
    <t>L:institutie de învatamânt superior de stat acreditatan/ P1: organism neguvernamental nonprofit (persoana juridica de drept privat fara scop patrimonial)</t>
  </si>
  <si>
    <t>L: ASOCIATIA ,,EXCELENTA IN EDUCATIE SI FORMARE CONTINUA"/ P1: Inspectoratul Școlar Județean Buzau</t>
  </si>
  <si>
    <t>Imbunatatirea calitatii si accesului echitabil la educatie prin dezvoltarea competentelor a 90 de cadre didactice, personal de sprijin si 8 persoane din echipele manageriale din 4 unitati defavorizate din judetul Buzau si structurile scolare ale acestora (clasa de defavorizare 1 conform Anexa 1) prin participarea la programe/actiuni educationale destinate in special copiilor cu grad crescut de risc educational pentru reducerea si prevenirea parasirii timpurii a scolii.</t>
  </si>
  <si>
    <t>Hai la şcoală! o şansă pentru viitor.</t>
  </si>
  <si>
    <t xml:space="preserve">L: INSPECTORATUL SCOLAR JUDETEAN HUNEDOARA/ P1: Unitatea Administrativ Teritorială Municipiul Vulcan/ P2: Asociația Aladin Deva/ P3: Casa Corpului Didactic </t>
  </si>
  <si>
    <t>Dezvoltarea unui program integrat de educatie pt diminuarea fenomenului de parasire timpurie a scolii/ abandon scolar in judetul Hunedoara, prin: masuri preventive adresate unui numar de 800 de copii/elevi aflati in situatie de risc de parasire timpurie a scolii, metode si instrumente de educatie corectiva de tip a doua sansa pt 200 de persoane (care au parasit timpuriu scoala), imbunatatirea competentelor a 260 resurse umane care desfasoara activitati educative adresate grupurilor cu risc educational si prin cresterea nivelului de informare/constientizare/implicare a comunitatii locale in ceea ce priveste problematica abordata de proiect.</t>
  </si>
  <si>
    <t>Criscior/Deva/Petrosani/Vulcan/Calan</t>
  </si>
  <si>
    <t>L: institutii publice aflate în subordinea sau sub coordonarea consiliului judetean/ P1: unitate administrativ teritoriala nivel loc/P2: organism neguvernamental nonprofit (persoana juridica de drept privat fara scop patrimonial)/ P3: autoritate a administratiei publice centrale finantata integral de la bugetul de stat sau BAS</t>
  </si>
  <si>
    <t>L: INSPECTORATUL SCOLAR JUDETEAN BRASOV</t>
  </si>
  <si>
    <t>L: ASOCIATIA "SOCIETATEA NATIONALA SPIRU HARET PENTRU EDUCATIE, STIINTA SI CULTURA"/ P1: Inspectoratul Școlar Județean Mehedinți/ P2: Inspectoratul Școlar Județean Caraș-Severin</t>
  </si>
  <si>
    <t>Dezvoltarea competenþelor profesionale si transversale ale personalului didactic si managerilor scolari la nivelul judeþelor implicate în proiect, cresterea motivaþiei si a stabilitaþii pe post a acestora, în vederea asigurarii îmbunataþirii calitaþii educaþiei, a accesului echitabil la educaþie, a prevenirii si reducerii fenomenului de parasire timpurie a scolii.</t>
  </si>
  <si>
    <t>L: ASOCIATIA "SOCIETATEA NATIONALA SPIRU HARET PENTRU EDUCATIE, STIINTA SI CULTURA"/ P1: Inspectoratul Școlar Județean Braila/ P2: Inspectoratul Școlar Județean Vaslui</t>
  </si>
  <si>
    <t>L: PRIMARIA ORAŞ ROVINARI</t>
  </si>
  <si>
    <t>Sprijinirea accesului la educatie a persoanelor apartinand grupurilor vulnerabile, in corelare cu imbunatatirea competentelor personalului didactic si de sprijin pentru servicii educationale de calitate orientate pe nevoile elevilor, in vederea incurajarii educatiei si prevenirii abandonului scolar timpuriu si promovarea accesului egal la invatamântul prescolar, primar si secundar de calitate.</t>
  </si>
  <si>
    <t>VIITORUL incepe AZI - cu o educatie de calitate, pentru TOTI</t>
  </si>
  <si>
    <t xml:space="preserve">L: ASOCIATIA NATIONALA MUTUALA ROMANIA FRANTA LOUIS PASTEUR DEJ/P1: Școala Gimnazială Budacu de Sus/P2: Primăria Dumitrița/P3: Asociația In.Motion
</t>
  </si>
  <si>
    <t xml:space="preserve">Implementarea mecanismelor de reducere si prevenire a abandonului scolar timpuriu si promovarea accesului egal la educatie de calitate pentru 20 anteprescolari, 120 prescolari si 332 elevi din comuna Dumitrita, jud. Bistrita-Nasaud, prin activitati dedicate acestor copii, precum si prin actiuni destinate familiilor din care provin si cadrelor didactice din scolile care le ofera suportul educational. </t>
  </si>
  <si>
    <t>Dumitrita</t>
  </si>
  <si>
    <t>Educatia-Calea spre un viitor mai bun!</t>
  </si>
  <si>
    <t xml:space="preserve">L: Comuna Milcoiu/ Partener 1 Școala Gimnazială ”Bocskay Istvan” Comuna Cherechiu/ Partener 2 Școala Gimnazială Comuna Milcoiu/ Partener 3 Școala Gimnazială nr.1 Plătărești
</t>
  </si>
  <si>
    <t>Nord-Vest/Sud - Muntenia/Sud-Vest Oltenia</t>
  </si>
  <si>
    <t>Bihor/Calarasi/Vâlcea</t>
  </si>
  <si>
    <t>Cherechiu/Plataresti/Milcoiu</t>
  </si>
  <si>
    <t>L unitate administrativ teritoriala nivel local/ P1+P2+P3 institutie de învatamânt pre-universitar de stat acreditata</t>
  </si>
  <si>
    <t>„ViaEdu – Un Viitor mai bun prin Educație”</t>
  </si>
  <si>
    <t xml:space="preserve">L: ASOCIAŢIA PRO SOCIETATE "SF.CIPRIAN"/ P1: CJRAE Vrancea/ P2: Liceul Tehnologic “E. Grigorescu” Mărășești/ P3: Orașul Mărășești
</t>
  </si>
  <si>
    <t>Crearea unui set de mecanisme eficiente si inovatoare destinate implementarii unor masuri integrate, în domeniul educaþiei din localitatea Marasesti, cu scopul de a reduce/preveni parasirea timpurie a scolii (în rândurile copiilor/elevilor/tinerilor), de a îmbunataþi actul educaþional (profesori) si de a creste nivelul de implicare a comunitaþii locale (factori interesaþi – autoritaþi locale, potenþiali angajatori, parinþi, ONG-uri, etc.).</t>
  </si>
  <si>
    <t>Marasesti</t>
  </si>
  <si>
    <t>L: organism neguvernamental nonprofit (persoana juridica de drept privat fara scop patrimonial)/ P1+P2: institutie de învatamânt pre-universitar de stat acreditata/P3: unitate administrativ teritoriala nivel local</t>
  </si>
  <si>
    <t>L: Școala gimnazială „Valeriu D. Cotea” Vidra/ P1: Școala gimnazială Timboiești/ P2: Școala gimnazială Vulturu</t>
  </si>
  <si>
    <t>Sanse egale la educatie</t>
  </si>
  <si>
    <t>L: "SCOALA GIMNAZIALA SLOBOZIA BRADULUI"/ P1: Asociatia "RENATO"</t>
  </si>
  <si>
    <t>Diminuarea numarului de persoane de etnie roma din mediul rural dezavantajat din comuna Slobozia Bradului care se afla in situatie de abandon scolar sau risc de parasire timpurie a scolii, folosind activitati si metode integrate de acces egal la parcursuri de reintegrare in educatie pentru 200 de adulti si de masuri preventive de interventie pentru 740 prescolari si elevi, in vederea cresterii integrarii sociale si a angajabillitatii, inclusiv prin masuri de dezvoltare profesionala a 280 de cadre didactice si personal managerial.</t>
  </si>
  <si>
    <t>L:institutie de învatamânt pre-universitar de stat acreditata/ P1: organism neguvernamental nonprofit (persoana juridica de drept privat fara scop patrimonial)</t>
  </si>
  <si>
    <t>Masuri privind cresterea participarii la educatie si prevenirea abandonului</t>
  </si>
  <si>
    <t xml:space="preserve">L: ASOCIATIA CENTRUL PENTRU LEGISLATIE NONPROFIT/P1:Comuna Luica/P2:Comuna Șoldanu/P3: Comuna Curcani/ P4: Școala Gimnazială nr. 1 Luica/ P5: Centrul Pentru Educație și Drepturile Omului/ P6: EUZONE Consultancy Network SRL/ P7: Școala Gimnazială nr. 1 Curcani/ P8: Școala Gimnazială "Constantin Teodorescu" Șoldanu
</t>
  </si>
  <si>
    <t>Asigurarea accesului la educatie prescolara, si la invatamant primar si secundar inferior de calitate pentru minim 510 prescolari si elevi din scolile Soldanu, Curcani si Luica din judetul Calarasipe durata a 36 de luni.</t>
  </si>
  <si>
    <t>Curcani/Luica/Soldanu</t>
  </si>
  <si>
    <t xml:space="preserve">L: organism neguvernamental nonprofit (persoana juridica de drept privat fara scop patrimonial)/ P1+P1+P3: unitate administrativ teritoriala nivel local/ P4+P7+P8: institutie de învatamânt pre-universitar de stat acreditata/ P5: organism neguvernamental nonprofit (persoana juridica de drept privat fara scop patrimonial)/ P6: întreprindere mica  </t>
  </si>
  <si>
    <t>Spune da educatiei!</t>
  </si>
  <si>
    <t xml:space="preserve">L: COMUNA TĂTĂRĂŞTI/ P1: Şcoala Gimnazială, Sat Cornii de Sus, Com. Tătărăşti/ P2: Şcoala Gimnazială Comuna Corbasca/ P3: Şcoala Gimnazială Parava/ P4: Asociaţia Pentru O Europă Unită AFJ
</t>
  </si>
  <si>
    <t xml:space="preserve">Corbasca/ Parava/ Tatarasti/ </t>
  </si>
  <si>
    <t xml:space="preserve">L: unitate administrativ teritoriala nivel local/ P1+P2+P3:institutie de învatamânt pre-universitar de stat acreditata/P4: organism neguvernamental nonprofit (persoana juridica de drept privat fara scop patrimonial) </t>
  </si>
  <si>
    <t>L: CASA CORPULUI DIDACTIC MURES/ P1: Inspectoratul Școlar Județean Mureș</t>
  </si>
  <si>
    <t>Motivatie, stabilitate si competenta – perspectiva calitatii formarii resursei umane din scoli defavorizatate [MSC-EDU]</t>
  </si>
  <si>
    <t xml:space="preserve">L: GRUPUL PENTRU INTEGRARE EUROPEANA/ P1: Universitatea din Pitești/ P2: Inspectoratul Școlar Județean Mureș/ P3: Inspectoratul Școlar Județean Covasna
</t>
  </si>
  <si>
    <t>Dezvoltarea competentelor profesionale si transversale ale personalului didactic, personalului de sprijin si managerilor scolari la nivelul judetelor Arges, Covasna si Mures, cresterea motivatiei si a stabilitatii pe post a acestora in vederea imbunatirii calitatii educatiei, prevenirii si reducerii fenomenului de parasire timpurie a scolii.</t>
  </si>
  <si>
    <t>Centru /Sud - Muntenia</t>
  </si>
  <si>
    <t xml:space="preserve"> Covasna/ Mures/  / Arges </t>
  </si>
  <si>
    <t>Bradut/Batani/Sfântul Gheorghe/ Band/ Bagaciu/ Târnaveni/ Nades/ Petelea/ Sarateni/ Taureni/ Vânatori/ Zagar/ Costesti</t>
  </si>
  <si>
    <t>L: organism neguvernamental nonprofit (persoana juridica de drept privat fara scop patrimonial)/ P1: institutie de învatamânt superior de stat acreditata/P2+P3:autoritate a administratiei publice centrale finantata integral de la bugetul de stat sau BAS</t>
  </si>
  <si>
    <t>L: ORAŞ BORŞA/ P1: Asociația Start pentru Performanță/ P2: Școala Gimnazială nr. 9 Borșa/ P3: Orașul Vișeu de Sus</t>
  </si>
  <si>
    <t>Cresterea accesului si participarii la educatie la 1000 copii cu varstele intre 2 si 16 ani si 200 tineri si adulti din orasele Borsa si Viseu de Sus prin implementarea de masuri de prevenire, interventie si compensare in baza unui plan educational individualizat, intr-o abordare integrata, adresandu-ne inclusiv parintilor/tutorilor si personalului implicat in actul educational.</t>
  </si>
  <si>
    <t>MOTIVEZI SI INDEPARTEZI ABANDONUL!</t>
  </si>
  <si>
    <t xml:space="preserve">L: INSPECTORATUL SCOLAR JUDETEAN MARAMURES/ P1: Orașul Ulmeni/ P2: Municipiul Baia Mare/ P3: Consiliul Județean Maramureș 
</t>
  </si>
  <si>
    <t>Va implementa masuri integrate de sprijin pentru a reduce riscul de abandonul scolar si totodata pentru a preveni abandonul scolar timpuriu in 5 scoli (S1, S2, S3, S4, S5) supuse unui risc educational ridicat din judetul Maramures. 975 copii, elevi, tineri si adulti din programul a doua sansa, 500 parinti si 185 cadre didactice sau personal de sprijin vor participa la activitatile proiectului si vor beneficia de masuri integrate.</t>
  </si>
  <si>
    <t>Baia Mare/ Sighetu Marmatiei/ Ulmeni</t>
  </si>
  <si>
    <t>L:autoritate a administraþiei publice centrale finanþata integral de la bugetul de stat sau BAS/ P1: unitate administrativ teritoriala nivel local/ P2: unitate administrativ teritoriala nivel local/ P3:unitate administrativ teritoriala nivel judetean</t>
  </si>
  <si>
    <t xml:space="preserve">L: INSPECTORATUL SCOLAR AL JUDETULUI ARGES/ P1: Casa Corpului Didactic ARGEȘ
</t>
  </si>
  <si>
    <t xml:space="preserve">Sustinerea prescolarilor si elevilor proveniti din comunitati dezavantajate din scoli din judetul Arges, prin operatiuni integrate, pentru reducerea abandonului scolar si a riscului de parasire timpurie a scolii. </t>
  </si>
  <si>
    <t>L: organism neguvernamental nonprofit (persoana juridica de drept privat fara scop patrimonial)/ P: institutie de cult</t>
  </si>
  <si>
    <t>SI TU CONTEZI! – Imbunatatirea calitatii serviciilor educationale pentru elevii cu dizabilitati si CES din judetul Dambovita prin interventii armonizate cu nevoile acestora</t>
  </si>
  <si>
    <t xml:space="preserve">L: JUDEŢUL DÂMBOVIŢA/Consiliul Judetean Dambovita/ P1: Centrul Județean de Resurse și de Asistență Educațională/ P2: Școala Gimnazială Specială Târgoviște/ P3: Asociația “PARTNET – Parteneriat pentru Dezvoltare Durabilă”
</t>
  </si>
  <si>
    <t>Promovarea unor servicii educationale de calitate in judetul Dambovita orientate pe nevoile elevilor si a unei scoli inclusive, prin cresterea participarii la invatamantul ante-prescolar si prescolar a copiilor cu cerinte educationale speciale, asigurarea accesului egal la o educatie de calitate a elevilor, cu accent pe elevii aparþinând minoritaþii roma si cei din mediul rural/ comunitaþile dezavantajate socio-economic, reintegrarea tinerilor in sistemul educational, precum si imbunatatirea competentelor personalului didactiv din invatamantul pre-universitar din judetul Dambovita.</t>
  </si>
  <si>
    <t>Judetul Dâmbovita</t>
  </si>
  <si>
    <t>L: unitate administrativ teritoriala nivel judetean/ P1: institutie de învatamânt pre-universitar de stat acreditata/ P2:institutie de învatamânt pre-universitar de stat acreditata/ P3: organism neguvernamental nonprofit (persoana juridica de drept privat fara scop patrimonial)</t>
  </si>
  <si>
    <t>PRO EDUCAŢIE ! – Masuri educaţionale integrate pentru stimularea accesului la educaţie a copiilor aparţinând unor grupuri vulnerabile.</t>
  </si>
  <si>
    <t xml:space="preserve">L: CASA CORPULUI DIDACTIC "GEORGE TOFAN" SUCEAVA/ P1: INSPECTORATUL ŞCOLAR JUDEŢEAN SUCEAVA/ P2: CENTRUL JUDEŢEAN DE RESURSE ŞI DE ASISTENŢĂ EDUCAŢIONALĂ A JUDEŢULUI SUCEAVA
</t>
  </si>
  <si>
    <t xml:space="preserve">Prevenirea si diminuarea parasirii timpurii a scolii pentru un numar de 543 de prescolari si elevi provenind din cadrul Scolii Profesionale Speciale Câmpulung Moldovenesc, Scolii Gimnaziale Speciale "Sf. Stelian" Radauti si Scolii Gimnaziale “Dimitrie Vatamaniuc” Sucevita, judetul Suceava prin masuri educationale integrate, stimularea accesului egal si participarii active acopiilor la învatamântul prescolar, primar si gimnazial de calitate, în special a grupurilor cu risc de parasire timpurie a scolii. </t>
  </si>
  <si>
    <t>Judetul Suceava/Câmpulung Moldovenesc/ Radauti/ Sucevita</t>
  </si>
  <si>
    <t>L:autoritate a administratiei publice centrale finantata integral de la bugetul de stat sau BAS/ P1:autoritate a administratiei publice centrale finantata integral de la bugetul de stat sau BAS/ P2: institutii publice aflate în subordinea sau sub coordonarea consiliului judetean.</t>
  </si>
  <si>
    <t>Scoala incluziva pentru o comunitate integrata</t>
  </si>
  <si>
    <t>L: ASOCIATIA TREND</t>
  </si>
  <si>
    <t>Reducerea si prevenirea abandonului scolar timpuriu si promovarea accesului egal la invatamantul prescolar, primar si secundar de calitate în comunele Macesu de Sus, Podari si Rast.</t>
  </si>
  <si>
    <t>Craiova/ Macesu de Sus/ Podari/ Rast</t>
  </si>
  <si>
    <t>L:organism neguvernamental nonprofit (persoana juridica de drept privat fara scop patrimonial)</t>
  </si>
  <si>
    <t>FRIENDS – Facilitarea Revitalizarii Integrate a Educatiei Necesare unei Dezvoltari Sustenabile</t>
  </si>
  <si>
    <t>L: LICEUL TEHNOLOGIC SPECIAL NR.3/ P1:SCOALA GIMNAZIALA "MAICA DOMNULUI” Municipiul Bucuresti</t>
  </si>
  <si>
    <t xml:space="preserve">Dezvoltarea sistemului educational românesc prin masuri destinate deopotriva prescolarilor, elevilor, parintilor acestora cât si personalului didactic si de sprijin, vizând zona decircumscriptie a Liceului Tehnologic Special nr.3 si Scolii GimnazialeMaica Domnului,din Bucuresti, sector 2, Regiunea de Dezvoltare Bucuresti - Ilfov. </t>
  </si>
  <si>
    <t xml:space="preserve">L: SCOALA GIMNAZIALA SPECIALA "SF. NICOLAE"/ P1: ȘCOALA GIMNAZIALĂ NR. 108
</t>
  </si>
  <si>
    <t xml:space="preserve">Dezvoltarea sistemului educational romanesc prin masuri destinate deopotriva prescolarilor, elevilor, parintilor acestora cat si personalului didactic si de sprijin, vizand zona de circumscriptie a Scolii Gimnaziale Speciale Sf. Nicolae din sector 4 si Scolii Gimnaziale nr. 108, Bucuresti. </t>
  </si>
  <si>
    <t>“INVATA PENTRU UN LOC DE MUNCA SIGUR!”</t>
  </si>
  <si>
    <t xml:space="preserve">L: COMPA SA/P1: Universitatea „Lucian Blaga” din Sibiu
</t>
  </si>
  <si>
    <t>Facilitarea trecerii de la educatie la viata activa pentru 70 de studenti si 240 de elevi prin programe de invatare la locul de munca intr-un
sector de activitate cu potential competitiv ridicat.</t>
  </si>
  <si>
    <t>L:întreprindere mare/P1:institutie de învatamânt superior de stat acreditata</t>
  </si>
  <si>
    <t>"Dezvoltarea capitalului uman din Municipiul Turnu Magurele prin participarea la
educatie"</t>
  </si>
  <si>
    <t>L: MUNICIPIUL TURNU MĂGURELE/ P1: Școala Gimnazială nr.2/ P2: Școala Gimnazială nr.4</t>
  </si>
  <si>
    <t>Implementarea masurilor integrate pentru facilitarea accesului la educatie si prevenirea parasirii timpurii a scolii pentru copiii si tinerii ce fac parte din grupuri vulnerabile, reintoarcerea in sistemul de invatamant a copiilor/tinerilor/adultilor care au parasit scoala, precum si dezvoltarea competentelor capitalului uman din invatamantul preuniversitar din unitati scolare efavorizate.</t>
  </si>
  <si>
    <t>Municipiul Turnu
Magurele</t>
  </si>
  <si>
    <t>L: unitate administrativ teritoriala nivel local/ P1+ P2: institutie de învatamânt pre-universitar de stat acreditata</t>
  </si>
  <si>
    <t>SANSA de a merge la SCOALA impreuna!</t>
  </si>
  <si>
    <t>L: LICEUL TEHNOLOGIC TRANSPORTURI CAI FERATE GALATI/ P1: COMUNA DRĂGUȘENI</t>
  </si>
  <si>
    <t>Baneasa/Draguseni/Ivesti/Tecuci/Munteni</t>
  </si>
  <si>
    <t>L: institutii publice aflate în subordinea sau sub coordonarea consiliului local/primarului/ P1: unitate administrativ teritoriala nivel local</t>
  </si>
  <si>
    <t xml:space="preserve">L: SCOALA GIMNAZIALA NR.1 Pantelimon / P1: Oraș Pantelimon/ P2: Grădinița nr. 1 Pantelimon
</t>
  </si>
  <si>
    <t>Implementarea mecanismelor de reducere si prevenire a abandonului scolar timpuriu si promovarea accesului egal la educatie de calitate pentru 15 anteprescolari, 60 prescolari si 468 elevi, precum si de readucere in sistemul de invatamant formal, pe ruta „A doua sansa”, a 50 persoane care au abandonat timpuriu scoala din localitatea Pantelimon, jud. Ilfov, prin activitati dedicate acestora, precum si prin actiuni destinate familiilor din care provin si cadrelor didactice din scolile care le ofera suportul educational.</t>
  </si>
  <si>
    <t xml:space="preserve">L: SOCIETATEA NATIONALA DE CRUCE ROSIE DIN ROMANIA/ P1: Societatea Nationala De Cruce Rosie Filiala Bacau/ P2: Comuna Corbasca/ P3: Comuna Colonesti/ P4: Comuna Secuieni
</t>
  </si>
  <si>
    <t xml:space="preserve">Va implementa masuri integrate de sprijin pentru a reduce riscul de abandonul scolar si totodata pentru a preveni abandonul scolar timpuriu in 3 scoli supuse unui risc educational ridicat din judetul Bacau. </t>
  </si>
  <si>
    <t>Spune prezent! Viitorul se învață la școală!</t>
  </si>
  <si>
    <t xml:space="preserve">L: SOCIETATEA NATIONALA DE CRUCE ROSIE DIN ROMANIA/ P1: Societatea Națională de Cruce roșie din România Filiala Timiș/ P2: UAT Municipiul LUGOJ/ P3: UAT Comuna Biled/ P4:UAT Comuna Foeni/ P5: UAT Comuna Giera
</t>
  </si>
  <si>
    <t>Va implementa masuri integrate de sprijin pentru a reduce riscul de abandonul scolar si totodata pentru a preveni abandonul scolar timpuriu in 4 scoli supuse unui risc educational ridicat din judetul Timis.</t>
  </si>
  <si>
    <t>Biled/Foeni/Giera/Lugoj/Timisoara</t>
  </si>
  <si>
    <t>L+P1: organism neguvernamental nonprofit (persoana juridica de drept privat fara scop patrimonial)/ P2+P3+P4+P5:unitate administrativ teritoriala nivel local</t>
  </si>
  <si>
    <t>L: INSPECTORATUL SCOLAR JUDETEAN MARAMURES/ P1: INSPECTORATUL SCOLAR AL JUDETULUI SATU MARE/ P2: CASA CORPULUI DIDACTIC</t>
  </si>
  <si>
    <t xml:space="preserve">Va implementa un set de mecanisme care raspund nevoii de de dezvoltare a competentelor si aprofundarea cunostintelor pentru personalul didactic din scoli defavorizat din judetele Maramures si Satu Mare. </t>
  </si>
  <si>
    <t>Facilitarea integrarii studentilor pe piata muncii prin consiliere si participare la programe de invatare la locul de munca</t>
  </si>
  <si>
    <t>L: MISCAREA ROMANA PENTRU CALITATE/ P1 Universitatea din Craiova/ P2 Amadeus Association</t>
  </si>
  <si>
    <t>Cresterea numarului absolvenþilor de învaþamânt universitar din cadrul Universitatii din Craiova, cu119 studenþi care îsi gasesc un loc de munca, ca urmare a accesului la activitaþi de învaþare la un potenþial loc de munca.</t>
  </si>
  <si>
    <t>Centru / Nord-Est / Nord-Vest / Sud - Muntenia / Sud-Est /  Sud-Vest Oltenia / Vest / Brasov / Covasna / Harghita  Mures / Sibiu  /Bacau  Botosani  / Iasi / Neamt / Suceava / Vaslui / Bihor / Bistrita-Nasaud / Cluj / Maramures /Satu Mare / Salaj / Arges / Calarasi / Dâmbovita / Giurgiu / Ialomita / Prahova / Teleorman  / Braila / Buzau / Constanta / Galati / Tulcea / Vrancea / Dolj / Gorj / Mehedinti / Olt / Vâlcea / Arad / Caras-Severin / Hunedoara / Timis</t>
  </si>
  <si>
    <t>Alba /Brasov / Covasna / Harghita  Mures / Sibiu  /Bacau  Botosani  / Iasi / Neamt / Suceava / Vaslui / Bihor / Bistrita-Nasaud / Cluj / Maramures /Satu Mare / Salaj / Arges / Calarasi / Dâmbovita / Giurgiu / Ialomita / Prahova / Teleorman  / Braila / Buzau / Constanta / Galati / Tulcea / Vrancea / Dolj / Gorj / Mehedinti / Olt / Vâlcea / Arad / Caras-Severin / Hunedoara / Timis</t>
  </si>
  <si>
    <t xml:space="preserve">L+P2 organism neguvernamental nonprofit (persoana juridica de drept privat fara scop patrimonial)/ P1 institutie de învatamânt superior de stat acreditata  </t>
  </si>
  <si>
    <t>Educatia –sansa viitorului tau!</t>
  </si>
  <si>
    <t xml:space="preserve">L: ASOCIAŢIA DE DEZVOLTARE INTERCOMUNITARĂ "ZONA METROPOLITANĂ CRAIOVA"/ P1 Școala Gimnazială Bucovăț/ P2 Comuna Bucovăț 
 </t>
  </si>
  <si>
    <t xml:space="preserve">Cresterea participarii la invatamantul prescolar si scolar a copiilor si tinerilor cu risc de abandon provenind din Comuna Bucovat prin dezvoltarea unui program de interventie vizand prevenirea si remedierea situatiilor de vulnerabilitate. </t>
  </si>
  <si>
    <t xml:space="preserve">Bucovat, Municipiul Craiova, </t>
  </si>
  <si>
    <t>L: COLEGIUL NATIONAL "ALEXANDRU PAPIU ILARIAN" TARGU MURES/ P1: ORAȘ SOVATA</t>
  </si>
  <si>
    <t>119 studenti care îsi gasesc un loc de munca, ca urmare a accesului la activitati de învatare la un potential loc de munca.</t>
  </si>
  <si>
    <t>Scoala noastra, scoala prietenoasa</t>
  </si>
  <si>
    <t xml:space="preserve">Reducerea fenomenului abandonului scolar în regiunea Belciugatele - Fundulea. </t>
  </si>
  <si>
    <t>Belciugatele/Fundulea/</t>
  </si>
  <si>
    <t>Schimbarea din educatie incepe cu fiecare</t>
  </si>
  <si>
    <t>Cresterea capacitatii personalului managerial, didactic si de sprijin din Scoala Gimnaziala Speciala Huedin, Scoala Gimnaziala Speciala pentru deficienþi de auz ”Kozmutza Flora” Cluj-Napoca, Colegiul Tehnic ”Anghel Saligny” Cluj-Napoca si Colegiul Tehnic ”Dr. Ioan Raþiu” Turda de a oferi servicii educaþionale de calitate orientate catre nevoile elevilor, în scoli incluzive.</t>
  </si>
  <si>
    <t xml:space="preserve">Cluj </t>
  </si>
  <si>
    <t>Cluj-Napoca/Turda/Huedin</t>
  </si>
  <si>
    <t>L: organism neguvernamental nonprofit (persoana juridica de drept privat fara scop patrimonial)/ P1 autoritate a administratiei publice centrale finantata integral de la bugetul de stat sau BAS</t>
  </si>
  <si>
    <t>DIVERS - Dezvoltarea integrata a valorilor educationale si sociale rurale</t>
  </si>
  <si>
    <t>L: ŞCOALA GIMNAZIALĂ, GUŞOENI, JUDEŢUL VÂLCEA/ P1 Scoala Gimnaziala Madulari, jud VL</t>
  </si>
  <si>
    <t>Prevenirea si diminuarea parasirii timpurii a scolii, precum si incurajarea inscrierii in sistemul de invatamant preuniversitar obligatoriu pentru un numar de 194 de copii si facilitarea reintegrarii in sistemul educational a unui numar de 50 de tineri si adulti care au abandonat timpuriu sistemul educational, situati in zona de circumscriptie a Scolii Gimnaziale Gusoeni si a Scolii Gimnaziale Madulari din Madulari si Gusoeni , judetul Valcea, prin masuri educationale integrate, stimularea accesului egal si participarii active a copiilor la invatamantul prescolar, primar si gimnazial de calitate, in special a grupurilor cu risc de parasire timpurie a scolii si derularea unui program „A doua sansa” (doar în cadrul Scolii Gimnaziale Gusoeni).</t>
  </si>
  <si>
    <t>Gusoeni/Madulari</t>
  </si>
  <si>
    <t>L: instituþie de învaþamânt pre-universitar de stat acreditata/ P1 instituþie de învaþamânt pre-universitar de stat acreditata</t>
  </si>
  <si>
    <t>Happy - Servicii educationale integrate</t>
  </si>
  <si>
    <t xml:space="preserve">L: COMUNA VOINEASA/P1 - SCOALA GIMNAZIALA SAT MARGARITESTI, COMUNA VOINEASA/ P 2 - SCOALA GIMNAZIALA DRAGOTESTI/ P 3 - SCOALA GIMNAZIALA COMUNA PIRSCOVENI/P 4 - SCOALA GIMNAZIALA COMUNA DOBRUN
</t>
  </si>
  <si>
    <t>Prevenirea si diminuarea parasirii timpurii a scolii, precum si incurajarea inscrierii in sistemul de invatamant preuniversitar obligatoriu pentru un numar de 816 de copii si facilitarea reintegrarii in sistemul educational a unui numar de 210 de tineri si adulti care au abandonat timpuriu sistemul educational, situati in zona de circumscriptie a celor 4 scoli tinta: Scoala Gimnaziala
Margaritesti, Scoala Gimnaziala Dragotesti, Scoala Gimnaziala Pirscoveni si gradinita arondata, Scoala Gimnaziala Dobrun din localitatile:Margaritesti, Dragotesti, Pirscoveni, Dobrun, judetele Olt si Dolj, prin masuri educationale integrate, stimularea accesului egal si participarii active a copiilor la invatamantul prescolar, primar si gimnazial de calitate, in special a grupurilor cu risc de parasire timpurie a scolii si derularea unui program „A doua sansa”.</t>
  </si>
  <si>
    <t>Dolj/Olt</t>
  </si>
  <si>
    <t>Dragotesti/Dobrun/Pârscoveni/Voineasa</t>
  </si>
  <si>
    <t>L: unitate administrativ teritoriala nivel local/P1+P2+P3+P4 instituþie de învaþamânt pre-universitar de stat acreditata</t>
  </si>
  <si>
    <t>E-PROFI – Educație prin PROgrame de Formare Inovative pentru resurse umane calificate si motivate in judetul Suceava</t>
  </si>
  <si>
    <t>Cresterea calitatii serviciilor educationale si prevenirea, diminuarea parasirii timpurii a scolii de catre copiii aflati in risc educational prin crearea oportunitatilor si cresterea participarii personalului didactic din 14 scoli din judetul Suceava, precum si a membrilor echipelor manageriale, la programe de formare continua, de dezvoltare a competentelor didactice si profesionale, activitati de tipul mentoratului didactic, prceum si schimb de bune practici.</t>
  </si>
  <si>
    <t xml:space="preserve">Suceava </t>
  </si>
  <si>
    <t>Burla/ Ciprian Porumbescu/Fântânele/Granicesti/Iaslovat/Radauti/Suceava/Cajvana/Vicovu de Sus/Patrauti/Siminicea/Scheia</t>
  </si>
  <si>
    <t>L+P2 autoritate a administraþiei publice centrale finanþata integral de la bugetul de stat sau BAS/P1 organism neguvernamental nonprofit (persoana juridica de drept privat fara scop patrimonial</t>
  </si>
  <si>
    <t>L: INSPECTORATUL ŞCOLAR JUDEŢEAN SUCEAVA/ P1: Asociația "Partnet -parteneriat pentru dezvoltare durabila"</t>
  </si>
  <si>
    <t xml:space="preserve">Promovarea unor servicii educationale de calitate in judetul Suceava orientate pe nevoile elevilor si a unei scoli inclusive, prin cresterea participarii la invatamantul ante-prescolar si prescolar a copiilor cu cerinte educationale speciale, asigurarea accesului egal la o educatie de calitate a elevilor, cu accent pe elevii aparþinând minoritaþii roma si cei din mediul rural/ comunitaþile dezavantajate socio-economic, reintegrarea tinerilor in sistemul educational, precum si imbunatatirea competentelor personalului didactiv din invatamantul pre-universitar din judetul Suceava. </t>
  </si>
  <si>
    <t xml:space="preserve">L: ASOCIATIA "SOCIETATEA NATIONALA SPIRU HARET PENTRU EDUCATIE, STIINTA SI CULTURA"/ P1: Inspectoratul Școlar al județului Dolj/ P2: Inspectoratul Școlar Județean Gorj
</t>
  </si>
  <si>
    <t>Crestere a accesului la învatamântul ante-prescolar, prescolar, scolar primar, secundar si tertiar de calitate într-un mod egal si nediscriminatoriu pentru 442 copii din comuna Varbilau, jud. Prahova, reducerii si prevenirii riscului de parasire timpurie a scolii pentru 442 copii din comuna Varbilau, jud. Prahova, cresterii calitatii actului educational prin dotari, metode formale si non-formale de învatare în Scoala Gimnaziala Varbilau, jud. Prahova si oferii unei noi sanse de finalizare a studiilor de minim 8 clase pentru 119 adulti care au abandonat timpuriu scoala, iar 50 dintre acestia vor dobândi o calificare pâna la finalizarea proiectului.</t>
  </si>
  <si>
    <t>Varbilau</t>
  </si>
  <si>
    <t>L: unitate administrativ teritoriala nivel local/ P1 institutie de învatamânt pre-universitar de stat acreditata/ P2 organism neguvernamental nonprofit (persoana juridica de drept privat fara scop patrimonial)</t>
  </si>
  <si>
    <t>Practica solutii inteligente pentru viitor</t>
  </si>
  <si>
    <t xml:space="preserve">L: SOMACO GRUP PREFABRICATE SRL/ P1: UNIVERSITATEA TEHNICA "GHEORGHE ASACHI" DIN IASI
</t>
  </si>
  <si>
    <t>Cresterea gradului de angajabilitate a elevilor si studentilor din regiunile NE, SM si SE prin participarea a 126 de elevi si 56 studenti din sectorul constructiilor la programe de invatare la locul de munca.</t>
  </si>
  <si>
    <t>Centru/Nord-Est/Sud - Muntenia/Sud-Est/</t>
  </si>
  <si>
    <t>Alba/Bacau/Iasi/Neamt/Dâmbovita/Buzau/Vrancea/</t>
  </si>
  <si>
    <t>Teius/Onesti/Iasi/Roman/Târgoviste/Buzau/Adjud</t>
  </si>
  <si>
    <t>L: întreprindere mare/ P1: instituþie de învaþamânt superior de stat acreditata</t>
  </si>
  <si>
    <t>STEFAN – Susþinerea Transversala a Educaþiei prin Acþiuni în judeþul Neamþ</t>
  </si>
  <si>
    <t xml:space="preserve">L CASA CORPULUI DIDACTIC PIATRA NEAMT/ P1: Județul Neamț-Unitate Administrativ Teritorială Nivel Județean </t>
  </si>
  <si>
    <t xml:space="preserve">Prevenirea si diminuarea parasirii timpurii a scolii pentru un numar de 505 de copii din zona de circumscriptie a Scolii Gimnaziale Comuna Stanita si a Scolii Gimnaziale Comuna Valeni, din Comuna Stanita si Comuna Valeni, din judetul Neamt, prin masuri educationale integrate, stimularea accesului egal si participarii active a copiilor la invatamântul prescolar, primar sigimnazial de calitate, in special a grupurilor cu risc de parasire timpurie a scolii. </t>
  </si>
  <si>
    <t>Stanita/Valeni</t>
  </si>
  <si>
    <t>L: institutie de învatamânt pre-universitar de stat acreditata/ P1 unitate administrativ teritoriala nivel judetean</t>
  </si>
  <si>
    <t>L: CASA CORPULUI DIDACTIC PIATRA NEAMT/ P1: JUDETUL NEAMT</t>
  </si>
  <si>
    <t>Prevenirea si diminuarea parasirii timpurii a scolii de catre copiii aflaTi în risc educaTional prin dezvoltarea competentelor personale si profesionale ale unui numar total de 118 persoane din grupul tinta al proiectului apartinând categoriilor personalului didactic, personalului de sprijin si personalului de management, derularea unui program de consiliere didactica continua, derularea unor programe de formare continua destinat cadrelor didactice si personalului de sprijin, desfasurarea unui program de perfectionare destinat echipelor manageriale din scolile tinta, implementarea unui instrument de sprijin pentru activitatile/stagiile practice si desfasurarea de evenimente destinate diseminarii cunostintelor, metodelor si practicilor de asigurarea a calitatii în educatie.</t>
  </si>
  <si>
    <t>Stagii de practica pentru studenti- un prim pas catre integrarea pe piata fortei de munca din industria constructiilor si cea a productiei materialelor pentru constructii eficiente energetic si cu impact redus asupra mediului-PROEFICIEN</t>
  </si>
  <si>
    <t xml:space="preserve">L: Asociația Producătorilor de Materiale de Construcții din România APMCR/ P1: Asociația Breasla Constructorilor Ieșeni
</t>
  </si>
  <si>
    <t>Cresterea numarului absolventilor de invatamant tertiar universitar care isi gasesc un loc de munca urmare a accesului la activitati de invatare la un potential loc de munca, in sectoare legate de Eco-nano-tehnologii si materiale avansate, precum si energie si management de mediu, dezvoltand potentialul competitiv existent in aceste sectoare in jud. Iasi si intreaga regiune Nord Est.</t>
  </si>
  <si>
    <t>Bucuresti-Ilfov/Nord-Est/</t>
  </si>
  <si>
    <t>Bucuresti/ Bacau/ Botosani/ Iasi/ Neamt/ Suceava/ Vaslui</t>
  </si>
  <si>
    <t>Bucuresti/Judetul Bacau/ Judetul Botosani/Judetul Iasi/Judetul Neamt/Judetul Suceava/Judetul Vaslui</t>
  </si>
  <si>
    <t>Facilitarea tranzitiei studentilor de la scoala la viata activa prin intermediul stagiilor de practica in domeniul tehnologiilor destinate oraselor inteligente si solutiilor de infrastructuri integrate din zone urbane aglomerate-CONSIMAT</t>
  </si>
  <si>
    <t xml:space="preserve">L: Asociația Producătorilor de Materiale de Construcții din România – A.P.M.C.R. București/ P1 Universitatea Tehnică de Construcții București
</t>
  </si>
  <si>
    <t>Corelarea calificarilor si competentelor studentilor din invatamantul tehnic (regiunile Sud-Muntenia si Sud-Est) cu cerintele specifice necesare pe piata muncii din sectoarele constructii si materiale pentru constructii-domeniul tehnologiilor destinate oraselor inteligente si solutiilor de infrastructura integrate din zone urbane aglomerate, prin metode interactive de invatare de tip intrepridere simulata si practica la angajatori, in vederea cresterii numarului de absolventi de studii superioare care isi gasesc un loc de munca in aceste domenii cu potential competitiv.</t>
  </si>
  <si>
    <t>Bucuresti-Ilfov/Sud-Muntenia/Sud-Est/</t>
  </si>
  <si>
    <t>Bucuresti/Arges/Calarasi/Dâmbovita/Giurgiu/ Ialomita/Prahova/Teleorman/Braila/Buzau/Constanta/Galati/Tulcea/Vrancea</t>
  </si>
  <si>
    <t>Bucuresti/Judetul Arges/JudetulCalarasi/JudetulDâmbovita/JudetulGiurgiu/Judetul Ialomita/Judetul Prahova/Judetul Teleorman/JudetulBraila/Judeþul Buzau/Judetul Constanta/Judetul Galati/ Judeþul Tulcea/Judeþul Vrancea</t>
  </si>
  <si>
    <t>L: organism neguvernamental nonprofit (persoana juridica de drept privat fara scop patrimonial)/ P1: institutie de învatamânt superior de stat acreditata</t>
  </si>
  <si>
    <t>SANSA LA EDUCATIE, VIITOR ASIGURAT (SEVA)</t>
  </si>
  <si>
    <t>SANSA-Scoala activa pentru noi, succes pentru angajatori!</t>
  </si>
  <si>
    <t xml:space="preserve">L: ISJ Hunedoara/ P1: Danyna Style SRL/ P2: Asociația Aladin Deva
</t>
  </si>
  <si>
    <t>Dezvoltarea aptitudinilor de munca pentru 333 de elevi din licee tehnologice si scoli postliceale din judetul Hunedoara, cu scopul cresterii sanselor de ocupare a acestora si integrararea pe piata muncii a unui numar de 167 elevi la incetarea calitatii de participant in proiect.</t>
  </si>
  <si>
    <t>Criscior/Deva/Hunedoara/Lupeni/Petrosani/Vulcan/Calan/Simeria</t>
  </si>
  <si>
    <t xml:space="preserve">L: autoritate a administraþiei publice centrale finanþata integral de la bugetul de stat sau BAS/ P1: microîntreprindere/ P2: organism neguvernamental nonprofit (persoana juridica de drept privat fara scop patrimonial) </t>
  </si>
  <si>
    <t>PROFi - Profesori inovatori</t>
  </si>
  <si>
    <t>L: GREAT PEOPLE INSIDE SRL/ P1 Casa Corpului Didactic Mureș</t>
  </si>
  <si>
    <t>Imbunatatirea calitatii si accesului echitabil la educatie prin dezvoltarea competentelor a 90 de cadre didactice, personal de sprijin si 6 manageri scolari din 6 unitati defavorizate (clasa de defavorizare 1 conform Anexa 1) din judetul Mures prin organizarea si participarea la programe/actiuni educationale destinate in special personalului din unitatilor de invatamant cu risc educational ridicat in vederea reducerii si prevenirii parasirii timpurii a scolii, cresterii frecventei scolare si imbunatatirii performantelor educationale.</t>
  </si>
  <si>
    <t xml:space="preserve">Mures </t>
  </si>
  <si>
    <t>Bahnea/ Beica de Jos/ Bichis/ Ghindari/ Glodeni/ Vetca</t>
  </si>
  <si>
    <t>L: întreprindere mica/ P1 autoritate a administratiei publice centrale finantata integral de la bugetul de stat sau BAS</t>
  </si>
  <si>
    <t>L: ŞCOALA GIMNAZIALĂ "ALEXANDRU IOAN CUZA " VASLUI</t>
  </si>
  <si>
    <t xml:space="preserve">Dezvoltarea sistemului educational romanesc prin masuri destinate deopotriva prescolarilor, elevilor si parintilor acestora, cat si personalului didactic, de sprijin si de management al Scolii Gimnaziale Alexandru Ioan Cuza si Gradinitei cu program prelungit Nr. 9. </t>
  </si>
  <si>
    <t>L: MUNICIPIUL SEBES</t>
  </si>
  <si>
    <t>Galati, invata sa practici-practica sa înveti!</t>
  </si>
  <si>
    <t>L:LUGERA &amp; MAKLER ROMANIA SRL/ P1: UNIVERSITATEA "DANUBIUS" DIN GALATI</t>
  </si>
  <si>
    <t>Cresterea gradului de ocupare pentru 250 de studenti inscrisi in invatamantul superior din Regiunea de
Sud-Est ca urmare a accesului la activitati de învaþare la un potenþial loc de munca cu precadere in sectoarele econimice cu potential competitiv conform SNC si SNCDI.</t>
  </si>
  <si>
    <t xml:space="preserve">Sud-Est
</t>
  </si>
  <si>
    <t xml:space="preserve">L: întreprindere mare/ P1: institutie de învatamânt superior particulara acreditata </t>
  </si>
  <si>
    <t>MINTE - Masuri Integrate pentru Reducerea Abandonului Scolar</t>
  </si>
  <si>
    <t xml:space="preserve">L: FUNDATIA "TOFLEA"/ P1 Euzone Consultancy Network SRL/ P2 Școala Gimnazială nr.1 Comuna Brăhășești/ P3 Comuna Brăhășești
</t>
  </si>
  <si>
    <t xml:space="preserve">Reducerea si prevenirea abandonului scolar si facilitarea accesului la educatie, inclusiv reintegrarea in sistemul de invatamant prin parcursuri de invatare formale, non formale si informale pentru 590 de persoane (530 copii si 60 persoane din programul A doua sansa), precum si imbunatatirea competentelor pentru 80 de cadre didactice, inclusiv personal de sprijin din scolile din localitatile Toflea (sat Toflea, comuna Brahasesti), Brahasesti (comuna Brahasesti) si Gohor (comuna Gohor) din judetul Galati, unde exista populatie semnificativa apartinand minoritatii roma, prin implementarea unor masuri integrate de sprijin in domeniul educatiei, care vizeaza informarea si constientizarea populatiei locale cu privire la importanta educatiei, facilitarea accesului la metode educationale inovative, derularea programului A doua sansa, acordarea de pachete suport, introducerea unor module de educatie non formala de nutritie si igiena, dezvoltare durabila si respectarea egalitatii de sanse, activitati recreative si de facilitare a tranzitiei intr-un nou ciclu scolar, imbunatatirea si diversificarea serviciilor educationale, precum si dezvoltarea capacitatii resurselor umane din sistemul educational. </t>
  </si>
  <si>
    <t xml:space="preserve">Brahasesti/ Gohor </t>
  </si>
  <si>
    <t>L: organism neguvernamental nonprofit (persoana juridica de drept privat fara scop patrimonial)/ P1 întreprindere mica/ P2 institutie de invatamant pre-universitar de stat acreditata /P3 unitate administrativ teritoriala nivel local</t>
  </si>
  <si>
    <t>Educatia Genereaza Atitudinea Libera si Independenta (EGALI)</t>
  </si>
  <si>
    <t>Facilitarea accesului la educatie de calitate si cresterea participarii prescolare si scolare a copiilor care provin din 2 institutii scolare defavorizate din mediul rural (asociate proiectului), cu accent pe copiii in risc de abandon scolar sau in risc de esec scolar, in vederea cresterea numarului de copii care finalizeaza intavamantul obligatoriu; si cresterea nivelului de integrare sociala a copiilor cu dizabilitati din Centrul Scolar Pentru Educatie Incluziva Popesti (asociat proiectului).</t>
  </si>
  <si>
    <t>Bihor/Cluj</t>
  </si>
  <si>
    <t>Derna/Popesti/Cluj-Napoca</t>
  </si>
  <si>
    <t xml:space="preserve">L: organism neguvernamental nonprofit (persoana juridica de drept privat fara scop patrimonial)/ P1 unitate administrativ teritoriala nivel local </t>
  </si>
  <si>
    <t>L: FUNDATIA PRINCIPESA MARGARETA A ROMANIEI</t>
  </si>
  <si>
    <t xml:space="preserve">Prevenirea si diminuarea parasirii timpurii a scolii pentru un numar de 369 de copii din zona de circumscriptie a Scolii Gimnaziale nr.153 si Gradinitei Colt de Rai, din Bucuresti, Sector 6, prin masuri educationale integrate, stimularea accesului egal si participarii active a copiilor la invatamantul prescolar, primar si gimnazial de calitate, in special a grupurilor cu risc de parasire timpurie a scolii. </t>
  </si>
  <si>
    <t>Stagii practice inovatoare si activitaþi de referinþa europeana în domeniul producþiei de produse agroalimentare cu atribute tradiþionale si de diferenþiere – TRADif</t>
  </si>
  <si>
    <t>Imbunatatirea insertiei profesionale si dezvoltarea de competente cerute pe piata muncii la nivelul a168 studenti si 117 elevi din RNE în domeniul productiei de produse agroalimentare cu atribute traditionale si de diferentiere prin parteneriate cu valoare adaugata între unitatile de învatamânt si potentiali angajatori.</t>
  </si>
  <si>
    <t xml:space="preserve">Nord-Est
</t>
  </si>
  <si>
    <t>Bacau/ Botosani/Iasi/ Neamt/ Suceava/ Vaslui</t>
  </si>
  <si>
    <t>Bogdanesti/ Bacau/ Moinesti/ Onesti/ Leorda/ Mihai Eminescu/ Dorohoi/ Bucecea/ Iasi/ Pascani/ PiatraNeamt/ Roman/ CâmpulungMoldovenesc/ Falticeni/ Radauti/ Suceava/ Vatra Dornei/ Banca/ Lipovat/ Bîrlad/ Husi/ Vaslui/ Murgeni/ Rosiesti</t>
  </si>
  <si>
    <t>L:întreprindere mica/ P1: institutie de învatamânt superior de stat acreditata</t>
  </si>
  <si>
    <t xml:space="preserve">L: COLEGIUL TEHNIC DANUBIANA ROMAN/ P1: Municipiul Roman
</t>
  </si>
  <si>
    <t>INVAT, MA JOC, SUNT FERICIT LA SCOALA</t>
  </si>
  <si>
    <t>L:ASOCIATIA PENTRU EGALITATE DE SANSE SI NEDISCRIMINARE BRASOV/ P1: COMUNA VOILA/ P2: SCOALA GIMNAZIALA VOILA</t>
  </si>
  <si>
    <t>Contributia la reducerea si prevenirea abandonului scolar timpuriu si promovarea accesului egal la invaþamântul prescolar si primar decalitate, pentru prescolarii si scolarii din Comuna Voila si la reintegrarea în educaþie si formare a tinerilor si adultilor care nu si-au finalizat educatia obligatorie din zona rurala a Regiunii Centru prin crearea unui cadru adecvat pentru exersare si consolidarea cunostintelor sicresterea atractivitaþii programelor educationale, sporirea interesului si a componentei motivaþionale.</t>
  </si>
  <si>
    <t>Voila</t>
  </si>
  <si>
    <t>L: organism neguvernamental nonprofit (persoana juridica de drept privat fara scop patrimonial)/ P1: instituþii publice aflate în subordinea sau sub coordonarea consiliului judeþean/ P2: instituþie de învaþamânt pre-universitar de stat acreditata</t>
  </si>
  <si>
    <t>L: INSPECTORATUL SCOLAR JUDETEAN GALATI</t>
  </si>
  <si>
    <t>L: INSPECTORATUL ŞCOLAR JUDEŢEAN TELEORMAN</t>
  </si>
  <si>
    <t>Dezvoltarea sistemului educational romanesc prin masuri destinate deopotriva anteprescolarilor, prescolarilor, elevilor, parintilor acestora si tinerilor si adultilor care au parasit timpuriu scoala, cat si personalului didactic si de sprijin, vizand zona de circumscriptie a Scolii Gimnaziale Beuca, Scoala Gimnaziala Ciuperceni, Scoala Gimnaziala "Alexandru Badauta" Zâmbreasca si Scoala Gimnaziala "Vasile Racotta" Storobaneasa din localitatile Beuca, Ciuperceni, Zambreasca si Storobaneasa, jud. Teleorman.</t>
  </si>
  <si>
    <t>Oportunităţi egale de formare şi dezvoltare pentru copii din comunităţi dezavantajate</t>
  </si>
  <si>
    <t xml:space="preserve">Reducerea si prevenirea abandonului scolar timpuriu si promovarea accesului egal la educatie inCOMUNITATEA LIVEZENI, prin dezvoltarea unor servicii educative integrate si prin cresterea implicarii membrilor comunitaþilor în menþinerea în sistemul de educaþie a celor aflati în risc de a parasi scoala. </t>
  </si>
  <si>
    <t>Livezeni/ Târgu Mures</t>
  </si>
  <si>
    <t>L: unitate administrativ teritoriala nivel local/ P1 institutie de învatamânt pre-universitar de stat acreditata/ P2+P3 organism neguvernamental nonprofit (persoana juridica de drept privat fara scop patrimonial)</t>
  </si>
  <si>
    <t>SCAN - Salvati Copiii de Abandon si Neintegrare!</t>
  </si>
  <si>
    <t>L: ASOCIATIA PROMOTORILOR DE AFACERI SUSTENABILE/ P1-COMUNA TĂURENI/ P2-ȘCOALA GIMNAZIALĂ COMUNA TĂURENI/ P3-ASOCIAȚIA CULTURALĂ AMPHION</t>
  </si>
  <si>
    <t>Reducerea si prevenirea abandonului scolar timpuriu si promovarea accesului egal la educatie in comunitatile Taureni, SANGER si SAULIA, prin dezvoltarea unor servicii educative integrate si prin cresterea implicarii membrilor comunitatilor în mentinerea în sistemul de educatie a celor aflati în risc de a parasi scoala.</t>
  </si>
  <si>
    <t>Municipiul Târgu Mures</t>
  </si>
  <si>
    <t>L+P3  organism neguvernamental nonprofit (persoana juridica de drept privat fara scop patrimonial)/ P 1 unitate administrativ teritoriala nivel local/ P 2 instituþie de învatamânt pre-universitar de stat acreditata</t>
  </si>
  <si>
    <t>Scoala e frumoasa-invata pentru tine!</t>
  </si>
  <si>
    <t>L: ASOCIATIA HANDMADE ROMANIA/ P1 ASOCIATIA PENTRU TINERET ,, LIBERTE DE PENSEE ,,</t>
  </si>
  <si>
    <t>Reducerea fenomenului de absenteism si abandon scolar si motivarea prescolarilor si scolarilor din comuna Sanpetru, judetul Brasov de a participa la educatie si invatamant prin implicarea in activitati extracuriculare.</t>
  </si>
  <si>
    <t>Brasov/ Sânpetru</t>
  </si>
  <si>
    <t>L: INSPECTORATUL SCOLAR JUDETEAN BISTRITA/ P1: Asociaţia Inceptus România</t>
  </si>
  <si>
    <t xml:space="preserve">Diversificarea masurilor de preventie/interventie impotriva parasirii timpurii a scolii adresate copiilor/elevilor cu risc educational crescut si cadrelor didactice din 3 unitati scolare din mediul rural al Judetului Bistrita Nasaud. </t>
  </si>
  <si>
    <t xml:space="preserve">Bistrita-Nasaud/ Cluj </t>
  </si>
  <si>
    <t>Scoala pentru toti – sansa la o viata mai buna</t>
  </si>
  <si>
    <t>Cresterea participarii la educatie pentru 778 copii (100 copii anteprescolari, 130 prescolari si 548 elevi) si 50 tineri si adulti si prevenirea parasirii timpurii a scolii, prin interventii integrate, cuprinzatoare si inovative, care raspund nevoilor specifice ale grupului tinta din Resita, Berzovia si Vermes, judetul Caras-Severin, identificate in analiza de nevoi.</t>
  </si>
  <si>
    <t xml:space="preserve">Vest </t>
  </si>
  <si>
    <t xml:space="preserve">Caras-Severin, </t>
  </si>
  <si>
    <t>Berzovia/ Resita/ Vermes</t>
  </si>
  <si>
    <t>L organism neguvernamental nonprofit (persoana juridica de drept privat fara scop patrimonial)/ P1 + P2 + P3 institutie de învatamânt pre-universitar de stat acreditata / P4 unitate administrativ teritoriala nivel local</t>
  </si>
  <si>
    <t>L: ASOCIATIA PROFESIONALA NEGUVERNAMENTALA DE ASISTENTA SOCIALA ASSOC/ P1: Comuna Remetea Chioarului</t>
  </si>
  <si>
    <t>L: COMUNA STOENESTI/ P1: Școala Ginazială Comuna Stoenești/ P2: Școala Gimnazială Comuna Scărișoara/ P3: Școala Gimnazială Roșia</t>
  </si>
  <si>
    <t>Implementarea masurilor integrate pentru facilitarea accesului la educatie si prevenirea parasirii timpurii a scolii pentru copiii si tinerii ce fac parte din grupuri vulnerabile, reintoarcerea in sistemul de invatamant a copiilor / tinerilor / adultilor care au parasit scoala, precum si dezvoltarea competentelor capitalului uman din invatamantul preuniversitar din unitati scolare defavorizate.</t>
  </si>
  <si>
    <t xml:space="preserve">L: ASOCIATIA "SOCIETATEA NATIONALA SPIRU HARET PENTRU EDUCATIE, STIINTA SI CULTURA"/ P1: Inspectoratul Școlar Județului Botoșani/ P2: Inspectoratul Școlar Județului Giurgiu
</t>
  </si>
  <si>
    <t>Dezvoltarea competentelor profesionale si transversale ale personalului didactic si managerilor scolari la nivelul judeþelor implicate în proiect, cresterea motivaþiei si a stabilitaþii pe post a acestora, în vederea asigurarii îmbunatatirii calitaþii educaþiei, a accesului echitabil la educatie, a prevenirii si reducerii fenomenului de parasire timpurie a scolii.</t>
  </si>
  <si>
    <t>L: FUNDATIA PACT-PARTENERIAT PENTRU ACTIUNE COMUNITARA SI TRANSFORMARE/ P1: SCOALA GIMNAZIALA ,,DRAGHICI DAVILA '' GAUJANI</t>
  </si>
  <si>
    <t>Prevenirea si diminuarea parasirii timpurii a scolii pentru un numar de 254 de copii din zona de circumscriptie a Scolii Gimnaziale „Draghici Davila” si a Gradinitei „Draghici Davila” din Gaujani, arondate scolii, din judetul Giurgiu, prin masuri educationale integrate, stimularea accesului egal si participarii active a copiilor la invatamantul prescolar, primar si gimnazial de calitate, in special a grupurilor cu risc de parasire timpurie a scolii.</t>
  </si>
  <si>
    <t>L: ŞCOALA GIMNAZIALĂ NR. 1 SĂBĂRENI, GIURGIU</t>
  </si>
  <si>
    <t xml:space="preserve">Prevenirea si diminuarea parasirii timpurii a scolii, precum si incurajarea inscrierii in sistemul de invatamant preuniversitar obligatoriu pentru un numar de 326 de copii si facilitarea reintegrarii in sistemul educational a unui numar de 60 de tineri si adulti care au abandonat timpuriu sistemul educational, situati in zona de circumscriptie a Scolii Gimnaziale nr.1 din Comuna Sabareni, judetul Giurgiu, prin masuri educationale integrate, stimularea accesului egal si participarii active a copiilor la invatamantul prescolar, primar si gimnazial de calitate, in special a grupurilor cu risc de parasire timpurie a scolii, si derularea unui program „A doua sansa” pentru 60 de tineri si adulti care au abandonat timpuriu sistemul educational. </t>
  </si>
  <si>
    <t>STEPS – Susþinerea Transversala a Educaþiei Prescolarilor si ?colarilor</t>
  </si>
  <si>
    <t>L: ŞCOALA GIMNAZIALA NICULEŞTI</t>
  </si>
  <si>
    <t xml:space="preserve">prevenirea si diminuarea parasirii timpurii a scolii pentru un numar de 550 de copii din zona de circumscriptie a Scolii Gimnaziale Niculesti, din Comuna Niculesti, judetul Dambovita, prin masuri educationale integrate, stimularea accesului egal si participarii active a copiilor la invatamantul prescolar, primar si gimnazial de calitate, in special a grupurilor cu risc de parasire timpurie a scolii. </t>
  </si>
  <si>
    <t>Niculesti</t>
  </si>
  <si>
    <t>PACT - Parteneriat activ pentru calitate şi transfer de cunoştinţe în comunităţi şcolare din judeţele Botoşani şi Suceava</t>
  </si>
  <si>
    <t xml:space="preserve">L: ASOCIAŢIA DE DEZVOLTARE INTERCOMUNITARĂ "EURONEST" - A.D.I.E./ Partener 1 Orasul LITENI/ Partener 2 Asociatia „SALVATI COPIII”
</t>
  </si>
  <si>
    <t xml:space="preserve">Furnizarea unor masuri integrate pentru reducerea si prevenirea abandonului scolar timpuriu si promovarea accesului egal la învatamântul prescolar, primar si secundar de calitate, inclusiv la parcursuri de învatare formale, nonformale si informale în rândul a 2485 de copii din comunitati defavorizate din judetele Botosani si Suceava. </t>
  </si>
  <si>
    <t>Botosani/Iasi/Suceava</t>
  </si>
  <si>
    <t>Cordareni/ Cotusca/ Stauceni/ Iasi/ Liteni</t>
  </si>
  <si>
    <t xml:space="preserve">L+P2: organism neguvernamental nonprofit (persoana juridica de drept privat fara scop patrimonial)/ P1 unitate administrativ teritoriala nivel local  </t>
  </si>
  <si>
    <t>L: LICEUL TEHNOLOGIC "LIVIU REBREANU" Oras Balan</t>
  </si>
  <si>
    <t>Practica – primul pas in cariera</t>
  </si>
  <si>
    <t>L: APT RESOURCES &amp; SERVICES SRL/ P1: VEOLIA ENERGIE IASI S.A.</t>
  </si>
  <si>
    <t>Cresterea gradului de angajabilitate a elevilor si studentilor din regiunea NE, prin participarea a 100 de elevi si 120 de studenti din domeniul tehnic la programe de invatare la locul de munca.</t>
  </si>
  <si>
    <t>Holboca/Municipiul Iasi</t>
  </si>
  <si>
    <t>L+P1: întreprindere mare</t>
  </si>
  <si>
    <t>L: SCOALA GIMNAZIALA SPECIALA "SF. NICOLAE"/ P1: SCOALA GIMNAZIALA "IENACHITA VACARESCU"</t>
  </si>
  <si>
    <t>L: COMUNA REMETEA</t>
  </si>
  <si>
    <t>Beius/Remetea</t>
  </si>
  <si>
    <t>Acces egal la invatamant de calitate la Liceul Tehnologic "Petrache Poenaru" Balcesti</t>
  </si>
  <si>
    <t>L: Asociația "Societatea de cercetare in leadership, management, marketing și cultură organizațională/ Partener 1 Liceul Tehnologic “Petrache Poenaru”/ Partener 2 Asociația Regională de consultanță Oltenia</t>
  </si>
  <si>
    <t>Reducerea si prevenirea abandonului scolar timpuriu si promovarea accesului egal la invatamantul prescolar, primar si secundar de calitate, inclusiv la parcursuri de invatare formale, non formale si informale pentru reintegrarea in educatie si formare a propulatiei din Orasul Balcesti si localitatile limitrofe.</t>
  </si>
  <si>
    <t>Valcea</t>
  </si>
  <si>
    <t>Balcesti</t>
  </si>
  <si>
    <t>L + P2 organism neguvernamental nonprofit (persoana juridica de drept privat fara scop patrimonial)/ P1 instituþie de învaþamânt pre-universitar de stat acreditata</t>
  </si>
  <si>
    <t>SCOP - Scoala, Comunitate, Oportunitate, Participare</t>
  </si>
  <si>
    <t xml:space="preserve">L: Asociaţia Pentru Incluziune Socială PROETNICA/ Partener 1Comuna Vedea/ Partener 2 Comuna Gogoşari/ Partener 3 Şcoala Gimnazială NR.1 Daia
</t>
  </si>
  <si>
    <t>Prevenirea si diminuarea parasirii timpurii a scolii, precum si incurajarea inscrierii in sistemul de invatamant preuniversitar obligatoriu pentru un numar de 620 de copii si elevi si facilitarea reintegrarii in sistemul educational a unui numar de 60 de tineri si adulti care au abandonat timpuriu sistemul educational, situati in zona de circumscriptie a Scolii Gimnaziale Daia nr.1, a Scolii Gimnaziale din Vedea, a Scolii Gimnaziale din Gogosari din Comuna Vedea, Comuna Gogosari, Comuna Daia, judetul Giurgiu, prin masuri educationale integrate, stimularea accesului egal si participarii active a copiilor la invatamantul prescolar, primar si gimnazial de calitate, in special a grupurilor cu risc de parasire timpurie a scolii, si derularea unui program „A doua sansa”.</t>
  </si>
  <si>
    <t>Bucuresti-Ilfov / Sud - Muntenia</t>
  </si>
  <si>
    <t xml:space="preserve">Bucuresti/ Giurgiu </t>
  </si>
  <si>
    <t>Bucuresti/Daia/Gogosari/Vedea</t>
  </si>
  <si>
    <t xml:space="preserve">L: organism neguvernamental nonprofit (persoana juridica de drept privat fara scop patrimonial)/ P1+P2 unitate administrativ teritoriala nivel local / P3 institutie de învatamânt pre-universitar de stat acreditata  </t>
  </si>
  <si>
    <t>L: COMUNA PAUCA/ P1: SCOALA GIMNAZIALA PAUCA/ P2: ASOCIATIA CULTURALA PLAY SIBIU</t>
  </si>
  <si>
    <t>Diminuarea discrepantelor de dezvoltare economica si sociala intre Romania si statele membre, cresterea nivelului de educatie la populatie, cresterea participarii la educatie incepand cu cea timpurie si scaderea nivelului de parasire timpurie a scolii, scop asumat de Romania prin Strategia privind reducerea parasirii timpurii a scolii. Se doreste ca pana in 2020 sa ne incadram in rata de PTS de 11.3%, in 2015 aceasta rata fiind de 17,3%. Conform unui studiu realizat de World Vision Romania, procentul copiilor care abandoneaza scoala în fiecare an este de 2,4% ceea ce face extrem de dificila pt Romania atingerea tintei propuse.</t>
  </si>
  <si>
    <t>Program integrat - Educatie, Dezvoltare, Integrare (EDI)</t>
  </si>
  <si>
    <t xml:space="preserve">L: ASOCIATIA PENTRU DEZVOLTARE SI PROMOVARE SOCIO ECONOMICA "CATALACTICA" FILIALA TELEORMAN/ P1: ASOCIATIA PENTRU PROMOVARE INCLUZIVA "INTEGRAT"
</t>
  </si>
  <si>
    <t>Imbunatatirea participarii in sistemul de educatie a copiilor cu risc de excluziune sociala si economica, a adultilor care nu au absolvit invatamantul minim obligatoriu si crestereacompetentelor profesionale pentru profesorii din scolile vizate prin proiect-Catane, Racovita, Barza, Corbu, Milcovu din Deal+prevenirea si reducerea abandonului scolar timpuriu si reintoarcerea in sistemul de educatie si formare pentru tinerii si/sau adultii care nu si-au finalizat educatia obligatorie si imbunatatirea actului educational - pentru 1219 persoane provenind din mediul rural, prin ezvoltarea unui pachet integrat de masuri care presupun desfasurarea unor actiuni cu impact direct asupra facilitarii accesului la educatie si prevenirii/reducerii parasirii timpurii a scolii, a unor actiuni destinate imbunatatirii si diversificarii serviciilor educationale oferite si prin implementarea unor actiuni destinate dezvoltarii capacitatii resurselor umane din scoli.</t>
  </si>
  <si>
    <t>Dolj/Olt/Vâlcea</t>
  </si>
  <si>
    <t>Catane/Bârza/Corbu/Milcov/Racovita</t>
  </si>
  <si>
    <t>L: COMUNA LIESTI</t>
  </si>
  <si>
    <t xml:space="preserve">Dezvoltarea sistemului educational romanesc prin masuri destinate deopotriva prescolarilor, elevilor, parintilor acestora cat si personalului didactic, vizand zona de circumscriptie a Scolii Gimnaziale nr.1 Liesti, Scolii Gimnaziale nr.2 Liesti si Scolii Gimnaziale "Sfantul Nicolae" din Liesti, judetul Galati (si unitatilor subordonate). </t>
  </si>
  <si>
    <t>Experienta face diferenta</t>
  </si>
  <si>
    <t xml:space="preserve">
L: THP Elemental Investments SRL/ P1: Pronto Mobile S.R.L./ P2: Purple Riveres Media S.R.L.
</t>
  </si>
  <si>
    <t>Dezvoltarea aptitudinilor de munca ale elevilor cu scopul cresterii sanselor de ocupare si integrarii cu succes a acestora pe piata muncii.</t>
  </si>
  <si>
    <t>L+P1+P2: întreprindere mica</t>
  </si>
  <si>
    <t>ELECTRONIC INTERNSHIPS – Elemente Locale de Educatie si Competente Tehnice Readaptate la Ocupatiile si Nevoile din Industriile Competitive</t>
  </si>
  <si>
    <t>L: INSPECTORATUL ŞCOLAR AL JUDEŢULUI IAŞI/ISJ Iaşi/ P 1: DANKE CONSULTING SRL/ P2: FUNDAŢIA "EDINFO</t>
  </si>
  <si>
    <t>Facilitarea accesului pe piaþa muncii pentru 334 de elevi din învaþamântul preuniversitar cu profilul electrotehnic din judeþul Iasi pentru o
perioada de 24 de luni prin derularea de activitaþi de învaþare aferente stagiilor de practica, consilierii si orientarii profesionale, înregistrarii
si dezvoltarii unor firme de exerciþiu/ întreprinderi simulate.</t>
  </si>
  <si>
    <t>Lespezi/Iasi/Pascani/Podu Iloaiei/Vladeni/Tibanesti</t>
  </si>
  <si>
    <t>L: autoritate a administratiei publice centrale finantata integral de la bugetul de stat sau BAS/ P1 întreprindere mica  / P2 organism neguvernamental nonprofit (persoana juridica de drept privat fara scop patrimonial)</t>
  </si>
  <si>
    <t>Multiplicarea metodelor de Educatþie si a Competentelor prin Adaptarea la Nevoile Industriilor Competitive - EMPLOY MECHANICS!</t>
  </si>
  <si>
    <t xml:space="preserve">L: INSPECTORATUL SCOLAR AL JUDETULUI IASI/ISJ Iași/ Partener 1 DANKE CONSULTING SRL/ Partener 2 FUNDAŢIA "EDINFO"
</t>
  </si>
  <si>
    <t>Facilitarea accesului pe piaþa muncii pentru 334 de elevi din învaþamântul preuniversitar cu profil mecanic din judeþul Iasi pentru o
perioada de 24 de luni prin derularea de activitaþi de învaþare aferente stagiilor de practica, consilierii si orientarii profesionale, înregistrarii
si dezvoltarii unor firme de exerciþiu/ întreprinderi simulate.</t>
  </si>
  <si>
    <t>Belcesti/ Cristesti/ Dagâta/ Lungani/ Iasi/ Pascani/ Hârlau/ Podu Iloaiei/ Târgu Frumos/ Stolniceni-Prajescu/ Vladeni/ Tibanesti</t>
  </si>
  <si>
    <t>L: autoritate a administratiei publice centrale finantata integral de la bugetul de stat sau BAS/ P1 întreprindere mica/ P2 organism neguvernamental nonprofit (persoana juridica de drept privat fara scop patrimonial)</t>
  </si>
  <si>
    <t>DigiPub+ „Competente digitale pentru piata editoriala in era publicatiilor electronice”</t>
  </si>
  <si>
    <t xml:space="preserve">L: ASOCIATIA EDITORILOR DIN ROMANIA/ P1: CREATIVE CONSULTANCY BOUTIQUE SRL-SIBIU
</t>
  </si>
  <si>
    <t>Facilitarea tranzitiei de la studiile universitare la viata activa, pentru un numar de 200 de studenti si masteranzi ai Universitatilor din Bucuresti si Iasi, prin cresterea nivelului de calificare practica a acestora, in conformitate cu cerintele pietei muncii din domeniul editorial.</t>
  </si>
  <si>
    <t>Bucuresti - Ilfov/Nord-Est</t>
  </si>
  <si>
    <t>Bucuresti/Iasi</t>
  </si>
  <si>
    <t>L: organism neguvernamental nonprofit (persoana juridica de drept privat fara scop patrimonial)/ P1: întreprindere mica</t>
  </si>
  <si>
    <t>Facilitarea tranzitiei de la educatie la piata muncii in domeniul sanatatii – balneofiziokinetoterapie</t>
  </si>
  <si>
    <t xml:space="preserve">L: UNIVERSITATEA DE MEDICINĂ ȘI FARMACIE "GR. TH. POPA DIN IAȘI/ Partener 1 ANALDA SRL
</t>
  </si>
  <si>
    <t>Facilitarea tranzitiei de la educatie la piata muncii cu efecte directe asupra cresterii gradului de ocupare in randul studentilor din domeniul sanatatii –balneofiziokinetoterapie, prin derularea de activitati integrate de invatare la un potential loc de munca, consiliere si orientare profesionala.</t>
  </si>
  <si>
    <t>L: institutie de învatamânt superior de stat acreditata/ P1 întreprindere mica</t>
  </si>
  <si>
    <t>Practica in intreprinderi simulate - SIMPRACT 2</t>
  </si>
  <si>
    <t xml:space="preserve">L: CONSILIUL NATIONAL AL INTREPRINDERILOR PRIVATE MICI SI MIJLOCII DIN ROMANIA/ P1: UNIVERSITATEA ,, LUCIAN BLAGA '' DIN SIBIU </t>
  </si>
  <si>
    <t xml:space="preserve">Centru
</t>
  </si>
  <si>
    <t>Start lansat pentru o cariera de succes</t>
  </si>
  <si>
    <t>L: ROBERT BOSCH SRL/ P1 GREAT PEOPLE INSIDE SRL/ P2 UNIVERSITATEA TEHNICA DIN CLUJ - NAPOCA</t>
  </si>
  <si>
    <t>Cresterea gradului de angajabilitate a 260 de studenti din regiunea Nord Vest prin participarea la programe de invatare la locul de munca.</t>
  </si>
  <si>
    <t>Jucu/ Cluj-Napoca</t>
  </si>
  <si>
    <t>L: întreprindere mare/ P1 întreprindere mica/ P2 institutie de învatamânt superior de stat acreditata</t>
  </si>
  <si>
    <t>Dezvoltam abilitati, cream oportunitati !</t>
  </si>
  <si>
    <t>L: INSTITUTUL PENTRU DEZVOLTAREA RESURSELOR UMANE/ P1 LUGERA &amp; MAKLER ROMANIA SRL</t>
  </si>
  <si>
    <t>Cresterea gradului de ocupare pentru 250 de studenti inscrisi in invatamantul superior din cele Regiunea Sud-Muntenia; ca urmare a accesului la activitati de învaþare la un potenþial loc de munca cu precadere in sectoarele econimice cu potential competitiv conform SNC si SNCDI.</t>
  </si>
  <si>
    <t>Arges/ Calarasi/ Dâmbovita/ Giurgiu/ Ialomita/ Prahova</t>
  </si>
  <si>
    <t>L: organism neguvernamental nonprofit (persoana juridica de drept privat fara scop patrimonial)/ P1 întreprindere mare</t>
  </si>
  <si>
    <t>Stagiul de practica - primul pas spre angajare!</t>
  </si>
  <si>
    <t>L: ASOCIAŢIA DE DEZVOLTARE INTERCOMUNITARĂ ZONA METROPOLITANĂ CONSTANŢA/ P1: INSTITUTUL PENTRU DEZVOLTAREA RESURSELOR UMANE CONSTANTA</t>
  </si>
  <si>
    <t>Cresterea sanselor de angajare a absolventilor Facultatilor de Drept si Administratie Publica din judetul Constanta, prin desfasurarea de masuri active si inovative care sa le sporeasca acestora gradul de informare si capacitatea de adaptare la cerintele pietei fortei de munca, in corelare cu nevoile specifice ale diversilor angajatori.</t>
  </si>
  <si>
    <t>L + P1: organism neguvernamental nonprofit (persoana juridica de drept privat fara scop patrimonial)</t>
  </si>
  <si>
    <t>Fa primul pas spre o cariera de succes</t>
  </si>
  <si>
    <t>L: Banca Transilvania S.A / P 1 Clubul Întreprinzătorului Român</t>
  </si>
  <si>
    <t>Obiectivul general al proiectului il reprezinta cresterea gradului de angajabilitate a 240 de studenti din regiunile Nord-Vest, Vest, Centru, Nord-Est, Sud-Est, Sud-Vest-Oltenia si Sud-Muntenia prin participarea la programe de invatare la locul de munca.</t>
  </si>
  <si>
    <t>81.47</t>
  </si>
  <si>
    <t>Centru/ Nord-Est/ Nord-Vest/ Sud - Muntenia/ Sud-Est/ Sud-Vest Oltenia/ Vest/ Arad/ Timis</t>
  </si>
  <si>
    <t xml:space="preserve">Brasov/ Sibiu/ Bacau/ Iasi/ Bihor/ Cluj/ Dâmboviþa/ Constanþa/ Dolj/ </t>
  </si>
  <si>
    <t>Brasov/ Sibiu/ Bacau/ Iasi/ Oradea/ Cluj-Napoca/ Târgoviste/ Constanþa/ Craiova/ Arad/ Timisoara</t>
  </si>
  <si>
    <t>L: întreprindere mare/ P1 organism neguvernamental nonprofit (persoana juridica de drept privat fara scop patrimonial)</t>
  </si>
  <si>
    <t>ECO-AGRICULTURA, STAGII DE PRACTICA-PRIMUL PAS SPRE PIATA MUNCII</t>
  </si>
  <si>
    <t xml:space="preserve">L: Agro Business Solutions SRL/ P1 Universitatea de Ştiinţe Agronomice şi Medicină Veterinară
</t>
  </si>
  <si>
    <t>Derularea de stagii de practica pentru elevi in domeniul agricol, in vederea dobandirii de noi competente aplicative si insertiei pe piata muncii.</t>
  </si>
  <si>
    <t>Calarasi/ Bailesti/ Târgu Jiu/ Caracal/ Corabia</t>
  </si>
  <si>
    <t>L: microîntreprindere/ P1 institutie de învatamânt superior de stat acreditata</t>
  </si>
  <si>
    <t>PRACTICE – Programe de instruire practica la locul de munca pentru studentii din regiunea Sud-Est</t>
  </si>
  <si>
    <t xml:space="preserve">L: Universitatea "Ovidius" din Constanța/ P1: SC Next Business  Consulting SRL
</t>
  </si>
  <si>
    <t>Reducerea riscului pentru infectia HVB si HVC, reducerea incidentei si prevalentei hepatitelor cronice si a complicatiilor acestora (de la ciroza hepatica pana la insuficienta hepatica cu coma si insufucienta hepato-renala) prin cresterea competentei profesionistilor din domeniul sanitar din Romania</t>
  </si>
  <si>
    <t>Constanþa</t>
  </si>
  <si>
    <t>COMPETITIV - Studenti competitivi pe piata muncii in Regiunea Sud-Vest Oltenia</t>
  </si>
  <si>
    <t xml:space="preserve">L: ASOCIATIA MEREU PENTRU EUROPA/ P1: SC Professional Consulting SRL
</t>
  </si>
  <si>
    <t>Cresterea numarului absolventilor de invatamant tertiar universitar (ISCED 5-6) din regiunea Sud-Vest Oltenia care isi gasesc un loc demunca, prin facilitarea accesului la activitati de invatare la un potential loc de munca din sectoare economice cu potential competitiv sidomenii de specializare inteligenta pentru un numar de 150 studenti, prin crearea si onsolidarea de parteneriate relevante cu agajatori siprin furnizarea de servicii de consiliere si orientare profesionala care sa le asigure competente solicitate pe piata muncii.</t>
  </si>
  <si>
    <t>Dolj/Gorj/Mehedinþi/Olt/Vâlcea</t>
  </si>
  <si>
    <t xml:space="preserve"> judetele Dolj/Gorj/Mehedinti/Olt/Vâlcea</t>
  </si>
  <si>
    <t>L: organism neguvernamental nonprofit (persoana juridica de drept privat fara scop patrimonial)/ P1 întreprindere mica</t>
  </si>
  <si>
    <t>Stagii de practica in sectorul agricol</t>
  </si>
  <si>
    <t xml:space="preserve">L: UNIVERSITATEA DE STIINTE AGRONOMICE SI MEDICINA VETERINARA București/P1 Agro Business Solutions SRL </t>
  </si>
  <si>
    <t>Derularea de stagii de practica pentru studenti in domeniul agricol, in vederea dobandirii de noi competente aplicative si insertiei pe piata muncii.</t>
  </si>
  <si>
    <t>L: instituþie de învaþamânt superior de stat acreditata/ P1 microîntreprindere</t>
  </si>
  <si>
    <t>Cresterea accesului studentilor pe piata muncii prin facilitarea stagiilor de practica, intership si consiliere profesionala – IMI DORESC !</t>
  </si>
  <si>
    <t>L: ASOCIATIA CORPUL EXPERTILOR IN SIGURANTA ALIMENTARA (CESA)/P1: ASOCIATIA SOCIETATEA ROMANA DE PROTECTIE A MEDIULUI/P2: ASOCIATIA ,,FORUM A+"</t>
  </si>
  <si>
    <t>Cresterea ratei de participare a studentilor la programele de invatare la locul de munca, precum stagii de practica si programe de internship performante si profesioniste, prin continuarea si consolidarea, dar si prin crearea unor noi parteneriate sociale performante intre mediul academic (institutia de invatamant superior) si sectorul privat (parteneri de practica, actori relevanti in vederea organizarii stagiilor de practica, etc), cu scopul dobandirii si dezvoltarii cunostintelor practice, a abilitatilor si a aptitudinilor de munca ale studentilor, pentru cresterea insertiei pe piata muncii a acestora.</t>
  </si>
  <si>
    <t>PRACTICA IN TEHNOLOGIA INFORMATIEI SI COMUNICATIILOR – PRAC-TIC</t>
  </si>
  <si>
    <t xml:space="preserve">L: CONSILIUL NAŢIONAL AL INTREPRINDERILOR PRIVATE MICI ŞI MIJLOCII DIN ROMÂNIA/ P1: MARKET SCOPE SRL
</t>
  </si>
  <si>
    <t>Cresterea angajabilitatii studentilor si facilitarea insertiei acestora pe piata muncii prin activitati de consiliere, orientare profesionala, actiuni de invatare la un potential loc de munca prin organizarea de stagii de practica si activitati inovative care vor duce la dezvoltarea competentelor si aptitudinilor practice necesare pentru piata muncii.</t>
  </si>
  <si>
    <t>L: organism neguvernamental nonprofit (persoana juridica de drept privat fara scop patrimonial)/ P1: microîntreprindere</t>
  </si>
  <si>
    <t>CURRICULUM RELEVANT, EDUCTIE DESCHISA pentru toti - CRED</t>
  </si>
  <si>
    <t xml:space="preserve">L: MINISTERUL EDUCATIEI NATIONALE/SS ANDEA/ P1: CASA CORPULUI DIDACTIC OLT/Programe/ P2: INSPECTORATUL SCOLAR AL JUDETULUI IASI/ISJ Iasi/ P3: CASA CORPULUI DIDACTIC BOTOSANI/ P4: CASA CORPULUI DIDACTIC Bucuresti/ P5: CASA CORPULUI DIDACTIC BUZAU/ P6: CASA CORPULUI DIDACTIC TIMIS/ P7: INSPECTORATUL SCOLAR JUDETEAN BIHOR/ P8: </t>
  </si>
  <si>
    <t>Prevenirea parasirii timpurii a scolii prin masuri sistemice de aplicare inovativa si sustenabila a noului curriculum naþional, urmarind cresterea accesului la experienþe de învaþare de calitate ale elevilor din învaþamântul preuniversitar primar si gimnazial</t>
  </si>
  <si>
    <t>Bucuresti - Ilfov/Centru/Nord-Est/Nord-Vest/Sud - Muntenia/Sud-Est/Sud-Vest Oltenia/Vest.</t>
  </si>
  <si>
    <t>Bucuresti - Ilfov/Alba/Brasov/Covasna/Harghita/Mures/Sibiu/Bacau/Botosani/Iasi/Neamt/Suceava/Vaslui/Bihor/Bistrita-Nasaud/Cluj/Maramures/Satu Mare/Salaj/Arges/Calarasi/Dâmboviþa/ Giurgiu/Ialomiþa/Prahova/Teleorman/ Braila/Buzau/ Constanþa/ Galaþi/ Tulcea/ Vrancea/ Dolj/ Gorj/ Mehedinþi/Olt/Vâlcea/Arad/ Caras-Severin/Hunedoara/Timis</t>
  </si>
  <si>
    <t>Bucuresti/Judetul Ilfov/Judetul Alba/Judetul Brasov/Judetul Covasna/Judetul Harghita/Judetul Mures/Judetul Sibiu/Judetul Bacau/Judetul Botosani/Judetul Iasi/Judetul Neamt/Judetul Suceava/ Judetul Vaslui/Judetul Bihor/Judetul Bistrita-Nasaud/Judetul Cluj/Judetul Maramures/Judetul Satu Mare/Judetul Salaj/Judetul Arges/Judetul Calarasi/Judetul Dâmboviþa/Judetul Giurgiu/ Judetul Ialomiþa / Judetul Prahova/ Judetul Teleorman/ Judetul Braila/ Judetul Buzau/Judetul Constanþa/ Judetul Galaþi/ Judetul Tulcea/ Judetul Vrancea/Judetul Dolj/Judetul Gorj/ Judetul Mehedinþi/ Judetul Olt/ Judetul Vâlcea/ Judeþul Arad/Judeþul Caras-Severin/Judeþul Hunedoara/Judeþul Timis</t>
  </si>
  <si>
    <t xml:space="preserve">L+P1+P2+P3+P4+P5+P6+P7+P8+P9+P10+P11+P12: autoritate a administratiei publice centrale finantata integral de la bugetul de stat sau BAS. </t>
  </si>
  <si>
    <t>OIR SVO</t>
  </si>
  <si>
    <t>unitate administrativ teritoriala nivel local/ P1 institutie de învatamânt pre-universitar de stat acreditata/ P2 microintreprindere/ P3 institute, centre sau staTiuni de cercetare ale Academiei Române si de cercetare-dezvoltare ale academiilor de ramura</t>
  </si>
  <si>
    <t>ASOCIATIA CENTRU EUROPEAN PENTRU PROMOVAREA SI INTEGRAREA ROMILOR/ P1 ASOCIATIA TINERILOR DOLJENI EUROPENI ( introdus prin AA1)</t>
  </si>
  <si>
    <t>ORAS CALIMANESTI/P1 ASOCIATIA SCIENTIA NEMUS/ P2 SCOALA GIMNAZIALA SERBAN VODA CANTACUZINO, ORAS CALIMANESTI, JUD.VÂLCEA</t>
  </si>
  <si>
    <t>ASOCIATIA UMANITARA ROMANITA/P1 COMUNA VAIDEENI/ P2 SCOALA GIMNAZIALA LUCA SOLOMON,COMUNA VAIDEENI,JUDETUL VÂLCEA/P3 FORMENERG - S.A./ P4 ASOCIATIA PENTRU DEZVOLTARE
DURABILA, EDUCATIE SI SPRIJIN COMUNITAR</t>
  </si>
  <si>
    <t xml:space="preserve">organism neguvernamental nonprofit/P1 unitate administrativ teritoriala nivel local/P2 institutie de învatamânt pre-universitar de stat acreditata/P3 societate comerciala aflata în subordinea, sub coordonarea sau sub autoritatea unei autoritati a administraþiei publice centrale sau locale/P4 organism neguvernamental nonprofit </t>
  </si>
  <si>
    <t>Un viitor sustenabil prin incluziune sociala in comuna Jiana</t>
  </si>
  <si>
    <t>COMUNA JIANA/ P1 SCOALA GIMNAZIALA JIANA/ P2 CAMERA DE COMERT INDUSTRIE SI AGRICULTURA MEHEDINTI/ P3 ASOCIATIA DE DEZVOLTARE "EQ"</t>
  </si>
  <si>
    <t xml:space="preserve">Obiectiv general: Diminuarea cu 707 persoane (din care 49.36% populatie apartinând minoritatii rome) a numarului persoanelor aflate in risc de saracie si excluziune sociala din comunitatea marginalizata roma Danceu - Jiana Veche, prin implementarea de masuri integrate de educatie, ocupare, sociale, locuire si sanatate.
</t>
  </si>
  <si>
    <t>08.05.2021</t>
  </si>
  <si>
    <t>COMUNA JIANA</t>
  </si>
  <si>
    <t>unitate administrativ teritoriala nivel local/ P1 institutie de învatamânt pre-universitar de stat acreditata/ P2 camera de comert/ P3 organism neguvernamental nonprofit</t>
  </si>
  <si>
    <t xml:space="preserve">Măsuri integrate în zona marginalizată Amărăștii de Jos
</t>
  </si>
  <si>
    <t>ASOCIAȚIA DE CONSULTANȚĂ ȘI CONSILIERE ECONOMICO SOCIALĂ OLTENIA/P1 CORALEX SRL/ P2 COMUNA AMARASTII DE JOS/ P3 LICEUL TEORETIC AMARASTII DE JOS</t>
  </si>
  <si>
    <t>Scaderea riscului de saracie si excluziune sociala pentru 620 de persoane care locuiesc in zone marginalizate din satul Ocolna, comuna Amarastii de Jos, judetul Dolj, prin realizarea si implementarea unor masuri destinate dezvoltarii locale integrate, centrate pe o abordare multisectoriala, coreland si asigurand complementaritea intre investiTiile în infrastructura si cele destinate dezvoltarii capitalului uman.</t>
  </si>
  <si>
    <t>10.05.2018</t>
  </si>
  <si>
    <t>COMUNA AMARASTII DE JOS</t>
  </si>
  <si>
    <t>organism neguvernamental nonprofit/P1 întreprindere mijlocie/P2 unitate administrativ teritoriala nivel local/P3 institutie de învatamânt pre-universitar de stat acreditata</t>
  </si>
  <si>
    <t>AP3 locuri de munca pentru toti/OS 8/ PI 8.v Adaptarea lucratorilor, intreprinderilor si antreprenorilor la schimbare</t>
  </si>
  <si>
    <t>Întreprinderi competitive și dinamice pentru România viitorului</t>
  </si>
  <si>
    <t>SOCIAL COM SRL</t>
  </si>
  <si>
    <t>Obiectivul general al proiectului este cresterea performantelor in plan profesional a angajatilor din departamentele de resurse umane, cat si managerilor si antreprenorilor care isi gestioneaza propriile afaceri din cadrul IMM-urilor active in domenii prioritare si identificate in SNC. Astfel, se are in vedere implicarea intr-un program complex si motivant de formare a 510 persoane angajate in IMM-uri ce activeaza in sectoarele economice cu potential competitiv identificat in SNC si in corelare cu domeniile de specializare inteligenta conform SNCDI.</t>
  </si>
  <si>
    <t>15.05.2018</t>
  </si>
  <si>
    <t>14.05.2019</t>
  </si>
  <si>
    <t>ALBA, BRASOV,  SIBIU, BACAU, BOTOSANI,  BISTRITA-NASAUD, CLUJ, MARAMURES, SATU-MARE, ARGES, CALARASI, DAMBOVITA, GIURGIU, IALOMITA, PRAHOVA,  TELEORMAN, BRAILA,   CONSTANTA, TULCEA, DOLJ, GORJ, MEHEDINTI, CARAS-SEVERIN, HUNEDOARA, TIMIS</t>
  </si>
  <si>
    <t>JUDETUL ALBA, JUDETUL BRASOV,JUDETUL  SIBIU,JUDETUL BACAU,JUDETUL BOTOSANI, JUDETUL BISTRITA-NASAUD,JUDETUL CLUJ, JUDETUL MARAMURES, JUDETUL SATU-MARE, JUDETUL ARGES, JUDETUL CALARASI, JUDETUL DAMBOVITA, JUDETUL GIURGIU, JUDETUL IALOMITA, JUDETUL PRAHOVA, JUDETUL TELEORMAN, JUDETUL BRAILA, JUDETUL  CONSTANTA,JUDETUL TULCEA, JUDETUL DOLJ, JUDETUL GORJ, JUDETUL MEHEDINTI, JUDETUL CARAS-SEVERIN, JUDETUL HUNEDOARA, JUDETUL TIMIS</t>
  </si>
  <si>
    <t>Competitivitatea și inovarea mediului de afaceri din Regiunea Sud Vest Oltenia</t>
  </si>
  <si>
    <t>PAIDEA S.R.L.</t>
  </si>
  <si>
    <t>JUDETUL DOLJ, JUDETUL GORJ,JUDETUL  MEHEDINTI, JUDETUL OLT, JUDETUL VALCEA</t>
  </si>
  <si>
    <t>intreprindere mijlocie</t>
  </si>
  <si>
    <t xml:space="preserve">Creșterea gradului de competitivitate a angajaților, antreprenorilor și a întreprinderilor care activează
în domeniile SNC/SNCDI - Creștem Competitivitatea IMM
</t>
  </si>
  <si>
    <t>UNIVERSITATEA DE ȘTIINȚE AGRONOMICE ȘI MEDICINĂ VETERINARĂ</t>
  </si>
  <si>
    <t>Proiectul are ca obiectiv general sprijinirea a cel putin 502 persoane (angajati din departamentele de management si resurse umane si antreprenori) si a 46 de IMM-uri, cu scopul cresterii gradului de adaptare al activitatii acestora la dinamica sectoarelor economice cu potential competitiv identificate conform SNC si in corelare cu SNCDI, prin facilitarea accesului la activitati, masuri si intrumente integrate pentru cresterea gradului de constientizare a angajatorilor asupra importantei si necesitatii participarii angajatilor la programe de formare profesionala, pentru imbunatatirea competentelor in plan profesional si antreprenorial si pentru sprijinirea intrreprinderilor privind planificarile strategice pentru anticiparea si adaptarea la schimbare.</t>
  </si>
  <si>
    <t>JUDETUL DOLJ, JUDETUL GORJ, JUDETUL MEHEDINTI, JUDETUL OLT, JUDETUL VALCEA</t>
  </si>
  <si>
    <t xml:space="preserve">Instruirea angajaților implicați în activități de management și resurse umane prin programe integrate – INSTRUCT -SV
</t>
  </si>
  <si>
    <t>EGIS ROMANIA S.A.</t>
  </si>
  <si>
    <t>Proiectul isi propune, prin obiectivul sau general: Intr-un orizont de timp de 12 luni, cresterea cu 502 a numarului de angajati din Regiunea de Dezvoltare Sud Vest (manageri, antreprenori, angajati din departamentele de resurse umane) din minimum 50 de intreprinderi care isi desfasoara activitatea preponderent in sectoarele economice cu potential competitiv si in corelare cu domeniile de specializare inteligenta, care vor beneficia de instrumente, metode si practici standard de management al resurselor umane pentru imbunatatirea conditiilor de lucru, pentru adaptarea activitatii la dinamica acestor sectoare.</t>
  </si>
  <si>
    <t>întreprindere mare</t>
  </si>
  <si>
    <t xml:space="preserve">Hospitality Management Academy
</t>
  </si>
  <si>
    <t>ASOCIAȚIA ,,CENTRUL DE CONSULTANȚĂ ȘI MANAGEMENT AL PROIECTELOR " EUROPROJECT</t>
  </si>
  <si>
    <t>Obiectivul general al proiectului il reprezinta promovarea unei ocupari sustenabile si de calitate a fortei de munca din turism si ecoturism din regiunile Sud Vest, Centru si Sud Est prin oferirea in cadrul Hospitality Management Academy catre 600 de intreprinzatori, manageri si angajati ai departamentelor de resurse umane de instrumente, metode, practici etc standard de management al resurselor umane si de condiTii de lucru îmbunataTite în vederea adaptarii activitaþii la dinamismul specific acestui sector de activitate.</t>
  </si>
  <si>
    <t xml:space="preserve">CENTRU           SUD-EST    SUD-VEST OLTENIA    </t>
  </si>
  <si>
    <t xml:space="preserve">ALBA, BRASOV, COVASNA, HARGHITA, MURES,  SIBIU, BRAILA, BUZAU,  CONSTANTA, GALATI, TULCEA,  VRANCEA, DOLJ, GORJ, MEHEDINTI, OLT VALCEA </t>
  </si>
  <si>
    <t xml:space="preserve">JUDETUL ALBA, JUDETUL BRASOV, JUDETUL COVASNA, JUDETUL HARGHITA, JUDETUL MURES,  JUDETUL SIBIU, JUDETUL BRAILA, JUDETUL BUZAU,  JUDETUL CONSTANTA, JUDETUL GALATI, JUDETUL TULCEA, JUDETUL VRANCEA, JUDETUL DOLJ, JUDETUL GORJ, JUDETUL MEHEDINTI, JUDETUL OLT, JUDETUL VALCEA </t>
  </si>
  <si>
    <t xml:space="preserve">Oltenia profesională - abordare holistică pentru competitivitate
</t>
  </si>
  <si>
    <t>ASOCIAŢIA PENTRU ŞANSE EGALE</t>
  </si>
  <si>
    <t>Obiectiv general: Cresterea competentelor a 100 de manageri, 30 de angajati din departamentele de resurse umane si 384 de antreprenori care activeaza in sectoarele economice cu potential competitiv identificate conform SNC / domeniilor de specializare inteligenta conform SNCDI, in vederea asigurarii premiselor necesare pentru consolidarea competitivitatii economice din Regiunea Sud-Vest Oltenia pentru a beneficia de instrumente, metode, practici standard de management al resurselor umane si de conditii de lucru îmbunatatite</t>
  </si>
  <si>
    <t>16.05.2018</t>
  </si>
  <si>
    <t>15.05.2019</t>
  </si>
  <si>
    <t>JUDETUL DOLJ, JUDETUL GORJ,JUDETUL MEHEDINTI, JUDETUL OLT,JUDETUL VALCEA</t>
  </si>
  <si>
    <t>Resurse umane si afaceri competitive in regiunile Sud, Sud-Vest si Nord-Est</t>
  </si>
  <si>
    <t>MENTOR-TRADING S.R.L.</t>
  </si>
  <si>
    <t>Obiectivul proiectului prevede dezvoltarea competentelor a 502 persoane care asigura managementul strategic al intreprinderilor, antreprenori si angajati din departamentele de RU si implementarea unui sistem integrat de sprijin pentru planificare strategica pe termen lung pentru 60 de intreprinderi, dintre care 58 de IMM-uri, din sectoarele economice cu potential competitiv Turism si ecoturism, Textile si pielarie, Lemn si mobila, Industrii creative, Industria auto si componente, Tehnologia informatiei si comunicatiilor si Sanatate si produse farmaceutice si in corelare cu domeniile de specializare inteligenta identificare in SNCDI, din regiunile Sud Muntenia, Sud-Vest Oltenia si Nord-Est pentru dezvoltarea si introducerea de instrumente, metode, practici standard de management al resurselor umane si de conditii de lucru imbunatatite.</t>
  </si>
  <si>
    <t>NORD-EST, SUD-MUNTENIA, SUD-VEST OLTENIA</t>
  </si>
  <si>
    <t>BACAU, BOTOSANI, IASI, NEAMT, SUCEAVA, VASLUI, ARGES, CALARASI, DAMBOVITA, GIURGIU, IALOMITA, PRAHOVA, TELEORMAN, DOLJ, GORJ, MEHEDINTI, OLT, VALCEA</t>
  </si>
  <si>
    <t>JUDETUL BACAU, JUDETUL BOTOSANI,JUDETUL IASI, JUDETUL NEAMT, JUDETUL SUCEAVA, JUDETUL VASLUI, JUDETUL ARGES, JUDETUL CALARASI, JUDETUL DAMBOVITA, JUDETUL GIURGIU, JUDETUL IALOMITA, JUDETUL PRAHOVA, JUDETUL TELEORMAN, JUDETUL DOLJ, JUDETUL GORJ,JUDETUL MEHEDINTI,JUDETUL OLT,JUDETUL VALCEA</t>
  </si>
  <si>
    <t>INOVATIV in management si antreprenoriat prin formare de competente</t>
  </si>
  <si>
    <t>FUNDATIA CENTRUL DE PREGATIRE PROFESIONALA VALCEA</t>
  </si>
  <si>
    <t>Obiectivul general al proiectului este cresterea cu 505 a numarului de angajati din regiunea SVO care beneficiaza de instrumente, metode, practici etc. standard de management al resurselor umane si de conditii de lucru imbunatatite in vederea adaptarii activitatii la dinamica sectoarelor economice cu potential competitiv identificate conform SNC/domeniilor de specializare inteligenta conform SNCDI, si cu 55 a numarului de IMM-uri sprijinite care-si desfasoara activitatea/intentioneaza sa-si adapteze activitatea in unul din sectoarele economic/domenii de specializare inteligenta mentionate anterior.</t>
  </si>
  <si>
    <t>Resurse umane si competitivitate pentru sectoarele economice cu potential competitiv</t>
  </si>
  <si>
    <t>ASOCIAŢIA „O ŞANSĂ PENTRU FIECARE”</t>
  </si>
  <si>
    <t>Prin obiectivele propuse, rezultatele urmarite si prin activitatile planificate, proiectul se adreseaza nevoilor si problemelor regionale prin cresterea competentelor a 420 de angajati din sectoarele economice cu potential competitiv si prin sprijinirea a 48 de IMM care isi desfasoara activitatea in acelasi sector.</t>
  </si>
  <si>
    <t>16.05.2019</t>
  </si>
  <si>
    <t xml:space="preserve">CENTRU, NORD-EST, NORD-VEST, SUD-MUNTENIA, SUD-EST, SUD-VEST OLTENIA, VEST </t>
  </si>
  <si>
    <t>ALBA, BRASOV, IASI, SUCEAVA, CLUJ, SATU-MARE, PRAHOVA, CONSTANTA, GALATI, DOLJ, ARAD, TIMIS</t>
  </si>
  <si>
    <t>JUDETUL ALBA, JUDETUL BRASOV, JUDETUL IASI, JUDETUL SUCEAVA, JUDETUL CLUJ, JUDETUL SATU-MARE, JUDETUL PRAHOVA, JUDETUL CONSTANTA, JUDETUL GALATI, JUDETUL DOLJ, JUDETUL ARAD, JUDETUL TIMIS</t>
  </si>
  <si>
    <t xml:space="preserve">Angajati si antreprenori pregatiti pentru schimbare in intreprinderi din sectoare economice cu potential competitiv </t>
  </si>
  <si>
    <t>IPA S.A.</t>
  </si>
  <si>
    <t>Obiectivul general al proiectului il reprezinta cresterea numarului de angajati beneficiari de instrumente si masuri concrete de management al resurselor umane in vederea adaptarii functionarii intreprinderi ce isi desfasoara activitatea in regiunea Sud Vest Oltenia in sectoarele economice cu potential competitiv in corelare cu domeniile de specializare inteligenta identificate in SNCDI 2014-2020 prin dezvoltarea competentelor profesionale din domeniul managementului strategic si managementului resurselor umane a 410 persoane cu locul de munca in regiunea vizata de proiect.</t>
  </si>
  <si>
    <t>JUDETUL DOLJ, JUDETUL GORJ, JUDETUL MEHEDINTI, JUDETUL OLT,JUDETUL VALCEA</t>
  </si>
  <si>
    <t>Resurse umane competitive, afaceri de succes!</t>
  </si>
  <si>
    <t>PRIMASERV SRL</t>
  </si>
  <si>
    <t xml:space="preserve">Obiectivul general al proiectului consta in imbunatatirea calitatii resurselor umane, a standardelor de management si a conditiilor de lucru din 50 de IMM-uri din regiunea Sud-Vest Oltenia, ce activeaza intr-unul din sectoarele economice cu potential competitiv, prin elaborarea de strategii pe termen lung si implementarea de programe de formare profesionala si activitati de tip “workshop”, atat pentru persoanele care asigura managementul strategic al companiilor/antreprenori, cat si pentru angajatii din departamentele de resurse umane. Cresterea performantelor in plan profesional si imbunatatirea competentelor antreprenoriale si manageriale a 392 de manageri si antreprenori si imbunatatirea activitatii profesionale a 112 angajati din departamentele de resurse umane din sectoarele economice cu potential competitiv. </t>
  </si>
  <si>
    <t>18.05.2018</t>
  </si>
  <si>
    <t>17.05.2019</t>
  </si>
  <si>
    <t>DOLJ, GORJ, OLT</t>
  </si>
  <si>
    <t>JUDETUL DOLJ, JUDETUL GORJ, JUDETUL OLT</t>
  </si>
  <si>
    <t>Cresterea performantelor angajatilor din sectoarele Procesarea alimentelor si bauturilor si Turism si ecoturism</t>
  </si>
  <si>
    <t>FIATEST SRL</t>
  </si>
  <si>
    <t>Cresterea cu 505 persoane a numarului de angajati din regiunile Centru, Sud-Est, Sud-Muntenia, Nord-Est, Nord-Vest, Vest, Sud-Vest Oltenia, din 2 sectoare economice cu potential competitiv care se coreleaza cu domeniile de specializare inteligenta (Procesarea alimentelor si bauturilor si Turism si ecoturism), care beneficiaza de noi instrumente, metode, practici de management al resurselor umane si de conditii de lucru imbunatatite in vederea adaptarii activitatii la dinamica sectoarelor economice cu potential competitiv conform SNC si domeniilor de specializare inteligenta conform SNCDI.</t>
  </si>
  <si>
    <t>JUDETUL ALBA, JUDETUL BRASOV, JUDETUL COVASNA, JUDETUL HARGHITA ,JUDETUL MURES,JUDETUL SIBIU, JUDETUL BACAU,JUDETUL BOTOSANI, JUDETUL IASI, JUDETUL NEAMT, JUDETUL SUCEAVA, JUDETUL VASLUI, JUDETUL BIHOR,JUDETUL BISTRITA-NASAUD,JUDETUL CLUJ, JUDETUL MARAMURES, JUDETUL SATU-MARE, JUDETUL SALAJ, JUDETUL ARGES, JUDETUL CALARASI, JUDETUL DAMBOVITA, JUDETUL GIURGIU,JUDETUL IALOMITA, JUDETUL PRAHOVA, JUDETUL TELEORMAN, JUDETUL BRAILA,JUDETUL BUZAU, JUDETUL CONSTANTA, JUDETUL GALATI,JUDETUL TULCEA,JUDETUL VRANCEA, JUDETUL DOLJ, JUDETUL GORJ, JUDETUL MEHEDINTI, JUDETUL OLT, JUDETUL VALCEA, JUDETUL ARAD,JUDETUL CARAS-SEVERIN, JUDETUL HUNEDOARA,JUDETUL TIMIS</t>
  </si>
  <si>
    <t>Academia Managerilor Auto din Regiunile Centru și Sud-Vest Oltenia</t>
  </si>
  <si>
    <t>AD AUTO TOTAL SRL</t>
  </si>
  <si>
    <t>Dezvoltarea sustenabila a companiilor active in domeniul auto din regiunile Centru si Sud-Vest Oltenia prin cresterea calitatii fortei de munca - generata de dezvoltarea competentelor profesionale ale antreprenorilor, managerilor si angajatilor cu responsabilitati de management si prin implementarea de sisteme inovatoare de gestiune a afacerii, pentru a face fata provocarilor celui mai dinamic domeniu economic – domeniul auto.Proiectul se va adresa unui numar de minimum 502 manageri, antreprenori si angajati cu atributii de management din domeniul auto si va contribui la dezvoltarea sustenabila a minimum 200 IMM-uri din cele doua regiuni de implementare.</t>
  </si>
  <si>
    <t>CENTRU, SUD-VEST OLTENIA</t>
  </si>
  <si>
    <t>ALBA, BRASOV, COVASNA, HARGHITA,  MURES, SIBIU, DOLJ, GORJ, MEHEDINTI, OLT, VALCEA</t>
  </si>
  <si>
    <t>MUNICIPIUL ALBA-IULIA, MUNICIPIUL BRASOV, MUNICIPIUL SFANTUL GHEORGHE, MUNICIPIUL MIERCUREA CIUC, MUNICIPIUL TARGU MURES, MUNICIPIUL SIBIU, MUNICIPIUL CRAIOVA, MUNICIPIUL TARGU JIU, MUNICIPIUL DR.TR.SEVERIN, MUNICIPIUL SLATINA, MUNICIPIUL RAMNICU VALCEA</t>
  </si>
  <si>
    <t>AP3 locuri de munca pentru toti/OS 8/ Prioritatea de investiții 8.i: Accesul la locuri de muncă pentru persoanele aflate în căutarea unui loc de muncă și pentru persoanele inactive, inclusiv pentru șomerii de lungă durată și pentru persoanele cu șanse mici de angajare, inclusiv prin inițiative locale de angajare și sprijin pentru mobilitatea forței de muncă</t>
  </si>
  <si>
    <t>Servicii personalizate pentru ocupare</t>
  </si>
  <si>
    <t>PRAKTIK CONSULTING &amp; COMP SRL/ P1  ASOCIAtIA AGORA 2013</t>
  </si>
  <si>
    <t>Obiectivul general al proiectului consta in cresterea ocuparii somerilor si a persoanelor inactive, cu accent pe somerii de lunga durata, persoanele peste 54 de ani, persoanele cu dizabilitati, persoanele cu nivel redus de educatie, precum si pentru persoanele de etnie roma si persoanele din mediul rural ocupati in agricultura de subzistenta si semisubzistenta din regiunile Centru respectiv Sud-Vest , prin imbunatatirea nivelului lor de competente.Furnizarea de masuri integrate si personalizate pentru un numar de 360 persoane din GT, cresterea nivelului de competente pentru minimum 282 persoane, facilitarea ocuparii pentru un numar de minimum 181 persoane</t>
  </si>
  <si>
    <t>02.07.2018</t>
  </si>
  <si>
    <t>01.01.2020</t>
  </si>
  <si>
    <t>HARGHITA, DOLJ, GORJ, OLT</t>
  </si>
  <si>
    <t>JUDETUL HARGHITA, JUDETUL DOLJ, JUDETUL GORJ, JUDETUL OLT</t>
  </si>
  <si>
    <t>microîntreprindere/ P1 organism neguvernamental nonprofit</t>
  </si>
  <si>
    <t>Sanse Crescute de Ocupare pentru Persoanele Inactive</t>
  </si>
  <si>
    <t>ASOCIATIA PSIHOLOGILOR GORJENI/ P1 ASOCIATIA "CENTRUL REGIONAL
PENTRU OCUPAREA FORTEI DE MUNCA
SI PROTECTIE SOCIALA"</t>
  </si>
  <si>
    <t xml:space="preserve">Scopul acestui proiect este Promovarea unei ocupari sustenabile si de calitate a fortei de munca si sprijinirea mobilitatii fortei de munca , pentru Îmbunatatirea nivelului de competenþe profesionale si cresterea gradului de ocupare a 360 persoane din Regiunea Sud-Vest Oltenia si Regiunea Vest, someri si persoane inactive, persoane de etnie roma, persoane din mediul rural, pe perioada celor 18 luni de implementare a proiectului. Proiectul asigura ocuparea unui numar de 90 persoane persoane inactive, someri de lunga durata si lucratori varstnici, 38 persoane apartinand minoritatii roma, 57 persoane din mediul rural. </t>
  </si>
  <si>
    <t>SUD-VEST OLTENIA, VEST</t>
  </si>
  <si>
    <t>DOLJ, GORJ, ARAD, HUNEDOARA</t>
  </si>
  <si>
    <t>JUDETUL DOLJ, JUDETUL GORJ, JUDETUL ARAD, JUDETUL HUNEDOARA</t>
  </si>
  <si>
    <t>Îmbunătățirea nivelului de competențe profesionale și creșterea gradului de ocupare a șomerilor și persoanelor inactive, persoanelor de etnie romă și persoanelor din mediul rural din județul Dolj</t>
  </si>
  <si>
    <t>CENTRU EUROPEAN PENTRU PROMOVAREA SI INTEGRAREA ROMILOR</t>
  </si>
  <si>
    <t>Obiectivul general al proiectului este facilitarea insertiei pe piata muncii si a ocuparii durabile pentru 360 de persoane din grupul tinta al proiectului (someri si persoane inactive, persoane din mediul rural, cetateni romani apartinand minoritatii rome) din judetul Dolj. Proiectul asigura ocuparea pentru 76 persoane someri si persoane inactive, 31 persoane de etnie roma, 46 persoane din mediul rural. proiectul asigura imbunatatirea si certificarea competentelor pentru 148 persoane someri si persoane inactive, 60 persoane de etnie roma, 89 persoane din mediul rural.</t>
  </si>
  <si>
    <t>SUD-VEST OLTENIA</t>
  </si>
  <si>
    <t>Amarastii de Jos, Cetate, Farcas, Malu Mare, Municipiul Bailesti, Municipiul Calafat, Municipiul Craiova, Mârsani, Oras Dabuleni, Oras Segarcea</t>
  </si>
  <si>
    <t>IFCA- Informare, consiliere, formare, angajare pentru persoane aflate in cautarea unui loc de munca in regiunea SV Oltenia</t>
  </si>
  <si>
    <t>CENTRUL REGIONAL DE FORMARE PROFESIONALA A ADULTILOR/ P1 ATICA CHEMICALS SRL</t>
  </si>
  <si>
    <t>Obiectivul general al proiectului consta in dezvoltarea sustenabila a competentelor in domenii prevazute in Planul national de formare pentru 360 de persoane (someri si persoane inactive, cu accent pe somerii de lunga durata, lucratorii varstnici si persoanele cu nivel redus de educatie; persoane de etnie roma si persoane din mediul rural) din mediul rural si urban, in judetele Valcea si Gorj, regiunea Sud-Vest Oltenia in vederea atragerii pe piata muncii, prin actiuni care vizeaza adaptarea la o piata a muncii dinamica, flexibila si inclusiva. 322 persoane participante la 11 programe de formare profesionala, Cel putin 148 de persoane se vor angaja in urma masurilor aplicate prevazute in proiect</t>
  </si>
  <si>
    <t>GORJ, VALCEA</t>
  </si>
  <si>
    <t>JUDETUL GORJ, JUDETUL VALCEA</t>
  </si>
  <si>
    <t>institute, centre sau staþiuni de cercetare-dezvoltare organizate ca instituþii publice/ P1 întreprindere mica</t>
  </si>
  <si>
    <t>MAC - Masuri Active si Competitive pe piata muncii in Regiunea Sud-Vest Oltenia</t>
  </si>
  <si>
    <t>Obiectivul general al proiectului consta in dezvoltarea sustenabila a competentelor in domenii prevazute in Planul national de formare pentru 360 de persoane (someri si persoane inactive, cu accent pe somerii de lunga durata, lucratorii varstnici si persoanele cu nivel redus de educatie; persoane de etnie roma si persoane din mediul rural) din mediul rural si urban, in judetele Olt, Valcea si Gorj, regiunea Sud-Vest Oltenia in vederea atragerii pe piata muncii, prin actiuni care vizeaza adaptarea la o piata a muncii dinamica, flexibila si inclusiva. 322 persoane participante la 13 programe de formare profesionala, cel putin 148 de persoane se vor angaja in urma masurilor aplicate prevazute in proiect.</t>
  </si>
  <si>
    <t>GORJ, OLT, VALCEA</t>
  </si>
  <si>
    <t>JUDETUL GORJ, JUDETUL OLT, JUDETUL VALCEA</t>
  </si>
  <si>
    <t>organism neguvernamental nonprofit/ P1  organism neguvernamental nonprofit/ P2 întreprindere mica</t>
  </si>
  <si>
    <t xml:space="preserve">TOTAL OIR SVO </t>
  </si>
  <si>
    <t>AP 2 - Îmbunătăţirea situaţiei tinerilor din categoria NEETs/ OS 2.1 si 2.2/ PI 8.ii - Integrare durabilă pe piața muncii a tinerilor (FSE), în special a celor care nu au un loc de muncă, educație sau formare, inclusiv a tinerilor cu risc de excluziune socială și a tinerilor din comunitățile marginalizate, inclusiv prin punerea în aplicare a “garanției pentru tineret”</t>
  </si>
  <si>
    <t>Acces Crescut pentru Tineri la Ocupare - Reusita (ACTOR)</t>
  </si>
  <si>
    <t>ASOCIAȚIA PSIHOLOGILOR GORJENI/ P1:FUNDATIA ORIZONT/ P2:ASOCIAȚIA AGORA 2013/ P3:D.B.C. SRL</t>
  </si>
  <si>
    <t>Obiectivul general al proiectului este: Integrare durabila pe piaþa muncii a 267 tineri NEETs someri cu vârsta între 16 - 24 ani care nu au un loc de munca, educatie sau formare, inclusiv a tinerilor cu risc de excluziune sociala si a tinerilor din comunitatile marginalizate respectiv 54 tineri din mediul rural si 41 apartinând minoritatii roma prin furnizarea unui pachet personalizat de masuri adaptat nevoilor,
competentelor si intereselor lor. Minim 134 tineri NEETs someri care, la încetarea calitatii de participant, au un loc de munca, inclusiv cei care desfasoara o activitate independenta respectiv minim 254 Tinerii NEETs someri care, la încetarea calitatii de participant, dobândesc o calificare.</t>
  </si>
  <si>
    <t>Dolj, Gorj, Olt, Vâlcea</t>
  </si>
  <si>
    <t>Localități din județele Dolj, Gorj, Olt, Vâlcea</t>
  </si>
  <si>
    <t>LP:organism neguvernamental nonprofit (persoana juridica de drept privat fara scop patrimonial)/ P1:organism neguvernamental nonprofit (persoana juridica de drept privat fara scop patrimonial)/ P2:organism neguvernamental nonprofit (persoana juridica de drept privat fara scop patrimonial)/ P3: întreprindere mică</t>
  </si>
  <si>
    <t>Creșterea gradului de inserție pe piața muncii a tinerilor NEETS din regiunea Bucuresti-Ilfov, prin facilitarea participării acestora la măsuri și activități integrate și personalizate cu scopul dobândirii, îmbunătățirii și certificării competențelor profesionale ale acestora – SUSȚINEM INSERȚIA PE PIAȚA MUNCII!</t>
  </si>
  <si>
    <t>UNIVERSITATEA DE ȘTIINȚE AGRONOMICE ȘI MEDICINĂ VETERINARĂ/P1:ASOCIATIA SOCIETATEA ROMANA DE PROTECTIE A MEDIULUI</t>
  </si>
  <si>
    <t>Sustinerea si facilitarea accesului tinerilor NEETs someri cu varsta intre 16-24 de ani, inregistrati la Serviciul Public de Ocupare din Regiunea Bucuresti-Ilfov, la masuri si interventii integrate, active, inovative, profesionale si personalizate de ocupare, in vederea dobandirii unor noi cunostinte, competente si aptitudini de munca.</t>
  </si>
  <si>
    <t>LP: institutie de învatamânt superior de stat acreditata/ P1:organism neguvernamental nonprofit (persoana juridica de drept privat fara scop patrimonial)</t>
  </si>
  <si>
    <t>Ocuparea tinerilor NEETS din Judetul Iasi</t>
  </si>
  <si>
    <t>ASOCIAȚIA "O ȘANSĂ PENTRU FIECARE"/ P1:CONSULTING &amp; PROTECTION S.R.L.</t>
  </si>
  <si>
    <t>Obiectivul general al proiectului il reprezinta cresterea ocuparii a minim 166 de tineri NEETs someri, cu vârsta între 16 - 24 ani, înregistrati la Serviciul Public de Ocupare (identificati, înregistrati si profilati/ consiliati), cu rezidenta în regiunea N-E, respectiv judetul Iasi si facilitarea tranzitiei acestora catre piata muncii. Acest aspect se realizeaza in cadrul proiectului, printr-o abordare multidimensionala, ce vizeaza oferirea unor oportunitati de formare, evaluare si certificare pentru recunoasterea competentelor dobândite în context informal si non-formal (pentru minim 255 tineri NEETs someri cu vârsta între 16 - 24 ani, înregistrati la Serviciul Public de Ocupare, cu rezidenta în regiunea N-E, respectiv judetul Iasi), sau ocupare pe piata muncii sau pe cont propriu (antreprenoriat), prin pachete de masuri personalizate, adaptate nevoilor fiecarui tânar NEET somer.</t>
  </si>
  <si>
    <t>Localitati din judetul Iasi</t>
  </si>
  <si>
    <t>organism neguvernamental nonprofit (persoana juridica de drept privat fara scop patrimonial)/P1:intreprindere mica</t>
  </si>
  <si>
    <t>AP 3 - Locuri de muncă pentru toţi/ OS 3.8/ PI 8.v - Adaptarea lucrătorilor, întreprinderilor și antrprenorilor la schimbare</t>
  </si>
  <si>
    <t>LIDER</t>
  </si>
  <si>
    <t>MONDO CARIERE SRL</t>
  </si>
  <si>
    <t>Proiectul vizează: 1. Îmbunataþirea abilitatilor manageriale si antreprenoriale ale unui numar de 252 de manageri si antreprenori; 2. Îmbunataþirea abilitaþilor de management al resurselor umane ale unui numar de 168 de lucratori din departamentul de resurse umane. 3. Sprijinirea unui numar de 60 de întreprinderi care îsi desfasoare activitatea principala sau secundara într-unul din sectoarele economice cu potenþial competitiv identificate conform SNC si în corelare cu unul din domeniile de specializare inteligenta conform SNCDI pentru realizarea unei planificari strategice pe termen lung.</t>
  </si>
  <si>
    <t xml:space="preserve">Brad, Deva, Hunedoara, Lupeni, Orastie, Petrosani, Calan, Hateg, Simeria
</t>
  </si>
  <si>
    <t>Resurse umane si intreprinderi competitive in Regiunea Vest</t>
  </si>
  <si>
    <t>Dezvoltarea competentelor profesionale pentru 510 persoane (manageri, antreprenori si angajati din departamentele de resurse umane ale intreprinderilor) din Regiunea Vest si furnizarea de instrumente, metode si practici standard de management al resurselor umane si de conditii de lucru imbunatatite in vederea adaptarii activitatilor la dinamica sectoarelor economice cu potential competitiv identificate conform SNC/domeniilor de specializare inteligenta conform SNCDI. Proiectul are un impact semnificativ la nivelul Regiunii Vest deoarece isi propune formarea profesionala a unui numar semnificativ de
persoane (510) si sprijinirea unui numar mare de IMM (54) pentru planificarea strategica in vederea adaptarii la schimbare si la dinamica sectoarelor economice cu potential competitiv.</t>
  </si>
  <si>
    <t>Arad, Caras-Severin, Hunedoara, Timis</t>
  </si>
  <si>
    <t>Municipiul Arad, Municipiul Resita, Municipiul Deva, Municipiul Timisoara</t>
  </si>
  <si>
    <t>Unii reactioneaza. Liderii anticipeaza!</t>
  </si>
  <si>
    <t>EURO JOBS SRL</t>
  </si>
  <si>
    <t xml:space="preserve">Proiectul vizeaza: 1. Organizarea si derularea de programe de formare profesionala pentru 225 manageri si antreprenori, respectiv 285 angajaţi din departamentele de resurse umane; 2. Sprijin acordat pentru 55 intreprinderilor care îsi desfasoara activitatea într-unul din sectoarele economice cu potenţial competitiv identificate conform SNC si în corelare cu unul din domeniile de specializare inteligenta conform SNCDI în vederea elaborarii unei planificari strategice pe termen lung în cadrul intreprinderii care sa permita anticiparea schimbarilor. </t>
  </si>
  <si>
    <t>Hunedoara, Arad</t>
  </si>
  <si>
    <t>Petrosani, Arad</t>
  </si>
  <si>
    <t>MENTORNET - Femei competitive, factor cheie in dezvoltarea economica</t>
  </si>
  <si>
    <t>ASOCIATIA "PATRONATUL TINERILOR INTREPRINZATORI DIN ROMANIA"</t>
  </si>
  <si>
    <t>Cresterea gradului de constientizare cu privire la importanta si necesitatea participarii angajatilor la programe de formare continua pentru 400 angajatori, din regiunile de dezvoltare Nord-Est, Sud-Est, Nord-Vest, Vest, care isi desfasoara activitatea in sectoarele economice cu potential competitiv identificate conform SNC si in corelare cu domeniile de specializare inteligenta conform SNCDI. Sustinerea dezvoltarii abilitatilor manageriale si antreprenoriale pentru un numar de minim 254 de femei antreprenor care isi gestioneaza propria afacere si 90 de femei angajate cu contract individual de munca, care asigura managementul strategic si ocupa pozitii de management, prin organizarea si derularea de programe de formare profesionala pentru manageri.</t>
  </si>
  <si>
    <t>Nord-Est, Nord-Vest, Sud-Est, Vest</t>
  </si>
  <si>
    <t>Bacau, Botosani, Iasi, Iasi, Suceava, Vaslui/ Bihor, Bistrita-Nasaud, Cluj, Maramures, Satu Mare, Salaj/Braila, Buzau, Constanta, Galati, Tulcea, Vrancea/Arad, Caras-Severin, Hunedoara, Timis</t>
  </si>
  <si>
    <t>Bacau, Botosani, Iasi, Piatra Neamt, Suceava, Vaslui/ Oradea, Bistrita, Cluj-Napoca, Baia Mare, Satu Mare, Zalau/Braila, Buzau, Constanta, Galati, Tulcea, Focsani/Arad, Resita, Hunedoara, Timisoara</t>
  </si>
  <si>
    <t>organizatie patronala</t>
  </si>
  <si>
    <t>Companii performante prin resurse umane competitive</t>
  </si>
  <si>
    <t>SOFTTEHNICA SRL</t>
  </si>
  <si>
    <t>Obiectivul general al proiectului consta in cresterea nivelului de competenta profesionala a managerilor, antreprenorilor si angajatilor din departamentele de resurse umane din firmele romanesti cu ajutorul instrumentelor si metodelor specifice si adaptarea afacerilor la cerintelor din domeniile competitive SNC si SNCDI.Organizarea si derularea de campanii de constientizare a angajatorilor, prin programele de formare profesionala pentru manageri, antreprenori si angajatii din departamentele de resurse umane in randul celor 504 persoane ce fac parte din grupul tinta, respectiv pentru actiunile de elaborare a strategiilor pentru 50 de IMM-uri.</t>
  </si>
  <si>
    <t xml:space="preserve"> Centru,Nord-Est,Nord-Vest,Sud - Muntenia,Sud-Est,Sud-Vest Oltenia,Vest</t>
  </si>
  <si>
    <t>Alba, Brasov, Covasna, Harghita, Mures, Sibiu, Bacau, Botosani, Iasi, Neamt, Suceava, Vaslui, Bihor, Bistrita-Nasaud, Cluj, Maramures, Satu Mare, Salaj, Arges, Calarasi, Dâmbovita, Giurgiu, Ialomita, Prahova, Teleorman, Braila, Buzau, Constanta, Galati, Tulcea, Vrancea, Dolj, Gorj, Mehedinti, Olt, Vâlcea, Arad, Caras-Severin, Hunedoara, Timis</t>
  </si>
  <si>
    <t>Aiud, Alba Iulia, Blaj, Sebes, Brasov, Codlea, Fagaras, Sfântul Gheorghe, Târgu Secuiesc, Gheorgheni, Miercurea Ciuc, Odorheiu Secuiesc, Toplita, Sighisoara, Târgu Mures, Medias, Sibiu, Bacau, Moinesti, Onesti, Botosani, Iasi, Pascani, Piatra Neamt, Roman, Câmpulung Moldovenesc, Falticeni, Radauti, Suceava, Vatra Dornei, Vaslui, Oradea, Bistrita, Cluj-Napoca, Câmpia Turzii, Dej, Gherla, Turda, Baia Mare, Satu Mare, Zalau, Curtea de Arges, Câmpulung, Pitesti, Calarasi, Oltenita, Moreni, Târgoviste, Giurgiu, Slobozia, Urziceni, Câmpina, Ploiesti, Alexandria, Turnu Magurele, Braila, Buzau, Râmnicu Sarat, Constanta, Mangalia, Medgidia, Galati, Tecuci, Tulcea, Focsani, Bailesti, Calafat, Craiova, Motru, Târgu Jiu, Bumbesti-Jiu, Novaci, Turceni, Tîrgu Carbunesti, Drobeta-Turnu Severin, Orsova, Caracal, Slatina, Râmnicu Vâlcea, Arad, Caransebes, Resita, Deva, Hunedoara, Petrosani, Timisoara</t>
  </si>
  <si>
    <t>Managerul Multidisciplinar - cheia succesului</t>
  </si>
  <si>
    <t>ASOCIATIA GENERALA A PROFESIONISTILOR IN VANZARI</t>
  </si>
  <si>
    <t>Obiectivul general al proiectului il reprezinta cresterea numarului de angajati care beneficiaza de programe de formare profesionala in vederea adaptarii activitatii la dinamica sectoarelor economice cu potential competitiv din Regiunile  CENTRU,VEST,N-V,S-E,  respectiv formarea a 510 angajati, din care angajati cu CIM - cu norma întreaga sau cu timp partial, care asigura managementul strategic si care ocupa pozitii de management (manager general, director general, manager executiv, director executiv, director adjunct, manager de departament, manager de proiect, manager de linie, etc.) – 196 persoan; angajati cu contract individual de munca (cu norma întreaga sau cu timp parþial), din departamentele de resurse umane – 62 persoane; antreprenori care-si gestioneaza propriile afaceri – 252 persoane.</t>
  </si>
  <si>
    <t>Centru, Nord-Vest, Sud-Est, Vest</t>
  </si>
  <si>
    <t>Alba, Brasov, Covasna, Harghita, Mures, Sibiu, Bihor, Bistriþa-Nasaud, Cluj, Maramures, Satu Mare, Salaj, Braila, Buzau, Constanþa, Galaþi, Tulcea, Vrancea, Arad, Caras-Severin, Hunedoara, Timis</t>
  </si>
  <si>
    <t>Localitatile din judetul Alba, judetul Brasov, judetul Covasna, judetul Harghita, judetul Mures, judetul Sibiu, judetul Bihor, judetul Bistrita-Nasaud, judetul Cluj, judetul Maramures, judetul Satu Mare, judetul Salaj, judetul Braila, judetul Buzau, judetul Constanta, judetul Galati, judetul Tulcea, judetul Vrancea, judetul Arad, judetul Caras-Severin, judetul Hunedoara, judetul Timis</t>
  </si>
  <si>
    <t>Avantaj competitiv pentru Romania – dezvoltarea de lideri pentru companii inovative si de succes, la nivel european</t>
  </si>
  <si>
    <t>ASCENDIS CONSULTING SRL</t>
  </si>
  <si>
    <t>Proiectul este dedicat tuturor sectoarelor prioritare/de specializare inteligenta identificate conform SNC si SNCDI, cu accent pe sectoarele: Industria auto si componente, Tehnologia informatiilor si telecomunicatii, Sanatate si produse farmaceutice si Procesarea alimentelor si bauturilor. Acesta vizeaza dezvoltarea competentelor si abilitatilor pentru 495 de manageri si antreprenori si 10 de angajati ai departamentelor de resurse umane din cadrul unor intreprinderi care isi desfasoara activitatea in sectoarele cu potential competitiv/de specializare inteligenta, in vederea cresterii numarului de angajati din aceste sectoare care beneficiaza de instrumente, metode, practici standard de management al resurselor umane si de conditii de lucru imbunatatite pentru a-si adapta activitatea profesionala la dinamica sectoarelor in care activeaza. De asemenea, urmareste cresterea calitatii conditiilor de munca si a sustenabilitatii acestora prin sprijinirea intreprinderilor din sectoarele economice cu potential competitiv identificate conform SNC/ domeniile de specializare inteligenta conform SNCDI prin sprijinirea a minimum 55 de IMM-uri in elaborarea, revizuirea sau adaptarea planificarilor strategice pe termen lung.</t>
  </si>
  <si>
    <t xml:space="preserve">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 </t>
  </si>
  <si>
    <t xml:space="preserve">Localitati din judetele: 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 </t>
  </si>
  <si>
    <t>Adaptare si inovare in sectorul IT prin formare profesionala continua-ADAPTTIC</t>
  </si>
  <si>
    <t>SINDICATUL IT TIMISOARA SITT</t>
  </si>
  <si>
    <t xml:space="preserve">Proiectul vizeaza imbunatatirea competentelor si abilitatilor manageriale in randul a 510 persoane, manageri si angajati din departamentele de resurse umane din cadru companiilor din sectorul TIC, din Regiunea de Dezvoltare Vest, prin participarea la programe de formare profesionala in scopul cresterii competitivitatii acestora si adaptarii la schimbare. Aceasta presupune dobândirea de catre 410 manageri din sectorul TIC din Regiunea Vest, de competente extinse de leadership si management de proiect; imbunatatirea activitatii de resurse umane din cadrul companiilor care activeaza în sectorul TIC, din Regiunea Vest (40 de angajati din departamentele de resurse umane); dezvoltarea cunostintelor, aptitudinilor, deprinderilor antreprenorial-manageriale în rândul a 60 de antreprenori care îsi gestioneaza propriile afaceri în domeniul TIC " si cresterea gradului de constientizare în rândul a 70 de companii mari si IMM-uri din domeniul TIC, din Regiunea Vest privind importanta si necesitatea participarii angajatilor la programe de formare continua. </t>
  </si>
  <si>
    <t>Timiș</t>
  </si>
  <si>
    <t>Timișoara</t>
  </si>
  <si>
    <t>START INDUSTRY 4.0</t>
  </si>
  <si>
    <t>BEST SMART CONSULTING SRL</t>
  </si>
  <si>
    <t>Obiectivul general al proiectului il reprezintă cresterea numarului de angajati (manageri, angajati in compatimentul resurse umane) si antreprenori care beneficiaza de imbunatatirea competentelor si beneficiaza de instrumente, metode si practici in domeniul managementului stategic in vederea adaptarii activitatii companiilor de care apartin la dinamica sectoarelor economice cu potential competitiv conform SNC si SNCDI. In vederea atingerii obiectivului, propunerea Beneficiarului este ca prin implementarea activitatilor proiectului sa foloseasca metode, practici si tehnici inovative, utile in planificarea strategica, in imbunatatirea proceselor pentru societatile sprijinite si prin dezvoltarea competentelor necesare in activitatea decizionala a managerilor ( 360 de manageri si 48 de antreprenori) si prin dezvoltarea competentelor specifice in domeniul gestionarii resurselor umane (100 de angajati in departamentul resurselor umane), astfel incat sa contribuie la dezvoltarea potentialul competitiv al intreprinderilor in care activeaza.</t>
  </si>
  <si>
    <t>Sud-Muntenia, Sud-Est, Sud-Vest Oltenia, Vest</t>
  </si>
  <si>
    <t>Argeș, Călărași, Dâmbovița, Giurgiu, Ialomița, Prahova, Teleorman, Brăila, Buzău, Constanța, Galați, Tulcea, Vrancea, Dolj, Gorj, Mehedinți, Olt, Vâlcea, Arad, Caraș-Severin, Hunedoara, Timiș</t>
  </si>
  <si>
    <t>Toate localitatile din judetele: Argeș, Călărași, Dâmbovița, Giurgiu, Ialomița, Prahova, Teleorman, Brăila, Buzău, Constanța, Galați, Tulcea, Vrancea, Dolj, Gorj, Mehedinți, Olt, Vâlcea, Arad, Caraș-Severin, Hunedoara, Timiș</t>
  </si>
  <si>
    <t>Resurse umane competitive in Regiunea Vest</t>
  </si>
  <si>
    <t>Obiectivul general al proiectului este dezvoltarea competentelor profesionale pentru 504 persoane (manageri-252, antreprenori-152 si angajati din departamentele de resurse umane ale intreprinderilor- 100), din care minim 30% vor fi femei si sprijinirea unui numar mare de IMM (54) din Regiunea Vest si furnizarea de instrumente, metode si practici standard de management al resurselor umane si de conditii de lucru imbunatatite in vederea adaptarii activitatilor la dinamica sectoarelor economice cu potential competitiv identificate conform SNC/domeniilor de specializare inteligenta conform SNCDI.</t>
  </si>
  <si>
    <t>PRO Vest - Invata sa fii PROfesionist!</t>
  </si>
  <si>
    <t>SMART INTEGRATION SRL</t>
  </si>
  <si>
    <t>Obiectivul general al proiectului  il reprezinta cresterea numarului de angajati din Regiunea de dezvoltare Vest care beneficiaza de instrumente, metode, practici etc standard de management al resurselor umane si de conditii de lucru imbunatatite in vederea adaptarii activitatii la dinamica sectoarelor economice cu potential competitiv identificate conform SNC/domeniilor de specializare inteligenta conform SNCDI prin asigurarea accesului la programe de formare profesionala continua pentru 505 manageri, antreprenori si angajati ai departamentelor de resurse umane si prin sprijinirea unui numar de 70 de intreprinderi din sectoarele/domeniile vizate (din care 47 IMMuri), pe o perioada de 12 luni.</t>
  </si>
  <si>
    <t xml:space="preserve"> Arad, Caras-Severin, Hunedoara, Timis</t>
  </si>
  <si>
    <t>Localitati din judetul Arad, judetul  Caras-Severin, judetul Hunedoara, judetul Timis</t>
  </si>
  <si>
    <t>Sprijin pentru adaptarea managerilor antreprenorilor si lucratorilor din regiunea Centru la schimbarile din mediul social si economic, în spiritul principiilor dezvoltarii durabile si inovarii sociale (BusinessPro)</t>
  </si>
  <si>
    <t>ACADEMIA DE STUDII ECONOMICE DIN BUCURESTI</t>
  </si>
  <si>
    <t>Obiectul general al proiectului are in vedere dezvolarea cunostintelor, atitudinilor si a abilitatilor anteprenoriale în vederea sprijinirii managerilor, antreprenorilor si angajatilor, cu prioritate a celor din regiunea Centru. Obiectivele specifice ale proiectului: 1. OS1: Cresterea gradului de constientizare atât în rândul publicului þinta, cât si al publicului general, în privinþa importanta si necesitatea participarii la programe de formare continua, pentru minim 510 persoane; 2. OS2: Dezvolarea cunostinþelor, atitudinilor si a abilitaþilor anteprenoriale a 510 manageri, antreprenori si angajati; 3. OS3: Sprijinirea a 48 de întreprinderi cu activitate în sectoarele industriale identificate în Strategia Nationala pentru Competitivitate 2014-2020 si a domeniilor de specializare inteligenta din Strategia Nationala de Cercetare, Dezvoltare si inovare 2014-2020, în vederea elaborarii unei planificari strategice pe termen lung.</t>
  </si>
  <si>
    <t>Alba, Brasov, Covasna, Harghita, Mures, Sibiu, Bacau, Botosani, Iasi, Neamt, Suceava, Vaslui, Bihor, Bistrita-Nasaud, Cluj, Maramures, Satu Mare, Salaj, Arges, Calarasi, Dâmbovita, Giurgiu, Ialomita, Prahova, Teleorman, Braila, Buzau, Constanta, Galati, Tulcea, Vrancea, Dolj, Gorj, Mehedinti, Olt, Vâlcea, Arad, Arad, Caras-Severin, Hunedoara, Timis</t>
  </si>
  <si>
    <t>Localitati din Județele:
Alba, Brasov, Covasna, Harghita, Mures, Sibiu, Bacau, Botosani, Iasi, Neamt, Suceava, Vaslui, Bihor, Bistrita-Nasaud, Cluj, Maramures, Satu Mare, Salaj, Arges, Calarasi, Dâmbovita, Giurgiu, Ialomita, Prahova, Teleorman, Braila, Buzau, Constanta, Galati, Tulcea, Vrancea, Dolj, Gorj, Mehedinti, Olt, Vâlcea, Arad, Arad, Caras-Severin, Hunedoara, Timis</t>
  </si>
  <si>
    <t>ITCreativ- Management competitiv in
Industrii creative si Tehnologia Informatiilor
si Comunicatiilor</t>
  </si>
  <si>
    <t>Stimularea angajatorilor in directia dezvoltarii competentelor angajatilor lor, in vederea sporirii capacitatii de insertie profesionala si a adaptabilitatii acestora la dinamica sectoarelor economice cu potential competitiv, adaptarii IMMurilor si antreprenorilor din domeniile editorial si IT la dinamica economica.</t>
  </si>
  <si>
    <t>Centru, Nord-Vest, Vest</t>
  </si>
  <si>
    <t>Alba, Brasov, Covasna, Harghita, Mures, Sibiu,Bihor, Bistriþa-Nasaud, Cluj, Maramures, Satu Mare, Salaj, Arad, Caras-Severin, Hunedoara, Timis</t>
  </si>
  <si>
    <t xml:space="preserve">Alba Iulia, Brasov, Sfantu Gheorghe, Miercurea Ciuc, Targu Mures, Sibiu, Oradea, Bistrita-Nasaud, Cluj-Napoca, Baia Mare, Satu Mare, Zalau,Arad, Resita, Deva, Timisoara </t>
  </si>
  <si>
    <t>TISA – Training-Inovare-Specializare-
Adaptabilitate pentru intreprinderile din
regiunile Vest si Nord Vest</t>
  </si>
  <si>
    <t>Nord-Vest, Vest.</t>
  </si>
  <si>
    <t>Bihor, Bistrita-Nasaud, Maramures, Satu Mare, Salaj, Arad, Caras-Severin, Hunedoara, Timis</t>
  </si>
  <si>
    <t>Localitatile din judetele Bihor, Bistrita-Nasaud, Maramures, Satu Mare, Salaj, Arad, Caras-Severin, Hunedoara, Timis (localitatile nu sunt detaliate in sectiunea Localizare proiect din CF)</t>
  </si>
  <si>
    <t>S- ONG 
P1: întreprindere mica
P2: instituþie de învatamânt pre-universitar de stat acreditata
P3: ONG  (persoana juridica de drept privat fara scop patrimonial)
P4: unitate administrativ teritoriala nivel local</t>
  </si>
  <si>
    <t>S- unitate administrativ teritoriala nivel local
P1 : ONG  (persoana juridica de drept privat fara scop patrimonial
P2: întreprindere mica</t>
  </si>
  <si>
    <t>S- Camera de comert
P1 :  ONG  (persoana juridica de drept privat fara scop patrimonial
P2:  ONG  (persoana juridica de drept privat fara scop patrimonial</t>
  </si>
  <si>
    <t>S:  ONG  (persoana juridica de drept privat fara scop patrimonial
P1:  ONG  (persoana juridica de drept privat fara scop patrimonial
P2: Camera de comert
P3:  ONG  (persoana juridica de drept privat fara scop patrimonial</t>
  </si>
  <si>
    <t>S-  ONG  (persoana juridica de drept privat fara scop patrimonial
P1 :  ONG  (persoana juridica de drept privat fara scop patrimonial
P2: întreprindere mica</t>
  </si>
  <si>
    <t xml:space="preserve">S- camera de comert
P1 :întreprindere mica </t>
  </si>
  <si>
    <t>S- ONG
P1 : ONG
P2 : ONG</t>
  </si>
  <si>
    <t>S- întreprindere mica
P1 :ONG  (persoana juridica de drept privat fara scop patrimonial
P2: întreprindere mica
P3: ONG
P4: întreprindere mica
P5: institut naþional de cercetare-dezvoltare</t>
  </si>
  <si>
    <t>S- UAT nivel judetean
P1:întreprindere micat
P2: ONG</t>
  </si>
  <si>
    <t>S- unitate administrativ teritoriala nivel loca, 
P1: ONG,
 P2: ONG, 
P3 : institutii publice aflate în subordinea sau sub coordonarea consiliului local/primarului, 
P4: institutie de învatamânt pre-universitar de stat acreditata
P5: institutie de învatamânt pre-universitar de stat acreditata</t>
  </si>
  <si>
    <t>S- ONG
P1:  unitate administrativ teritoriala nivel local 
P2: instituþie de învaþamânt pre-universitar de stat acreditata</t>
  </si>
  <si>
    <t>AP 3:Locuri de munca pentru toti/ Adaptarea lucratorilor, inteprinderilor si antreprenorilor la schimbare</t>
  </si>
  <si>
    <t>Sprijinirea dezvoltarii resurselor umane si a mediului de afaceri din domeniile SNC/SNCDI prin facilitarea accesului IMM-urilor la instrumente de imbunatatire a competentelor profesionale – Sprijin IMM</t>
  </si>
  <si>
    <t>Cresterea gradului de specializare si pregatire profesionala pentru cel
putin 502 persoane din GT din regiunea de dezvoltare Centru prin stimularea, sprijinirea, dobandirea notiunilor teoretice si practice si
certificarea competentelor si aptitudinilor manageriale, antreprenoriale si din domeniul resurselor umane, contribuind astfel la dezvoltarea profesionala si antreprenoriala a fortei de munca la nivel local si regional, cresterea gradului de performanta, competenta si concurenta a persoanelor intreprinzatoare, a persoanelor din domeniul managementului strategic si a persoanelor din domeniul resurselor umane, prin imbunatatirea gradului de anticipare si adaptabilitate la schimbare a persoanelor care activeaza in domeniul managementului, in domeniul resurselor umane si in domeniul antreprenoriatului, fapt care va genera o crestere a competitivitatii si a unei dezvoltari durabile la nivel local si regional</t>
  </si>
  <si>
    <t>ALBA, BRASOV, COVASNA, HARGHITA, MURES, SIBIU</t>
  </si>
  <si>
    <t>JUDETUL ALBA, JUDETUL BRASOV, JUDETUL COVASNA, JUDETUL HARGHITA, JUDETUL MURES, JUDETUL SIBIU</t>
  </si>
  <si>
    <t>institutie de învaþamânt superior de stat acreditata</t>
  </si>
  <si>
    <t>Dezvoltarea competentelor resurselor umane din Regiunea Centru</t>
  </si>
  <si>
    <t>CAMERA DE COMERŢ ŞI INDUSTRIE A JUDEŢULUI ALBA</t>
  </si>
  <si>
    <t>Dezvoltarea competentelor profesionale pentru 504 persoane (manageri, antreprenori si angajati din departamentele de resurse umane ale intreprinderilor) din Regiunea Centru si furnizarea de instrumente, metode si practici standard de
management al resurselor umane si de conditii de lucru imbunatatite in vederea adaptarii activitatilor la dinamica sectoarelor economice cu potential competitiv identificate conform SNC/domeniilor de specializare inteligenta conform SNCDI.</t>
  </si>
  <si>
    <t>Alba, Brasov, Covasna, Harghita, Mures, Sibiu</t>
  </si>
  <si>
    <t>Alba Iulia, Brasov, Sfântu Gheorghe, Miercura Ciuc, Târgu Mureș, Sibiu</t>
  </si>
  <si>
    <t>PRISMA - Program de Instruire Specializată pentru Manageri</t>
  </si>
  <si>
    <t>FUNDAȚIA PROGPERS</t>
  </si>
  <si>
    <t>Furnizarea unui program integrat de instrumente, metode si practici de management al resurselor umane, dedicate angajatilor si antreprenorilor din IMM-uri, in scopul cresterii adaptabilitatii activitatii acestora la dinamica sectoarelor economice cu potential competitiv identificate conform SNC/domeniilor de specializare inteligenta conform SNCDI</t>
  </si>
  <si>
    <t>CENTRU</t>
  </si>
  <si>
    <t>ALBA, SIBIU</t>
  </si>
  <si>
    <t>MUNICIPIUL ALBA IULIA, BLAJ,OCNA MURES, MUNICIPIUL SIBIU</t>
  </si>
  <si>
    <t>SME Academy</t>
  </si>
  <si>
    <t>CONSILIUL NAȚIONAL AL ÎNTREPRINDERILOR PRIVATE MICI ȘI MIJLOCII</t>
  </si>
  <si>
    <t>Promovarea unei ocupari sustenabile si de calitate a fortei de munca din regiunile Nord Est, Centru si Sud Est prin oferirea in cadrul SME Academy catre 600 de intreprinzatori, manageri si angajati ai departamentelor de resurse umane de instrumente, metode, practici etc standard de management al resurselor umane si de conditii de lucru îmbunatatite în vederea adaptarii activitatii la dinamica sectoarelor economice cu potential competitiv identificate conform SNC/domeniilor de specializare inteligenta conform SNCDI.</t>
  </si>
  <si>
    <t>CENTRU, NORD EST si SUD EST</t>
  </si>
  <si>
    <t>ALBA, BRASOV, COVASNA, HARGHITA, MURES, SIBIU,BACAU, BOTOSANI, IASI, NEAMT,SUCEAVA, VASLUI, BRAILA, BUZAU, CONSTANTA, GALATI,TULCEA,VRANCEA</t>
  </si>
  <si>
    <t>JUDETUL ALBA, JUDETUL BRASOV, JUDETUL COVASNA, JUDETUL HARGHITA, JUDETUL MURES, JUDETUL SIBIU,JUDETUL BACAU, JUDETUL BOTOSANI,JUDETUL  IASI, JUDETUL NEAMT,JUDETUL SUCEAVA, JUDETUL VASLUI, JUDETUL BRAILA, JUDETUL BUZAU, JUDETUL CONSTANTA, JUDETUL GALATI,JUDETUL TULCEA,JUDETUL VRANCEA</t>
  </si>
  <si>
    <t>PROTURISM - Turism competitiv în Regiunea Centru</t>
  </si>
  <si>
    <t>S.C. N &amp; C  TURISM S.R.L.</t>
  </si>
  <si>
    <t>Dezvoltarea performantelor profesionale si imbunatatirea competentelor pentru 510 persoane avand calitatea de manageri/antreprenori si angajati in departamentele de resurse umane, prin furnizarea unor programe personalizate de formare si alte activitati, cursuri, modele, practici relevante inovatoare si durabile, orientate pe cresterea mobilitatii, a sanselor de dezvoltare sustenabila si a gradului de adaptabilitate a activitatii la dinamica sectorului economic cu potential competitiv „Turism si ecoturism” in Regiunea Centru</t>
  </si>
  <si>
    <t>PROACTIV PLUS - Competitivitate pentru viitor</t>
  </si>
  <si>
    <t>ASOCIAȚIA"PATRONATUL TINERILOR ÎNTREPRINZĂTORI DIN ROMÂNIA"</t>
  </si>
  <si>
    <t>Cresterea competitivitatii si a adaptabilitatii intreprinderilor, inclusiv a start-up-urilor din regiunile de dezvoltare Sud-Vest Oltenia, Sud Muntenia si Centru la schimbarile si dinamica sectoarelor economice cu potential competitiv identificate conform SNC si in corelare cu domeniile de specializare inteligenta conform SNCDI, prin stimularea dezvoltarii competentelor antreprenorilor, managerilor si angajatilor</t>
  </si>
  <si>
    <t>Centru
Sud-Muntenia
Sud - Vest Oltenia</t>
  </si>
  <si>
    <t>Alba, Brasov, Covasna, Harghita, Mures, Sibiu, Argeș, Călărași, Dâmbovița, Giurgiu, Ialomița, Prahova, Teleorman, Dolj, Gorj, Mehedinți, Olt, Vâlcea</t>
  </si>
  <si>
    <t xml:space="preserve">Alba Iulia, Brasov
Sfântu Gheorghe, Miercura Ciuc, Târgu Mureș, Sibiu, Pitești, Călărași, Târgoviște, Giurgiu, Slobozia, Ploiești, Alexandria, Craiova, Târgu Jiu, Drobeta Turnu Severin, Slatina, Râmnicu Vâlcea
</t>
  </si>
  <si>
    <t>organizaþie patronala</t>
  </si>
  <si>
    <t>Sprijinirea lucrătorilor, întreprinderilor și antreprenorilor pentru facilitarea implementării
măsurilor de adaptare proactivă la schimbările din sectoarele economice identificate conform SNC și SNCDI - RUMA</t>
  </si>
  <si>
    <t>ASOCIAȚIA OPERATORILOR DIN AGRICULTURA ECOLOGICA BIO ROMÂNIA</t>
  </si>
  <si>
    <t>Sprijinirea angajatilor din departamentele de management si de resurse umane, a antreprenorilor si a IMM-urilor, prin facilitarea accesului la servicii, masuri si instrumente integrate pentru cresterea gradului de constientizare a angajatorilor asupra importantei si necesitatii participarii angajatilor la programe de formare profesionala, pentru imbunatatirea competentelor in plan profesional si antreprenorial, pentru sprijinirea intrreprinderilor privind planificarile strategice, in vederea cresterii gradului de adaptare a activitatii, la dinamica sectoarelor economice cu potential competitiv identificate conform SNC si in corelare cu SNCDI</t>
  </si>
  <si>
    <t>Dezvoltarea resurselor umane competitive în regiune Centru</t>
  </si>
  <si>
    <t>TIGER PROTECTOR COMPANY S.R.L./actuala S.C. Social Intelligence Projects S.R.L.</t>
  </si>
  <si>
    <t>Stimularea angajatorilor din Regiunea de Dezvoltare Centru, in directia dezvoltarii
competentelor angajatilor lor, in vederea sporirii capacitatii de insertie profesionala si a adaptabilitatii acestora la dinamica sectoarelor economice cu potential competitiv identificate conform SNC si in corelare cu domeniile de specializare inteligenta conform SNCDI</t>
  </si>
  <si>
    <t>Îmbunătățirea calității managementului din sectoare economice SNC</t>
  </si>
  <si>
    <t>S.C. FIRST JOB SCHOOL S.R.L.</t>
  </si>
  <si>
    <t>Cresterea adaptabilitatii resurselor umane aflate pe pozitiile de management si din departamentele de RU din intreprinderile cu activitate economica in sectoare economice cu potential competitiv din Regiunea Centru, inclusiv antreprenorii ce-si gestioneaza propriile afaceri, la dinamica schimbarilor din sectoarele economice cu potential competitiv conform SNC si in corelare cu domeniile de specializare inteligenta SNCDI prin insusirea de cunostinte si abilitati pt. dezvoltarea/utilizarea de instrumente, metode, practici de management a resurselor umane si de imbunatatire a conditiilor de lucru a angajatilor din firmele pe care le reprezinta</t>
  </si>
  <si>
    <t>Alba, Brasov, Covasna, Harghita
Mures, Sibiu</t>
  </si>
  <si>
    <t>Prim – Performanță și inovare în management</t>
  </si>
  <si>
    <t>Imbunatatirea competentelor manageriale, antreprenoriale si de management a resurselor umane, precum si a capacitatii de a utiliza si promova instrumente, metode, practici si standarde inovative si incluzive actuale de management pentru 510 manageri, antreprenori si angajati ai departamentelor de resurse umane din sectoarele cu potential competitiv si inalta specializare - Turism si ecoturim, Procesarea alimentelor si bauturilor si Textile si pielarie, conform SNC/ SNCDI, din Regiunea Centru si sprijinirea a 48 de IMM in vederea revizuirii/ dezvoltarii unor planuri strategice pe termen lung.</t>
  </si>
  <si>
    <t>HR CENTER Suport</t>
  </si>
  <si>
    <t>ALERON TRAINING CENTER S.R.L.</t>
  </si>
  <si>
    <t>Cresterea adaptabilitatii lucratorilor, intreprinderilor si antreprenorilor ce activeaza in sectoare economice cu potenþial competitiv identificate conform SNC/domeniilor de specializare inteligenta conform SNCDI, in regiunea Centru, prin furnizarea de sesiuni de formare profesionala pentru manageri si angajatii din departamentele de resurse umane si acordarea de asistenta specializata pentru elaborarea sau revizuirea/adaptarea de planificari strategice pe termen lung care sa permita anticiparea schimbarilor</t>
  </si>
  <si>
    <t>Dezvoltare strategică și profesionalism</t>
  </si>
  <si>
    <t>RESOURCES, DEVELOPMENT &amp; IDEAS S.R.L.</t>
  </si>
  <si>
    <t>Cresterea numarului de angajaþi din regiunea Centru care beneficiaza de  instrumente, metode, practici, standarde de management al resurselor umane si de condiþii de lucru îmbunataþite în vederea adaptarii activitaþii la dinamica sectoarelor economice cu potenþial competitiv identificate conform SNC si la dinamica domeniilor de specializare inteligenta conform SNCDI</t>
  </si>
  <si>
    <t>ALBA IULIA, MUNICIPIUL BRASOV, MUNICIPIUL SF GHEORGHE, MUNICIPIUL GHEORGHENI, MUNICIPIUL MIERCUREA CIUC, MUNICIPIUL TARGU MURES, MUNICIPIUL SIBIU</t>
  </si>
  <si>
    <t>Profesioniști
pentru viitor</t>
  </si>
  <si>
    <t>PRIOR MEDIA GROUP S.R.L</t>
  </si>
  <si>
    <t>Cresterea numarului de angajati din regiunea Centru care beneficiaza de instrumente, metode, practici, standarde de management al resurselor umane si de conditii de lucru imbunatatite in vederea adaptarii activitatii la dinamica sectoarelor economice cu potential competitiv identificate conform SNC si la dinamica domeniilor de specializare inteligenta conform SNCDI</t>
  </si>
  <si>
    <t>MAI – Măsuri Accesibile de Integrare pentru șomeri și persoane inactive, cetățeni români aparținând minorităţii roma, persoane din mediul rural din Regiunea Centru</t>
  </si>
  <si>
    <t>ULTRA SECURITY S.R.L. / P1- ULTRA TRAINING SRL</t>
  </si>
  <si>
    <t>Accesarea oportunitatilor de dezvoltare profesionala si cresterea sanselor de insertie profesionala a 510 someri si persoane inactive, cu accent pe somerii de lunga durata, lucratorii varstnici (55-64 ani), persoane cu dizabilitaþi, persoane cu nivel redus de educatie, cetateni romani apartinand minoritaþii roma, persoane din mediul rural, in special cele din agricultura de subzistenta si semi-subzistenta, prin implementarea unor masuri durabile de ocupare, cu caracter activ, preventiv, inovativ si flexibil, (servicii de informare si consilire profesionala, servicii de mediere, programe de formare profesionala, sesiuni de coaching personal si profesional, grupuri de suport) si dezvoltarea unor competente adecvate care sa raspunda nevoilor pietei fortei de munca, cu promovarea calitatii vietii si a invatarii de-a lungul vietii, in decursul a 18 luni, la nivelul regiunii de implementare Centru, judetele Brasov, Alba, Covasna, Harghita, Mures, Sibiu.</t>
  </si>
  <si>
    <t>Alba, Brasov, Covasna, Harghita, Mures, Sibiu.</t>
  </si>
  <si>
    <t>Judetul Alba, Judetul Brasov, Judetul Covasna, Judetul Harghita, Judetul Mures, judetul Sibiu.</t>
  </si>
  <si>
    <t>S - întreprindere mica / P1- întreprindere mica</t>
  </si>
  <si>
    <t>FACIL – Facilitarea Accesului la Creșterea Integrării Locale pentru șomeri și persoane inactive, cetățeni români aparținând minorităţii roma, persoane din mediul rural din Regiunea Centru</t>
  </si>
  <si>
    <t>ULTRA SECURITY S.R.L. / P1-ASOCIAŢIA-HERA-HOTĂRÂRE-EGALITATE-RESPECT-ATITUDINE</t>
  </si>
  <si>
    <t>Cresterea oportunitatilor de ocupare si facilitarea integrarii pe piata muncii pentru someri si persoane inactive, cu accent pe somerii de lunga durata, lucratorii varstnici (55-64 ani), persoane cu dizabilitati, persoane cu nivel redus de educatie, cetateni romani apartinand minoritatii roma, persoane din mediul rural, in special cele din agricultura de subzistenta si semisubzistenta, din regiunea Centru, judetele Brasov, Covasna, Sibiu, Harghita, Mures, Alba prin oferirea serviciilor integrate de masuri active si personalizate de ocupare, cuprinzand servicii de informare si consiliere profesionala, mediere, programe de formare profesionala, business si life coaching</t>
  </si>
  <si>
    <t>S - întreprindere mica / P1- organism neguvernamental nonprofit (persoana juridica de drept privat fara scop patrimonial)</t>
  </si>
  <si>
    <t>SIM - SERVICII INTEGRATE DE MEDIERE PE PIATA MUNCII</t>
  </si>
  <si>
    <t>XEROM SERVICE S.R.L. / P1-SCOALA ROMANA DE AFACERI  A CAMERELOR DE COMERT SI INDUSTRIE FILIALA ALBA IULIA, P2-CENTRUL DE EXCELENTA IN INSTRUIRE SMART SRL</t>
  </si>
  <si>
    <t>Imbunatatirea nivelului de competente si cresterea gradului de ocupare al membrilor grupului tinta din mediul urban si rural din Regiunea CENTRU. Proiectul isi propune ca prin masuri de acompaniere sa sprijine participarea grupului tinta la activitatile de formare si de evaluare si certificare competente, care sa conduca la integrarea socio-profesionala, imbunatatirea nivelului de competente si la cresterea gradului de ocupare al acestora (someri, persoane inactive, someri de lunga durata, lucratori varstnici, persoane cu nivel redus de educatie, persoane in cautarea unui loc de munca sau inactive din mediul rural, persoane in cautarea unui loc de munca sau inactive romi)</t>
  </si>
  <si>
    <t>S - întreprindere mica / P1 - întreprindere mica / P2 - organism neguvernamental nonprofit (persoana juridica de drept privat fara scop patrimonial)</t>
  </si>
  <si>
    <t>VREI SA FII OCUPAT! INVATA!</t>
  </si>
  <si>
    <t>XEROM SERVICE S.R.L./P1-CENTRUL DE EXCELENTA IN INSTRUIRE SMART SRL, P2-ARINI SRL</t>
  </si>
  <si>
    <t>Imbunatatirea nivelului de competente si cresterea gradului de ocupare al membrilor grupului tinta din mediul urban si rural din Regiunea Nord Vest. Proiectul isi propune ca prin masuri de acompaniere sa sprijine participarea grupului tinta la activitatile de formare si de evaluare si certificare competente, care sa conduca la integrarea socio-profesionala, imbunatatirea nivelului de competente si la cresterea gradului de ocupare al acestora (someri, persoane inactive, someri de lunga durata, lucratori varstnici, persoane cu nivel redus de educatie, persoane in cautarea unui loc de munca sau inactive din mediul rural, persoane in cautarea unui loc de munca sau inactive romi)</t>
  </si>
  <si>
    <t>CENTRU / NORD-VEST</t>
  </si>
  <si>
    <t>Alba, Brasov, Covasna, Harghita, Mures, Sibiu, Bihor, Bistrita-Nasaud, Cluj, Maramures, Satu-Mare, Salaj</t>
  </si>
  <si>
    <t>Judetul Alba, Judetul Brasov, Judetul Covasna, Judetul Harghita, Judetul Mures, Judetul Sibiu, Judetul Bihor, Judetul Bistrita-Nasaud, Judetul Cluj, Judetul Maramures, Judetul Satu-Mare, Judetul Salaj</t>
  </si>
  <si>
    <t>S - întreprindere mica / P1 - întreprindere mica / P2 -  întreprindere mica</t>
  </si>
  <si>
    <t>Calificare si Mediere pentru Ocupare in Sectorul Auto din Regiunea Centru
(CMOSA-RC)</t>
  </si>
  <si>
    <t>Fundația ROMTENS/P1-TERRA NOVA GROUP SRL</t>
  </si>
  <si>
    <t>Cresterea nivelului de ocupare la nivelul Regiunii Centru, prin furnizarea de servicii specializate de ocupare, insotita si de organizarea de programe de formare profesionala, pentru 510 someri, persoane inactive, persoane din mediul rural si persoane de etnie roma.</t>
  </si>
  <si>
    <t>Si tu ai dreptul la educatie</t>
  </si>
  <si>
    <t>EURINPRO ADVISORY S.R.L./P1-BEST DAVNIC 73 S.R.L.</t>
  </si>
  <si>
    <t>Cresterea numarului de persoane ocupate, care anterior au beneficiat de imbunatatirea nivelului de competente, prin evaluarea si certificarea competentelor dobandite in sistem non-formal si informal, persoane ocupate provenind din randul somerilor si al persoanelor inactive, al somerilor de lunga durata, al lucratorilor varstnici (55-64 ani), al persoanelor cu dizabilitati, al persoanelor cu nivel redus de educatie, al cetatenilor romani apartinand minoritatii roma, al persoanelor din mediul rural, in special cele din agricultura de subzistenta si semi-subzistenta din regiunea Centru</t>
  </si>
  <si>
    <t>Sanse pentru ocupare durabila</t>
  </si>
  <si>
    <t>First Job School SRL</t>
  </si>
  <si>
    <t>Promovarea ocuparii sustenabile si a mobilitatii profesionale si teritoriale a fortei de munca pe plan inter-regional pentru someri si persoane inactive (cu accent pe somerii de lunga durata, inclusiv lucratori varstnici, persoane cu dizabilitati si cu nivel redus de educatie), pentru cetateni de etnie roma si pentru cei din mediul rural din Regiunile Centru, Sud-Est, Sud Muntenia si Nord-Est, pe o perioada de 18 luni.</t>
  </si>
  <si>
    <t>CENTRU / NORD-EST / SUD-MUNTENIA / SUD-EST</t>
  </si>
  <si>
    <t>Alba, Brasov, Covasna, Harghita, Mures, Sibiu, Bacau, Botosani, Iasi, Neamt, Suceava, Vaslui, Arges, Calarasi, Dambovita, Giurgiu, Ialomita, Prahova, Teleorman, Braila, Buzau, Constanta, Galati, Tulcea, Vrancea</t>
  </si>
  <si>
    <t>Judetul Alba, Judetul Brasov, Judetul Covasna, Judetul Harghita, Judetul Mures, Judetul Sibiu, Judetul Bacau, Judetul Botosani, Judetul Iasi, Judetul Neamt, Judetul Suceava, Judetul Vaslui, Judetul Arges, Judetul Calarasi, Judetul Dambovita, Judetul Giurgiu, Judetul Ialomita, Judetul Prahova, Judetul Teleorman, Judetul Braila, Judetul Buzau, Judetul Constanta, Judetul Galati, Judetul Tulcea, Judetul Vrancea</t>
  </si>
  <si>
    <t>S - microîntreprindere</t>
  </si>
  <si>
    <t>INCONFORM - Informare, consiliere,
formare profesionala si mediere pentru
cresterea ocuparii si calitaþii forþei de
munca</t>
  </si>
  <si>
    <t>BRAHMS INTERNATIONAL S.R.L./P1-FUNDAŢIA ''ŞCOALA COMERCIALĂ ŞI DE SERVICII'' BACĂU - AFJ, P2-DIACOSTAMPET SRL</t>
  </si>
  <si>
    <t>Cresterea ocuparii pe piata muncii a somerilor si a persoanelor inactive (cu accent pe somerii de lunga durata, lucratorii varstnici, 55-64 ani, persoanele cu nivel redus de educatie), a persoanelor de etnie roma si a persoanelor din mediul rural (in special persoanele din agricultura de subzistenta si semi-subzistenta) din regiunile Centru, Nord – Est si Vest.</t>
  </si>
  <si>
    <t>CENTRU / NORD-EST / VEST</t>
  </si>
  <si>
    <t>Brasov, Covasna, Sibiu, Bacau, Vaslui, Arad, Hunedoara</t>
  </si>
  <si>
    <t>Municipiul Brasov, Municipiul Sfantul Gheorghe, Municipiul Sibiu, Municipiul Bacau, Municipiul Vaslui, Municipiul Arad, Municipiul Petrosani</t>
  </si>
  <si>
    <t>S - întreprindere mijlocie / P1 - organism neguvernamental nonprofit (persoana juridica de drept privat fara scop patrimonial) / P2 - microîntreprindere</t>
  </si>
  <si>
    <t>Adaptare inovativă la schimbare prin formare profesională continuă și management strategic</t>
  </si>
  <si>
    <t>BRANDL RO S.R.L.</t>
  </si>
  <si>
    <t>Implementarea si dezvoltarea in cadrul companiei Brandl-RO a unui model de excelenta in management de tip Baldrige, a carui
arhitectura va conduce la cresterea adaptabilitatii si productivitatii angajatilor companiei prin programe de formare profesionala de top in
vederea implementarii sistemice si eficace a instrumentelor inovative de management strategic.</t>
  </si>
  <si>
    <t>Judetul Sibiu</t>
  </si>
  <si>
    <t>S-  întreprindere mare</t>
  </si>
  <si>
    <t>MUNICIPIUL BAIA MARE/ASOCIATIA FILANTROPICA "SFANTUL IERARH IOSIF MARTURISITORUL" PARTENER: 26642900-SCOALA GIMNAZIALA "NICOLAE BALCESCU" BAIA MARE PARTENER: 4006707-PENITENCIARUL BAIA MARE/</t>
  </si>
  <si>
    <t>Public/ONG/Public</t>
  </si>
  <si>
    <t>AP 4/4.2/ Incluziunea sociala si combaterea saraciei / OS 2 /9.ii Integrarea socio-economica a comunitatilor marginalizate</t>
  </si>
  <si>
    <t>FUNDATIA CIVITAS PENTRU SOCIETATEA CIVILA - FILIALA CLUJ - NAPOCA/FUNDATIA CRESTINA DIAKONIA /COMUNA GEACA /ASOCIATIA CENTRUL PENTRU O SOCIETATE DURABILA / COMUNA CORNESTI /ŞCOALA GIMNAZIALĂ GEACA , COM. GEACA</t>
  </si>
  <si>
    <t>ONG/UAT/Public/SC</t>
  </si>
  <si>
    <t>FUNDATIA CIVITAS PENTRU SOCIETATEA CIVILA - FILIALA CLUJ - NAPOCA/GRUPUL DE CONSULTANTA PENTRU DEZVOLTARE DCG SRL/CENTRUL PENTRU POLITICI PUBLICE</t>
  </si>
  <si>
    <t>MUNICIPIUL GHERLA/BUSINES ENTERPRISE SOLUTION T G S.R.L./ASOCIATIA OASTEA DOMNULUI</t>
  </si>
  <si>
    <t>Municipiul Sighetu Marmatiei/ASOCIATIA VIS JUVENTUM /SCOALA GIMNAZIALA NR. 2 SIGHETU MARMATIEI /DIRECTIA DE ASISTENTA SOCIALA SIGHETU MARMATIEI</t>
  </si>
  <si>
    <t>unitate administrativ teritoriala nivel local/SC/Public</t>
  </si>
  <si>
    <t>Primaria SaucaFGC ACTIV GRUP SRL/ŞCOALA GIMNAZIALĂ SĂUCA /ASOCIAŢIA PENTRU COPII ŞI TINERI "4 U"</t>
  </si>
  <si>
    <t>unitate administrativ teritoriala nivel local/SC/Public/ONG</t>
  </si>
  <si>
    <t>COMUNA DIOSIG/FUNDATIA CRESTINA DIAKONIA /ASOCIATIA PENTRU PROMOVAREA AFACERILOR IN ROMANIA/-SCOALA GIMNAZIALA NR. 1 COMUNA DIOSIG</t>
  </si>
  <si>
    <t>public/ONG/P/</t>
  </si>
  <si>
    <t>ORAS BAIA SPRIE /AVANGARDE TECHNOLOGIES CONSULTING S.R.L./COLEGIUL TEHNIC DE TRANSPORTURI AUTO BAIA SPRIE/ASOCIAŢIA FEMEILOR ACTIVE DIN MARAMUREŞ</t>
  </si>
  <si>
    <t>public/srl/public</t>
  </si>
  <si>
    <t>ASOCIATIA ASISTENTILOR SOCIALI PROFESIONISTI "PROSOCIAL"/CENTRUL PENTRU AFACERI SOLIDARE SRL /COMUNA CAPUŞU MARE /SOCIAL COM S.R.L. SCOALA GIMNAZIALĂ CAPUŞU MARE</t>
  </si>
  <si>
    <t>MUNICIPIUL TURDA /PACTUL REGIONAL NORD-VEST PENTRU OCUPARE SI INCLUZIUNE SOCIALA /IDEL INNOVATION SRL</t>
  </si>
  <si>
    <t>Municipiul Baia Mare/ASOCIATIA FILANTROPICA "SFANTUL IERARH IOSIF MARTURISITORUL" /SCOALA GIMNAZIALA "NICOLAE BALCESCU" BAIA MARE /PENITENCIARUL BAIA MARE/</t>
  </si>
  <si>
    <t>Fundatia Caritabila Sfantul Daniel/CENTRUL PENTRU AFACERI SOLIDARE SRL/ASOCIATIA ASISTENTILOR SOCIALI PROFESIONISTI "PROSOCIAL"/MUNICIPIUL TURDA-Serviciul Public Asistenta Sociala/ŞCOALA GIMNAZIALĂ "HOREA, CLOŞCA ŞI CRIŞAN"</t>
  </si>
  <si>
    <t>Municipiul Satu Mare/OTP CONSULTING ROMANIA SRL /ASOCIAŢIA ORGANIZAŢIA CARITAS A DIECEZEI SATU MARE</t>
  </si>
  <si>
    <t>Asociaţia Centrul de Cercetare şi Formare a Universităţii de Nord Baia Mare/ORASUL JIBOU /SCOALA GIMNAZIALA LUCIAN BLAGA JIBOU /ASOCIATIA VIS JUVENTUM</t>
  </si>
  <si>
    <t>FEDERATIA PENTRU DEZVOLTAREA ZONEI RURALE BÂRGAU-CALIMANI/ASOCIATIA DE DEZVOLTARE "EQ" /COMUNA BISTRIŢA BÎRGĂULUI /ASOCIAŢIA INTERETNICĂ DUMITRIŢA (A.I.D.) /SCOALA GIMNAZIALA NR.1 BISTRITA</t>
  </si>
  <si>
    <t>COMUNA RODNA/FUNDATIA CARITABILA SFANTUL DANIEL /ŞCOALA GIMNAZIALĂ FLORIAN PORCIUS RODNA</t>
  </si>
  <si>
    <t>Instituție publica/ong/public</t>
  </si>
  <si>
    <t>ASOCIATIA INCEPTUS ROMANIA/ASOCIATIA DEZVOLTAREA CAPITALULUI UMAN /FIATEST SRL /ROMBEL - COMMUNAUTE ROUMAINE EN BELGIQUE</t>
  </si>
  <si>
    <t>ASOCIAȚIA PROFESIONALĂ NEGUVERNAMENTALĂ DE ASISTENȚĂ SOCIALĂ ASSOC/NORD QUALITY CONSULTING SRL /ASOCIATIA CENTRUL DE CERCETARE SI FORMARE A UNIVERSITATII DE NORD BAIA MARE / COMUNA SATULUNG</t>
  </si>
  <si>
    <t>ONG/SC/ONG</t>
  </si>
  <si>
    <t>ONG/SC/ONG/UAT</t>
  </si>
  <si>
    <t xml:space="preserve">JUDEȚUL BISTRIȚA-NĂSĂUD/FUNDAŢIA SATEAN /CENTRUL DE CONSULTANŢĂ ŞI STUDII EUROPENE SRL /TIGER PROTECTOR COMPANY S.R.L. /BROTAC MEDICAL CENTER SRL </t>
  </si>
  <si>
    <t>Public (APL)/SRL/SRL/SRL</t>
  </si>
  <si>
    <t>SC SIAB Development/Associazione di Promozione Sociale SPIRIT ROMANESC ONLUS</t>
  </si>
  <si>
    <t>SC SIAB Development/ASOCIACION ACASA</t>
  </si>
  <si>
    <t>Imbunatatirea activitatii de management al resurselor umane în companiIe din sectoarele economice cu potential competitiv prin specializare inteligenta in regiunea de Nord-Vest</t>
  </si>
  <si>
    <t>CENTRUL DE CONSULTANTA SI STUDII EUROPENE SRL</t>
  </si>
  <si>
    <t>OBIECTIVUL GENERAL al proiectului este adaptarea activitatii companiilor din mediul privat la dinamica sectoarelor economice cu potential competitiv in domeniile de specializare inteligenta prin instrumente de management pentru 756 persoane si 60 intreprinderi din Regiunea de Nord-Vest</t>
  </si>
  <si>
    <t>21.05.2018</t>
  </si>
  <si>
    <t>20.05.2019</t>
  </si>
  <si>
    <t xml:space="preserve">Cluj-Napoca, Oradea, Satu-Mare, Bistrita, Baia-Mare si Zalau, </t>
  </si>
  <si>
    <t>Academia Managerilor Auto din Regiunile Vest si Nord-Vest</t>
  </si>
  <si>
    <t>Dezvoltarea sustenabila a companiilor active in domeniul auto din regiunile Vest si Nord-Vest prin cresterea calitatii fortei de munca - generata de dezvoltarea competentelor profesionale ale antreprenorilor, managerilor si angajatilor cu responsabilitati de management si prin implementarea de sisteme inovatoare de gestiune a afacerii, pentru a face fata provocarilor celui mai dinamic domeniu economic – domeniul auto.</t>
  </si>
  <si>
    <t>Romania</t>
  </si>
  <si>
    <t>Cluj, Maramures, Satu-Mare, Bistrita-Nasaud, Salaj, Bihor, Arad, Caras-Severin, Hunedoara, Timis</t>
  </si>
  <si>
    <t xml:space="preserve">Cluj-Napoca, Oradea, Satu-Mare, Bistrita, Baia-Mare, Zalau, Arad, Resita, Deva, Timisoara </t>
  </si>
  <si>
    <t>INOVARE - SUCCESUL ORGANIZATIILOR</t>
  </si>
  <si>
    <t>ASOCIATIA PATRONALA A FURNIZORILOR DE FORMARE PROFESIONALA DIN ROMANIA</t>
  </si>
  <si>
    <t>Obiectivul general al proiectului îl reprezinta cresterea numarului de angajati care ocua poziții de management si antreprenori din județul
Cluj care vor beneficia de sprijin în vederea implementarii conceptului de inovare ca si instrument necesar adaptarii la schimbare. Astfel,
proiectul propune 2 instrumente esențiale pentru angajații care ocupa poziþii de management, formare profesionala în domenii specifice
sectoarelor economice cu potenþial competitiv, respectiv analiza de necesitate a implementarii standardului privind sistemul de
management al inovarii, ca si instrumente de adaptare la dinamica schimbarii.</t>
  </si>
  <si>
    <t>Formare si inovare pentru companiile din regiunile Nord Vest si Centru</t>
  </si>
  <si>
    <t>OTP CONSULTING ROMÂNIA SRL</t>
  </si>
  <si>
    <t>SCOPUL PROIECTULUI îl constituie realizarea unui set de masuri de constientizare, formare si sprijin pentru 506 persoane si 46 de IMM,
pe durata a 12 luni, în vederea cresterii nr. de angajaþi din regiunile Nord Vest si Centru, care beneficiaza de instrumente, metode,
practici, standarde de management al resurselor umane si de condiții de lucru îmbunataþite, adaptate la dinamica sectoarelor economice
cu potenþiala competitiv conform SNC si in corelare cu domeniile de specializare inteligenta conform SNCDI.</t>
  </si>
  <si>
    <t>20.0.05.2018</t>
  </si>
  <si>
    <t>CENTRU, NORD VEST</t>
  </si>
  <si>
    <t>Alba, Brașov, Covasna, Harghita, Mureș, Sibiu, Bihor, Cluj, Satu Mare, Baia Mare, Bistrița, Sălaj</t>
  </si>
  <si>
    <t>Toate localitățile județelor Alba, Brașov, Covasna, Harghita, Mureș, Sibiu, Bihor, Cluj, Satu Mare, Baia Mare, Bistrița, Sălaj, conform CF</t>
  </si>
  <si>
    <t>ACCES - Activitati si Competente pentru Competitivitate Economica si Schimbare</t>
  </si>
  <si>
    <t>SC ROGEPA SRL</t>
  </si>
  <si>
    <t>Dezvoltarea capacitatii de adaptare a intreprinderilor si a angajatilor din Regiunea Nord –Vest, la dinamica sectoarelor economice cu potential de crestere prin organizarea de programe profesionale si elaborarea de instrumente pentru imbunatatirea abilitatilor
antrprenoriale si manageriale.</t>
  </si>
  <si>
    <t>CJ, MM</t>
  </si>
  <si>
    <t>Cluj-Napoca, Baia Mare</t>
  </si>
  <si>
    <t>CUPA - Capital Uman Performant si Adaptabil</t>
  </si>
  <si>
    <t>SC ICEBERG CONSULTING SRL</t>
  </si>
  <si>
    <t>Adaptarea sustenabila pe termen lung a activitatii IMM-urilor la dinamica sectoarelor economice cu potential competitiv cf. SNC / de specializare inteligenta cf. SNCDI prin cresterea numarului de angajati din regiunile Centru, Nord-Vest, Vest, Nord Est, care beneficiaza de instrumente, metode, practici standard de management al resurselor umane si de conditii de lucru imbunatatite. Proiectul este dedicat tuturor sectoarelor prioritare/de specializare inteligenta identificate conform SNC si SNCDI, cu accent pe sectoarele: Industria lemnului si a mobilei, Industrii creative, Industria auto si componente, Tehnologia informatiilor si telecomunicatii.</t>
  </si>
  <si>
    <t>Nord Vest, Centru, Nord Est, Vest</t>
  </si>
  <si>
    <t>AB, BV, CV, HR, MS, SB, BC, BT, IS, NT, SV, VS, BH, BN, CJ, MM, SM, SJ, AR, CS, HD, TM</t>
  </si>
  <si>
    <t>Alba Iulia, Brasov, Sf Gheorghe, Miercurea Ciuc, Targu Mures, Sibiu, Bacau, Botosani, Iasi, Piatra Neamt, Suceava, Vaslui, Oradea, Bistrita, Cluj Napoca, Baia Mare, Satu Mare, Zalau, Arad, Resita, Deva, Timisoara</t>
  </si>
  <si>
    <t>INDUSTRIA DE MAINE</t>
  </si>
  <si>
    <t>Cresterea numarului de angajati (manageri, angajati in compatimentul resurse umane) si antreprenori care beneficiaza de imbunatatirea
competentelor si beneficiaza de instrumente, metode si practici in domeniul managementului stategic in vederea adaptarii activitatii
companiilor de care apartin la dinamica sectoarelor economice cu potential competitiv conform SNC si SNCDI</t>
  </si>
  <si>
    <t>mai 2018</t>
  </si>
  <si>
    <t>mai 2019</t>
  </si>
  <si>
    <t>Nord Vest ;CENTRU ;NORD EST</t>
  </si>
  <si>
    <t>ALBA,BRASOV;COVASNA;HARGHITA;MURES;SIBIU;BACAU;BOTOSANI;IASI;NEAMT;SUCEAVA;VASLUI;BIHOR;BISTRITA NASAUD;CLUJ;MARAMURES;SATU MARE;SALAJ</t>
  </si>
  <si>
    <t xml:space="preserve">nu sunt precizate localitatile de implementare </t>
  </si>
  <si>
    <t>Laboratorul de competente 502</t>
  </si>
  <si>
    <t>GRUPUL DE CONSULTANTA PENTRU DEZVOLTARE DCG SRL</t>
  </si>
  <si>
    <t>Dezvoltarea capacitaþii de adaptare si raspuns a managerilor, antreprenorilor, angajatilor si
întreprinderilor din sectoarele economice cu potenþial competitiv Industrii creative, Industria auto si componente si Tehnologia informaþiei
si comunicaþiilor si în corelare cu domeniile de specializare inteligenta conform SNCDI din Regiunile Vest, Nord-Vest, Centru si Nord – Est
Proiectul va facilita in 12 luni dezvoltarea capacitatii de adaptare si raspuns a managerilor, antreprenorilor, angajatilor si intreprinderilor din
sectoarele economice cu potential competitiv Industrii creative, Industria auto si componente si Tehnologia informatiei si comunicatiilor
conform SNC si in corelare cu domeniile de specializare inteligenta conform SNCDI din Regiunile Vest, Nord-Vest, Centru si Nord – Est
prin furnizarea de programe de formare adaptate nevoilor pentru 502 persoane din grupurile tinta si prin sprijinirea a cel putin 55 de
IMMuri din aceste domenii.</t>
  </si>
  <si>
    <t>Nord Vest ;CENTRU ;NORD EST;VEST</t>
  </si>
  <si>
    <t>Alba;Brasov;Covasna;Harghita;Mures;Sibiu;Bacau;Botosani;Iasi;Neamt;Suceava;Vaslui;Bihor;Bistriþa-
Nasaud;Cluj;Maramures;Satu Mare;Salaj;</t>
  </si>
  <si>
    <t>Specializare + Strategie = Succes!</t>
  </si>
  <si>
    <t>SC Informatica SA</t>
  </si>
  <si>
    <t>Scopul proiectului consta in cresterea numarului de angajati la nivelul Regiunii de Nord-Vest din sectoarele IT, automotive,
mobile, textile si pielarie,etc. care beneficiaza de instrumente, metode, practici etc standard de management al resurselor umane si de
condiþii de lucru îmbunataþite în vederea adaptarii activitaþii la dinamica sectoarelor economice cu potenþial competitiv identificate conform
SNC/domeniilor de specializare inteligenta conform SNCDI.</t>
  </si>
  <si>
    <t>Bihor, Cluj, Salaj</t>
  </si>
  <si>
    <t>Oradea, Cluj Napoca, Zalau</t>
  </si>
  <si>
    <t>CC-Coaching pentru Cariera!</t>
  </si>
  <si>
    <t>SC Libro Events SRL</t>
  </si>
  <si>
    <t>Scopul proiectului consta in dezvoltarea competentelor in managementul strategic pentru 520 persoane aflate in pozitii
manageriale, in departamentul de resurse umane sau antreprenori din cadrul a 55 IMM-uri care activaza in domeniile de activitate
aferente directiilor de politica industriala mentionate in Strategia Nationala pentru Competitivitate 2014-2020 prin programe inovatoare de
coaching si formare profesionala cu scopul de a creste capacitatea acestora de a se adapta la dinamica pietei in care activeaza atat in
plan national dar si international, si de a dobandi instrumente necesare in gestionarea si dezvoltarea resursei umane din cadrul firmelor</t>
  </si>
  <si>
    <t>Centru, Nord Vest</t>
  </si>
  <si>
    <t>Alba, Brasov, Covasna, Harghita, Mures, Sibiu, Bihor, Bistrita Nasaud, Cluj, Maramures, Satu Mare, Salaj.</t>
  </si>
  <si>
    <t>nu sunt precizate localitatile de implementare</t>
  </si>
  <si>
    <t>FC-FORMAREA CONTINUA, CHEIA PENTRU INTARIREA COMPETITIVITATII, IMBUNATATIREA
GRADULUI DE ADAPTABILITATE LA SCHIMBARE</t>
  </si>
  <si>
    <t>SC T SMART SERVICII SRL</t>
  </si>
  <si>
    <t>Scopul proiectului: Cresterea cu cel putin GT 510 a numarului de angajati care beneficiaza de noi instrumente, metode, practici de management al resurselor
umane si de conditii de lucru imbunatatite in vederea adaptarii activitatii la dinamica sectoarelor economice cu potential competitiv
identificate conform SNC/ domeniilor de specializare inteligenta conform SNCDI.</t>
  </si>
  <si>
    <t>Chioar-UNITate in DIVERSitate</t>
  </si>
  <si>
    <t>Reducerea ratei de saracie persistenta si excluziunea sociala pentru 556 de persoane din
comunitatea marginalizata roma - Remetea Chioarului, judetul Maramures, prin masuri integrate de programe “A doua sansa”, educatie,
informare, formare profesionala, consiliere si mediere, ocupare, sprijin financiar, antreprenoriat, imbunatatire a conditiilor de locuit si
Reglementare a actelor de proprietate</t>
  </si>
  <si>
    <t xml:space="preserve">Remetea Chioarului  </t>
  </si>
  <si>
    <t>Bistrita, pe harta profesionala a Europei</t>
  </si>
  <si>
    <t>CAMERA DE COMERÞ SI INDUSTRIE BISTRIÞA-NASAUD</t>
  </si>
  <si>
    <t>Cresterea adaptarii la schimbare a lucratorilor, intreprinderilor si antreprenorilor in judetele MM, BN, SJ, SM/Regiunea Nord Vest, prin
dezvoltarea strategica a resurselor umane pe trei nivele manageriale ( top, middle, linie), din sectoarele economice cu potential competitiv
identificate conform SNC si prin sprijinirea a 47 de IMM-uri.</t>
  </si>
  <si>
    <t>Bistrița-Năsăud,Maramureș,Satu Mare,Sălaj</t>
  </si>
  <si>
    <t>Județul Bistrița-
Năsăud,județul Maramureș,județul Satu-Mare,județul Sălaj</t>
  </si>
  <si>
    <t>PROFESIONISTI pentru COMPETITIVITATE</t>
  </si>
  <si>
    <t>SC 3 ART SRL</t>
  </si>
  <si>
    <t>Obiectivul general al proiectului este reducerea ratei de saracie persistenta si excluziunea sociala pentru 556 de persoane din
comunitatea marginalizata roma - Remetea Chioarului, judetul Maramures, prin masuri integrate de programe “A doua sansa”, educatie,
informare, formare profesionala, consiliere si mediere, ocupare, sprijin financiar, antreprenoriat, imbunatatire a conditiilor de locuit si
reglementare a actelor de proprietate</t>
  </si>
  <si>
    <t>Bihor, Maramures, Satu Mare</t>
  </si>
  <si>
    <t>Transilvania Digitala Inovativa - Model de Excelenta prin Formare</t>
  </si>
  <si>
    <t>FILIALA TRANSILVANIA A ASOCIATIEI ROMANE PENTRU INDUSTRIA ELECTRONICA SI DE SOFTWARE</t>
  </si>
  <si>
    <t>Imbunatatirea nivelului de abilitati si competente profesionale a 525 persoane care asigura managementul strategic si managementul
resurselor umane din intreprinderi si antreprenori care isi desfasoara activitatea in domeniul Tehnologiei Informatiilor si Comunicatiei si al
Industriilor Creative prin participarea acestora la programe de formare pentru asigurarea cresterii performantelor individuale si
organizationale.</t>
  </si>
  <si>
    <t>Cluj, Bihor, Maramures</t>
  </si>
  <si>
    <t>Cluj Napoca, Oradea, Baia Mare</t>
  </si>
  <si>
    <t>Axa Prioritara 5 - Dezvoltare locală plasată sub responsabilitatea comunităţii, OS1  / (vi) strategii de dezvoltare locală elaborate la nivelul comunităţii</t>
  </si>
  <si>
    <t>Axa Prioritara 2 - Imbunatatirea situatiei tinerilor din categoria NEETs" OS2.1, OS2.2/ prioritatea de investiţii: 8.ii Integrarea durabilă pe piaţa forţei de muncă a tinerilor, în special a celor care nu au un loc de muncă, care nu urmează studii sau cursuri de formare, inclusiv a tinerilor care se confruntă cu riscul excluziunii sociale şi a tinerilor din comunităţile marginalizate, inclusiv prin implementarea garanţiei pentru tineri</t>
  </si>
  <si>
    <t xml:space="preserve">UNIT 2 RMPD – Ucenicie și stagii pentru tineri NEETs din regiunile mai puțin dezvoltate </t>
  </si>
  <si>
    <t>Agenția Națională pentru Ocuparea Forței de Muncă</t>
  </si>
  <si>
    <t>Obiectivul general al proiectului il constituie imbunatatirea posibilitatilor de încadrare a minimum 900 tineri NEET someri înregistrati la Serviciul Public de Ocupare (SPO). Prin prisma obiectivului general, proiectul se subscrie obiectivului POCU de asigurare a integrarii durabile pe piata fortei de munca a tinerilor NEET prin faptul ca SPO va acorda facilitati, sub forma de sprijin financiar, angajatorilor care încadreaza pe baza uceniciei la locul de munca sau a stagiului pentru absolventii de învatamânt superior tineri NEET someri, cu respectarea prevederilor legale.</t>
  </si>
  <si>
    <t>Nord-Est, Nord-Vest, Sud Vest Oltenia, Vest</t>
  </si>
  <si>
    <t>Bacau, Botosani, Iasi, Neamt, Suceava, Vaslui, Bihor, Bistrita-Nasaud, Cluj, Maramures, Satu-Mare, Salaj, Dolj, Gorj, Mehedinti, Valcea, Olt, Arad, Caras-Severin, Hunedoara, Timis</t>
  </si>
  <si>
    <t xml:space="preserve">Lider: institutie publica
</t>
  </si>
  <si>
    <t>Axa Prioritara 3 - Operatiunea compozita 3.1, 3.2, 3.3, 3.4, 3.5 și 3.6/ 8.i: Accesul la locuri de munca pentru persoanele aflate în cautarea unui loc de munca si pentru persoanele inactive, inclusiv pentru somerii de lunga durata si pentru persoanele cu sanse mici de angajare, inclusiv prin initiative locale de angajare si sprijin pentru mobilitatea fortei de munca</t>
  </si>
  <si>
    <t>UNIT 4 RMPD – Ucenicie și stagii pentru șomerii non - NEET din Regiunile mai puțin dezvoltate</t>
  </si>
  <si>
    <t>Obiectiv Specific 1 – Stimularea ocuparii somerilor non-NEET înregistrati la Serviciul Public de Ocupare (SPO), prin acordarea sprijinului financiar angajatorilor, aferent încadrarii prin ucenicie la locul de munca a 9.613 de someri non-NEET. Acest obiectiv se realizeaza prin implementarea Activitatii 1 care prevede: - implementarea masurii de acordare de sprijin financiar angajatorilor care încheie contracte de ucenicie la locul de munca cu someri non-NEET. 2. Obiectiv Specific 2 - Stimularea ocuparii somerilor non-NEET înregistrati la Serviciul Public de Ocupare (SPO), prin acordarea sprijinului financiar angajatorilor, aferent încadrarii prin stagii pentru absolventii de învatamânt superior a 571 de someri nonNEET</t>
  </si>
  <si>
    <t>Alba, Brasov, Covasna, Harghita, Mureș, Sibiu, Bacău, Botoșani, Iași, Neamț, Suceava, Vaslui, Bihor, Bistrița Năsăud, Cluj, Maramureș, Satu Mare, Sălaj, Argeș, Călărași, Dâmbovița, Giurgiu, Ialomița, Teleorman, Prahova,  Brăila, Buzău, Constanța, Galați, Tulcea, Vrancea, Dolj, Gorj, Mehedinţi,Olt,Vâlcea, Arad, Caras Severin, Hunedoara,Timis</t>
  </si>
  <si>
    <t>Lider parteneriat: institutie publica</t>
  </si>
  <si>
    <t>Axa Prioritara 1 - Iniţiativa locuri de muncă pentru tineri”, OS 1.1 Creşterea ocupării tinerilor NEETs şomeri cu vârsta între 16 - 24 ani, înregistraţi la Serviciul Public de Ocupare, cu rezidenţa în regiunile eligibile (Centru, Sud-Est şi Sud Muntenia)/ 8.ii Integrare durabilă pe piaţa muncii a tinerilor (ILMT), în special a celor care nu au un loc de muncă, educaţie sau formare, inclusiv a tinerilor cu risc de excluziune socială şi a tinerilor din comunităţile marginalizate, inclusiv prin punerea în aplicare a ”garanţiei pentru tineret”
pentru persoanele aflate în cautarea unui loc de munca si pentru persoanele inactive, inclusiv pentru somerii de lunga durata si pentru</t>
  </si>
  <si>
    <t xml:space="preserve">ACTIMOB 1 – Activare și mibilitate tineri NEETs </t>
  </si>
  <si>
    <t>Obiectivul general al proiectului: Creşterea oportunităţilor pentru încadrarea a 1200 tineri NEET şomeri înregistraţi la Serviciul Public de Ocupare (SPO). Obiectiv Specific 1 - Stimularea ocupării tinerilor NEET şomeri înregistraţi la Serviciul Public de Ocupare (SPO) prin acordarea a
1200 prime de activare</t>
  </si>
  <si>
    <t xml:space="preserve">Alba, Brasov, Covasna, Harghita, Mureș, Sibiu, Bacău, Botoșani, Iași, Neamț, Suceava, Vaslui, Bihor, Bistrița Năsăud, Cluj, Maramureș, Satu Mare, Sălaj, Argeș, Călărași, Dâmbovița, Giurgiu, Ialomița, Teleorman, Prahova,  Brăila, Buzău, Constanța, Galați, Tulcea, Vrancea </t>
  </si>
  <si>
    <t>Alba, Brasov, Covasna, Harghita, Mureș, Sibiu, Bacău, Botoșani, Iași, Neamț, Suceava, Vaslui, Bihor, Bistrița Năsăud, Cluj, Maramureș, Satu Mare, Sălaj, Argeș, Călărași, Dâmbovița, Giurgiu, Ialomița, Teleorman, Prahova,  Brăila, Buzău, Constanța, Galați, Tulcea, Vrancea</t>
  </si>
  <si>
    <t>Axa Prioritara 3 - Locuri de munca pentru toti/ 8iii Activitati independente, antreprenoriat si infiintare de intreprinderi, inclusiv a unor intreprinderi si a unor intreprinderi mici si mijlocii inovatoare</t>
  </si>
  <si>
    <t>Stimularea înființării de noi întreprinderi mici si mijlocii "Start-up Nation 3" Regiunea Nord-Vest, Regiunea Centru, Regiunea Nord-Est</t>
  </si>
  <si>
    <t>Ministerul pentru Mediul de Afaceri, Comert si Antreprenoriat</t>
  </si>
  <si>
    <t>Scopul proiectului este de a sprijini tinerii antreprenori din Romania sa dezvolte start-upuri de succes si idei de afaceri prin facilitarea în cadrul proiectelor de relatii cu antreprenori experimentaþi din Uniunea Europeana.</t>
  </si>
  <si>
    <t>Bucuresti - Ilfov, Centru, Nord-Est, Cluj</t>
  </si>
  <si>
    <t>Lider -Autoritate a administratiei publice centrale finantata integral de la bugetul de stat sau BAS
P1 - Autoritate a administratiei publice centrale finantata integral de la bugetul de stat sau BAS
P2 - Autoritate a administratiei publice centrale finantata integral de la bugetul de stat sau BAS
 P3 - Autoritate a administratiei publice centrale finantata integral de la bugetul de stat sau BAS</t>
  </si>
  <si>
    <t>Organizarea de programe de depistare precoce (screening), diagnostic si tratament precoce al
tuberculozei, inclusiv al tuberculozei latente</t>
  </si>
  <si>
    <t>Institutul De Pneumoftiziologie ''Marius Nasta ''</t>
  </si>
  <si>
    <t>Promovarea incluziunii sociale, combaterea saraciei si a oricarei forme de discriminare, prin cresterea accesului la servicii accesibile,durabile si de inalta calitate, inclusiv asistenta medicala si servicii sociale de interes general, prin organizarea de programe de sanatate si servicii orientate catre prevenirea, depistarea precoce (screening), diagnostic si tratament precoce al tuberculozei, inclusiv al tuberculozei latente, pentru 75010 persoane apartinand grupurilor vulnerabile, inclusiv derularea de activitati de sprijin si asistenta, inclusiv subventii, pentru 15003 persoane din grupurile vulnerabile, completate de activitati de informare, educare si constientizare a grupului tinta, precum si prin organizarea de programe de formare pentru 560 de persoane in vederea asigurarii unui nivel de competente imbunatatit al profesionistilor implicati in prevenirea, depistarea precoce (screening), diagnosticul si tratamentul precoce al tuberculozei si tuberculozei latente.</t>
  </si>
  <si>
    <t>Lider de parteneriat-institute, centre sau statiuni de cercetare-dezvoltare organizate ca institutii publice;
Partener 1-organism neguvernamental nonprofit (persoana juridica de drept privat fara scop patrimonial)
Partener 2-organism neguvernamental nonprofit (persoana juridica de drept privat fara scop patrimonial)
Partener 3-organism neguvernamental nonprofit (persoana juridica de drept privat fara scop patrimonial)
Partener 4-organism neguvernamental nonprofit (persoana juridica de drept privat fara scop patrimonial)
Partener 5-organism neguvernamental nonprofit (persoana juridica de drept privat fara scop patrimonial)
Partener 6-organism neguvernamental nonprofit (persoana juridica de drept privat fara scop patrimonial)</t>
  </si>
  <si>
    <t>Stimularea înfiintarii de noi întreprinderi mici si mijlocii "Start-up Nation 2" Regiunea Nord-Vest,Regiunea Sud-Est, Regiunea Sud-Muntenia</t>
  </si>
  <si>
    <t>Timisoara, Craiova, Cluj-Napoca, Bucuresti</t>
  </si>
  <si>
    <t>Lider - Autoritate a administratiei publice centrale finanþata integral de la bugetul de stat sau BAS; 
P1 -Autoritate a administratiei publice centrale finanþata integral de la bugetul de stat sau BAS ;
P 2 -Autoritate a administratiei publice centrale finantata integral de la bugetul de stat sau BAS ;
P 3- Autoritate a administratiei publice centrale finantata integral de la bugetul de stat sau BAS.</t>
  </si>
  <si>
    <t>Stimularea înfiintarii de noi întreprinderi mici si mijlocii "Start-up Nation 1" Regiunea Nord-Vest,
Regiunea Vest, Regiunea Sud-Vest Oltenia</t>
  </si>
  <si>
    <t>Bucuresti - Ilfov, Nord-Vest, Sud-Vest Oltenia, Vest</t>
  </si>
  <si>
    <t>AP 1-Iniţiativa locuri de muncă pentru tineri, OS3  / (ii) integrare durabilă pe piaţa muncii a tinerilor (FSE/ILMT), în special a celor care nu au un loc de muncă, educație sau formare, inclusiv a tinerilor  cu risc de excluziune socială şi a tinerilor din comunităţile marginalizate, inclusiv prin punerea în aplicare a ”garanţiei pentru tineret”</t>
  </si>
  <si>
    <t>Susţinerea dezvoltării, îmbunatăţirii şi certificării competențelor profesionale pentru tinerii NEETs, prin facilitarea accesului acestora la măsuri integrate şi inovatoare, în vederea facilitării şi inserţiei acestora pe piaţa muncii – TINERII DE AZI, ANGAJAŢII DE MÂINE!</t>
  </si>
  <si>
    <t xml:space="preserve">Lider parteneriat: UNIVERSITATEA DE STIINTE AGRONOMICE SI MEDICINA VETERINARA
P1: Asociatia Societatea Romana de Protectie a Mediului </t>
  </si>
  <si>
    <t xml:space="preserve">Obiectivul general al proiectului este sustinerea si facilitarea accesului tinerilor NEETs someri cu varsta intre 16-24 de ani, inregistrati la Serviciul Public de Ocupare, la masuri si interventii integrate, active, inovative, profesionale si personalizate de ocupare, in vederea dobandirii unor noi cunostinte, competente si aptitudini de munca, inclusiv prin evaluarea si certificarea competentelor dobandite in sistem non-formal si informal, avand ca scop cresterea gradului de ocupare in randul tinerilor NEETs. </t>
  </si>
  <si>
    <t>CENTRU, SUD-MUNTENIA</t>
  </si>
  <si>
    <t>ALBA, BRASOV, COVASNA, HARGHITA, MURES, SIBIU, ARGES, CALARASI, DAMBOVITA, GIURGIU, IALOMITA, PRAHOVA, TELEORMAN</t>
  </si>
  <si>
    <t>JUDETUL ALBA, JUDETUL BRASOV, JUDETUL COVASNA, JUDETUL HARGHITA, JUDETUL MURES, JUDETUL SIBIU, JUDETUL ARGES, JUDETUL CALARASI, JUDETUL DAMBOVITA, JUDETUL GIURGIU, JUDETUL IALOMITA, JUDETUL PRAHOVA, JUDETUL TELEORMAN</t>
  </si>
  <si>
    <t>Lider parteneriat: public - institutie de invatamant superior de stat
Tip Partener:
P1: privat - ONG</t>
  </si>
  <si>
    <t>Masuri active pentru stimularea ocuparii tinerilor NEETs din Regiunea Sud-Muntenia – O sansa pentru viitor!</t>
  </si>
  <si>
    <t>Lider Parteneriat: ASOCIATIA "INAPOI LA MUNCA"
P1: ASOCIATIA DE SPRIJIN A SOMERILOR (A.S.S.D.)</t>
  </si>
  <si>
    <t>Scopul proiectului este reprezentat de stimularea oportunitarilor de ocupare pentru 360 de tineri NEETs, din care minim 40% vor fi de sex
feminin, minim 16% vor fi de etnie roma, minim 50% vor fi din mediul rural si minim 60% vor avea nivel de ocupabilitate C si D, din
Regiunea Sud-Muntenia, prin oferirea de servicii specializate de formare profesionala, evaluare si certificare a competentelor profesionale si medierea muncii, in vederea identificarii, ocuparii si pastrarii de catre acestia a unui loc de munca.</t>
  </si>
  <si>
    <t xml:space="preserve">SUD- MUNTENIA  </t>
  </si>
  <si>
    <t>ARGES, CALARASI, DAMBOVITA, GIURGIU, IALOMITA, PRAHOVA, TELEORMAN</t>
  </si>
  <si>
    <t>JUDETUL ARGES, JUDETUL CALARASI, JUDETUL DAMBOVITA, JUDETUL GIURGIU, JUDETUL IALOMITA, JUDETUL PRAHOVA, JUDETUL TELEORMAN</t>
  </si>
  <si>
    <t>Lider Parteneriat: privat - ONG
Tip partener:
P1: privat - ONG</t>
  </si>
  <si>
    <t>Dezvoltarea oportunitatilor de ocupare pentru tinerii NEETs din Regiunea Sud-Muntenia, prin masuri active de formare profesionala, evaluare competente profesionale si medierea muncii</t>
  </si>
  <si>
    <t>Lider Parteneriat: ASOCIATIA DE SPRIJIN A SOMERILOR (A.S.S.D)
P1: ASOCIATIA "INAPOI LA MUNCA"</t>
  </si>
  <si>
    <t>Scopul proiectului este reprezentat de stimularea oportunitarilor de ocupare pentru 360 de tineri NEETs, din care minim 40% vor fi de sex feminin, minim 16% vor fi de etnie roma, minim 50% vor fi din mediul rural si minim 60% vor avea nivel de ocupabilitate C si D, din Regiunea Sud-Muntenia, prin oferirea de servicii specializate de formare profesionala, evaluare si certificare a competentelor profesionale si medierea muncii, in vederea identificarii, ocuparii si pastrarii de catre acestia a unui loc de munca.</t>
  </si>
  <si>
    <t>Asigura-ti viitorul</t>
  </si>
  <si>
    <t>EURINPRO ADVISORY S.R.L.</t>
  </si>
  <si>
    <t>Integrarea pe piața muncii a tinerilor Neets, în special a celor care nu au un loc de munca, educație sau formare, inclusiv a tinerilor cu risc
de excluziune sociala si a tinerilor din comunitațile marginalizate (romi sau din mediul rural).</t>
  </si>
  <si>
    <t>Sud Est, Sud Muntenia, Centru</t>
  </si>
  <si>
    <t>Vrancea, Tulcea, Galați, Constanța, Buzău, Brăila, Teleorman, Prahova, Ialomița, Giurgiu, Dâmbovița, Călărași, Argeș, Sibiu, Mureș, Harghita, Covasna, Brașov, Alba</t>
  </si>
  <si>
    <t>Judeţul Vrancea  Judeţul Tulcea  Judeţul Galaţi  Judeţul Constanţa  Judeţul Buzău  Judeţul Brăila  Judeţul Teleorman  Judeţul Prahova  Judeţul Ialomiţa  Judeţul Giurgiu  Judeţul Dâmboviţa  Judeţul Călăraşi  Judeţul Argeş  Judeţul Sibiu  Judeţul Mureş  Judeţul Harghita  Judeţul Covasna  Judeţul Braşov  Judeţul Alba</t>
  </si>
  <si>
    <t>Microîntreprindere</t>
  </si>
  <si>
    <t>VOLTA - Viziune, oportunități și locuri de muncă pentru Tinerii NEETs din Regiunea Centru</t>
  </si>
  <si>
    <t>Lider Parteneriat: ULTRA SECURITY S.R.L.
P1: ULTRA TRAINING SRL</t>
  </si>
  <si>
    <t>Obiectivul general al proiectului il constituie cresterea oportunitatilor de ocupare si facilitarea integrarii pe piata muncii pentru tineri NEETs someri cu varsta cuprinsa intre 16-24 ani, din regiunea Centru, judetele Brasov, Covasna, Sibiu, Harghita, Mures, Alba, prin oferirea serviciilor integrate de masuri active si personalizate de ocupare, cuprinzand mediere, informare, programe de formare profesionala, business si life coaching.
Acest obiectiv general si cele 5 obiective specifice se vor indeplini prin intermediul a 23 de programe de formare (calificare/initiere), servicii de evaluare si certificare a competentelor profesionale obtinute pe alte cai decat cele formale, servicii de mediere personalizate si coaching antreprenorial, activitati de acompaniament si life coaching, grupuri de sprijin reciproc, o serie de workshopuri pe tema nediscriminarii, precum si prin promovarea unei retele de parteneriate sociale ce vizeaza solutionarea insertiei profesionale a NEETs.
Aceste activitati sunt dedícate unui grup de 360 tineri NEETs someri cu varsta cuprinsa intre 16-24 ani din judetele Brasov, Covasna, Sibiu, Harghita, Mures, Alba.</t>
  </si>
  <si>
    <t xml:space="preserve">Lider parteneriat: privat   
Tip Partener:
P1: privat </t>
  </si>
  <si>
    <t>REDUCEREA NUMĂRULUI DE COMUNITĂȚI AFLATE IN RISC DE SĂRĂCIE SI EXCLUDERE SOCIALA CU POPULAȚIE DE MINORITATE ROMA PRIN INTERVENTII INTEGRATE IN U.A.T. GRAJDURI _REDRO</t>
  </si>
  <si>
    <t>LP: COMUNA GRAJDURI/P1: Asociatia pentru Dezvoltarea Programelor Sociale, P2: Scoala Gimnaziala Grajduri, P3: Asociatia INFOJUS, P4: Fundatia Holt Romania Filiala Iasi</t>
  </si>
  <si>
    <t>OBIECTIVUL GENERAL al proiectului este:
Reducerea cu 551 a numarului de persoane aflate în risc de saracie din comunitaþile marginalizate în care exista populaþie aparþinând
minoritaþii rome prin implementarea de masuri integrate pe baza analizei comunitare, timp de 36 de luni, în comunitatea UAT Comuna
GRAJDURI - judeþul IASI, Regiunea de Nord-Est si sprijinirea a 551 de persoane din GT eligibil prin asistarea de activitaþi în domeniul
ocuparii forþei de munca (cu 77 de noi locuri de munca create), prin acþiuni în domeniul educaþiei, al dezvoltarii / furnizarii de servicii în
comunitate, inclusiv în îmbunataþirea condiþiilor de locuire si asistenþa juridica, ce raspund nevoilor individuale ale persoanelor din GT,
precum si derularea altor acþiuni si teme adecvate pentru reducerea numarului de comunitaþi marginalizate (în care exista populaþie
aparþinând minoritaþii rome) aflate în risc de saracie si marginalizare si sustenabilitatea intervenþiilor. La nivelul proiectului, numarul
persoanelor aparþinând minoritaþii rome va reprezenta minim 20% din totalul persoanelor care beneficiaza de servicii integrate. În fiecare
activitate derulata, vor fi sprijinite / asistate minim 20% persoane de etnie roma.</t>
  </si>
  <si>
    <t>Iaşi</t>
  </si>
  <si>
    <t>Grajduri</t>
  </si>
  <si>
    <t xml:space="preserve">LP: UAT nivel local, P1: ONG, P2: institutie de învatamânt pre-universitar de stat acreditata, P3: ONG, P4: ONG, </t>
  </si>
  <si>
    <t>Masuri integrate de dezvoltare a comunitatii marginalizate din comuna Frumusica</t>
  </si>
  <si>
    <t>LIDER: ASOCIATIA BIOSILVA; P1 ASOCIATIA PENTRU PROMOVAREA FEMEII DIN ROMANIA; P2 COMUNA FRUMUSICA/primarie; P3 SCOALA GIMNAZIALA NR.1 VLADENI-DEAL; P4 FUNDATIA SOLIDARITATE SI SPERANTA; P5 PROFI ROM FOOD SRL</t>
  </si>
  <si>
    <t>Reducerea numarului de persoane aflate in risc de saracie si excluziune sociala din comuna Frumusica, jud. Botosani ca urmare a
masurilor integrate specifice implementate la nivelul comunitatilor marginalizate.
Proiectul asigura implementarea obiectivului POCU - reducerea numarului de persoane aflate în risc de saracie si excluziune sociala din
comunitaþile marginalizate (non roma) - prin implementarea de masuri integrate specifice care vizeaza o zona puternic marginalizata.
Reunind expertiza si eforturile unei echipe nationale de specialisti, proiectul va furniza un set de masuri pliate pe nevoile comunitatilor
marginalizate din Frumusica (identificate printr-o ampla cercetare sociologica).
Obiectivul proiectului va fi pus in practica prin dezvoltarea unei interventii integrate inovative adaptata specificului comunitatilor
marginalizate din zona vizata - Comuna Frumusica. Prin derularea unei analize preliminare complexe la nivelul comunitatiilor
marginalizate propuse pentru interventie, s-a asigurat dezvoltarea unui set de obiective ancorate in realitatea locala si nevoile specifice ale
grupului vulnerabil.
Interventia va avea un impact durabil prin asigurarea unor structuri sustenabile care vor fi puse si vor ramane pe termen lung la dispozitia
comunitatiii vizate,structuri care vor fi dezvoltate si consolidate pe perioada proiectului si care vor contribui la optimizarea si mentinerea
bunastarii comunitatii, si care vor oferi facilitati pentru toate categoriile de persoane din comunitate, respectand principiul nediscriminarii.
Prin serviciile medico-sociale se va pune accent pe asigurarea de suport specializat si pe dezvoltarea unui comportament profilactic, pe
valorizarea si optimizarea resurselor existente la nivelul comunitatii/zonelor apropiate. Prin masurile de ocupare vor fi sustinute persoanele
marginalizate, astfel incat sa faca fata cerintelor pietei ca nivel de competente, adaptabilitate si motivare. Va fi incurajata competitivitatea
si stimulata dezvoltarea economiei locala, inclusiv prin dezvoltarea de competente antreprenoriale si deschiderea de noi afaceri. Pentru a
asigura impactul pe termen lung al interventiei, unul dintre principalele aspect vizate va fi modificarea mentalitatii comunitatii si dezvoltarea
unei atitudini de responsabilitate civica comunitara.</t>
  </si>
  <si>
    <t>Comuna Frumuşica</t>
  </si>
  <si>
    <t>Lider: organism neguvernamental nonprofit (persoana juridica de drept privat fara scop patrimonial); P1: organism neguvernamental nonprofit (persoana juridica de drept privat fara scop patrimonial); P2 instituþii publice aflate în subordinea sau sub coordonarea consiliului local/primarului; P3 instituție de învațamânt pre-universitar de stat acreditata; P4 organism neguvernamental nonprofit (persoana juridica de drept privat fara scop patrimonial); P5: întreprindere mare</t>
  </si>
  <si>
    <t>AP 3-Locuri de muncă pentru toţi, OS8  / (v) adaptarea la schimbare a lucrătorilor, a întreprinderilor şi a antreprenorilor</t>
  </si>
  <si>
    <t>C.E.D.R.U – COMPETITIVITATE SI EXCELENTA IN DEZVOLTAREA RESURSEI UMANE</t>
  </si>
  <si>
    <t>ASOCIAŢIA "ADL-PROGRES''</t>
  </si>
  <si>
    <t>Obiectivul general al proiectului vizeaza “Cresterea, cu 510 persoane, a numarului de angajati, din judetele Bacau, Neamt si
Suceava,regiunea NE,care beneficiaza de un set de activitati de formare/instruire,de tehnici si metode de management si de
constientizare, in domeniile managementului strategic si managementul resurselor umane in vederea adaptarii managerilor
intreprinderilor si antreprenorilor la schimbarile dinamice ale sectoarelor economice cu potential competitiv,identificate conform Strategiei
de crestere a competitivitatii si a domeniilor de specializare inteligenta conform Strategiei de cercetare, dezvoltare si inovare din Romania
in perioada 2014-2020”.</t>
  </si>
  <si>
    <t>Suceava, Neamt, Bacau</t>
  </si>
  <si>
    <t>Suceava, Piatra Neamt, Bacau</t>
  </si>
  <si>
    <t>Organism neguvernamental nonprofit (persoana juridica de drept privat fara scop patrimonial)</t>
  </si>
  <si>
    <t>Formare Sustenabila si de Calitate in Regiunea Nord-Est</t>
  </si>
  <si>
    <t>LIDER: PLURI CONSULTING GRUP SRL</t>
  </si>
  <si>
    <t xml:space="preserve"> Printr-o abordare integrata, proiectul propus contribuie la realizarea obiectivului specific al programului prin posibilitatea de crestere a numarului de angajati din regiunea Nord-Est (cu 504 persoane) care beneficiaza de instrumente, metode, practici standard de management al resurselor umane si conditii de lucru imbunatatite in vederea adaptarii activitatii la dinamica sectoarelor economice cu potential competitiv identificate conform SNC/ domeniilor de specializare inteligenta conform SNCDI. De asemenea, Obiectivul general al proiectului contribuie la realizarea Obiectivului Tematic 8 - Adaptarea lucratorilor, intreprinderilor si antreprenorilor la schimbare (coordonarea activitatilor de constientizare, formare profesionala continua si sprijin in vederea realizarii planificarilor strategice pe termen lung) in baza nevoilor concrete ale resurselor umane ce provin din sectoarele economice cu potential competitiv si adaptarea activitatii acestora la dinamica pietei. Proiectul va genera un efect pozitiv pe termen lung in primul rand datorita modificarilor pe care le determina la nivelul angajatorilor si angajatilor care lucreaza in intreprinderi ce au domeniul de activitate in sectoarele identificate prin faptul ca, acestia participand la cursurile organizate in proiect (504 persoane) contribuie la cresterea numarului de angajati care beneficiaza de instrumente, metode, practici standard de management al resurselor umane si conditii de lucru imbunatatite in vederea adaptarii activitatii la dinamica sectoarelor economice cu potential competitiv identificate conform SNC/ domeniilor de specializare inteligenta conform SNCDI. Efectul pozitiv pe termen lung asupra grupului tinta rezulta din faptul ca accentul va fi pus pe furnizarea de servicii integrate, pornind de la constientizarea angajatorilor privind importanta participarii angajatilor la FPC, organizarea de workshop-uri in vederea initierii de parteneriate durabile, organizarea de instruiri centrate pe necesitatile grupului tinta folosind metode inovative si acordarea de sprijin catre intreprinderile care doresc sa-si contureze o viziune competitiva pe termen lung. Modul de actiune din proiect va permite cunoasterea si acoperirea unui complex de nevoi si asteptari in special a managerilor, antreprenorilor si persoanelor angajate in departamentele de resurse umane care vor beneficia de cunostinte avansate pentru cresterea performantelor pe plan profesional, imbunatatirea abilitatilor antreprenoriale si manageriale, introducerea unor modele inovatoare de organizare a muncii, elaborarea de planificari strategice pe termen lung si nu in ultimul rand facilitarea adaptarii participantilor la dinamica sectoarelor economice cu potential competitiv identificate conform SNC sau la dinamica domeniilor de specializare inteligenta conform SNCDI.</t>
  </si>
  <si>
    <t>Lider: întreprindere mica</t>
  </si>
  <si>
    <t>ACTIV pentru un viitor competitiv!</t>
  </si>
  <si>
    <t xml:space="preserve">Lider de parteneriar: FUNDATIA DE SPRIJIN COMUNITAR
</t>
  </si>
  <si>
    <t>Scopul proiectului este cresterea numarului de angajati din cadrul companiilor care isi desfasora activitatea principala sau secundara intrunul
din sectoarele economice cu potential competitiv identificate conform SNC din regiunea de Nord Est, judetele Bacau, Iasi, Suceava,
Botosani, Neamt, Vaslui in vederea imbunatatirii conditiilor de lucru si adaptarii activitatii la dinamica sectoarelor economice din care fac
parte prin crearea si aplicarea unui set de instrumente, metode, practici etc ca raspuns la nevoile lor specifice .
Scopul proiectului este corelat cu obiectivul specific al apelului de proiecte 3.8 care isi propune „Cresterea numarului de angajati care
beneficiaza de instrumente, metode, practici etc. standard de management al resurselor umane si de conditii de lucru imbunatatite in
vederea adaptarii activitatii la dinamica sectoarelor economice cu potential competitiv identificate conform SNC / domeniile de specializare
inteligenta conform SNCDI”.
Abordarea propusa in cadrul proiectul, prin intermediul careia 405 salariati sau antreprenori din cadrul companiilor care isi desfasora
activitatea principala sau secundara intr-unul din sectoarele economice cu potential competitiv identificate conform SNC si aflate in
regiunea de Nord Est beneficiaza de: masuri de constientizare privind necesitatea programelor de formare continua, formare profesionala
de scurta durata, programe de mini MBA, life coaching in cariera sau workshopuri si conferinte pe teme de interes in domeniul de afaceri,
precum si un program de planificare strategica, CONTRIBUIE DIRECT LA REALIZAREA OBIECTIVULUI SPECIFIC AL PROGRAMULUI
DE FINANTARE care isi propune cresterea numarului de angajati care beneficiaza de instrumente, metode, practici etc. standard de
management al resurselor umane si de conditii de lucru imbunatatite. Mai mult, prin intermediul proiectului, se acorda o importanta
deosebita profesionalizarii salariatilor astfel incat acestia sa contribuie la asigurarea unui sistem de management mai eficient si la
imbunatatirea conditiilor de lucru in companiile din care provin.</t>
  </si>
  <si>
    <t>Lider de parteneriar: organism neguvernamental nonprofit (persoana juridica de drept privat fara scop patrimonial)</t>
  </si>
  <si>
    <t>COMPETITIVITATEA AFACERILOR PRIN DEZVOLTAREA RESURSELOR UMANE - C.A.D.R.U.</t>
  </si>
  <si>
    <t>Obiectivul general al proiectului este stimularea cresterii  cu 402 persoane a numarului de angajati din jud Botosani, Neamt si Vaslui, regiunea NE, care beneficiaza de un set de activitati de formare/instruire, de tehnici si metode de management si de constientizare, în domeniile managementului strategic, antreprenoriat si managementul resurselor umane în vederea adaptarii întreprinderilor la schimbarile dinamice ale sectoarelor economice
cu potential competitiv, identificate conform Strategiei de crestere a competitivitatii si a domeniilor de specializare inteligenta conform Strategiei de cercetare, dezvoltare si inovare din Romania în perioada 2014-2020.</t>
  </si>
  <si>
    <t>Vaslui, Botosani, Neamt</t>
  </si>
  <si>
    <t>Vaslui, Botosani, Piatra Neamt</t>
  </si>
  <si>
    <t>Academia de Training si Antreprenoriat - Excelenta si Performanta prin Oameni</t>
  </si>
  <si>
    <t>Lider parteneriat
FEDERATIA AGRICULTORILOR DE MUNTE-SECTOR ECONOMIC V.DORNEI</t>
  </si>
  <si>
    <t>Obiectiv general (OG): cresterea cu 405 persoane a numarului de angajati care beneficiaza de instrumente, metode, practici etc., standard
de management al resurselor umane si de conditii de lucru imbunatatite, in vederea adaptarii activitatii lor la dinamica sectoarelor
economice cu potential competitiv identificate cf. SNC (domeniilor de specializare inteligenta cf. SNCDI), din regiunea de dezvoltare Nord
Est (RD NE), pe parcursul a 12 luni de implementare a proiectului.
Prin OG, proiectul propus contribuie la atingerea obiectivului specific 3.8, prin faptul ca sprijina dezvoltarea ablitatilor, competentelor si
cunostintelor ale unui nr. de 405 persoane din grupul tinta (GT) - manageri, angajati din departamentul de resurse umane si antreprenori
(indicator 4S16) , astfel incat acestia sa poata raspunde nevoilor de crestere ale intreprinderilor din sectoarele ec. cu potential competitiv
in care sunt angajati, pentru a spori valoarea adaugata a acestora sau a sustine activitatea pe termen mediu, printr-o imbunatatire a
competitivitatii prin inovare si dezvoltarea pietei.</t>
  </si>
  <si>
    <t>Lider de parteneriat:privat</t>
  </si>
  <si>
    <t>PERFORMANTA IN MANAGEMENT IN REGIUNEA NORD EST</t>
  </si>
  <si>
    <t xml:space="preserve">ASOCIAŢIA "Q-PROFESSIONALS" - Lider de parteneriat, </t>
  </si>
  <si>
    <t>Proiectul are ca obiectiv general dezvoltarea cunostintelor si abilitatilor manageriale, in domeniul resurselor umane si antreprenoriale
pentru un numar de 504 de persoane (manageri, antreprenori si angajati din departamentele de resurse umane) din Regiunea Nord Est,
ceea ce va conduce la imbunatatirea competitivitatii, incurajarea antreprenorialului si a ocuparii pe cont propriu si la adaptarea activitatii
celor 47 de imm-uri la dinamica sectoarelor economice cu potential competitiv.
Prin obiectivul general proiectul va contribui la valorizarea capitalului uman (ca resursa pentru o dezvoltare sustenabila in viitor),
adopatrea unor abordari strategice inovative, in vederea stimularii cresterii economice, competitivitatii si dezvoltarii sustenabile a immurilor
din Regiunii Nord Est, ceea ce va conduce la indeplinirea obiectivelor asumate de Romania in contextul Strategiei Nationale pentru
competitivitate 2014-2020 si a Strategiei Europa 2020.</t>
  </si>
  <si>
    <t>Neamt, Iasi, Vaslui, Suceava, Botosani</t>
  </si>
  <si>
    <t>Piatra Neamt, Iasi, Vaslui, Suceava, Botosani</t>
  </si>
  <si>
    <t xml:space="preserve">Lider parteneriat - organism neguvernamental nonprofit (persoana juridica de drept privat fara scop patrimonial), </t>
  </si>
  <si>
    <t>EFFECTIVE HR - Eficientizarea resurselor umane din cadrul întreprinderilor aferente sectoarelor economice cu potențial competitiv în Regiunea Nord-Est</t>
  </si>
  <si>
    <t>EASTERN MARKETING INSIGHTS S.R.L. - Lider parteneriat</t>
  </si>
  <si>
    <t>Cresterea si promovarea competitivitaþii în Regiunea de Dezvoltare Nord-Est prin constientizarea angajatorilor privind necesitatea
participarii angajaþilor la programe de formare continua, organizarea de programe de formare profesionala pentru manageri si pentru
angajaþii din departamentele de resurse umane, precum si prin acþiuni de sprijinire a întreprinderilor care îsi desfasoara activitatea întrunul
dintre sectoarele economice cu potenþial competitiv, într-un interval de 12 luni.
Proiectul contribuie la realizarea obiectivului specific al programului prin sprijinirea unui numar de 502 persoane, dintre care 54 de
persoane din departamentele de resurse umane si 448 de persoane care asigura managementul strategic al firmelor si antreprenori; prin
certificarea/ îmbunataþirea nivelului de calificare urmare a sprijinului primit a unui numar de 403 persoane dintre care 44 de persoane din
departamentele de resurse umane si 359 de persoane care asigura managementul strategic al firmelor si antreprenori; prin sprijinirea unui
numar de 47 de întreprinderi si prin încurajarea acestora în vederea introducerii de sisteme, instrumente, metode, practici etc. standard de
management al resurselor umane/ condiþii de lucru îmbunataþite, respectiv elaborarea unei planificari strategice pe termen lung.
Astfel, efectul pozitiv pe termen lung al proiectului se fundamenteaza pe consolidarea sectoarelor economice competitive din Regiunea
Nord-Est si, implicit, îmbunataþirea competitivitaþii regionale, atât la nivel naþional, cât si la nivel european.</t>
  </si>
  <si>
    <t xml:space="preserve">Lider parteneriat - microîntreprindere </t>
  </si>
  <si>
    <t>Antreprenori competitivi - ocupare sustenabila si incluziva in sectorul economic din Regiunea Nord-Est!</t>
  </si>
  <si>
    <t>FUNDAŢIA "ALĂTURI DE VOI" ROMÂNIA</t>
  </si>
  <si>
    <t>Dezvoltarea competenþelor profesionale a 505 manageri, antreprenori si persoane din departamentele de resurse umane pentru ocupare sustenabila si incluziva în sectoarele economice cu potenþial competitiv, precum si cresterea performanþelor operatorilor economici din 6 sectoare cu potenþial competitiv si în corelare cu domeniile de specializare inteligenta din Regiunea Nord-Est (turism si ecoturism, textile si pielarie, lemn si mobila, industrii creative, procesarea alimentelor si bauturilor, sanatate si produse
farmaceutice).</t>
  </si>
  <si>
    <t>Municipiul Bacău Municipiul Paşcani Municipiul Iaşi Miroslava Municipiul Piatra Neamţ Municipiul Vaslui Municipiul Suceava Municipiul Botoşani</t>
  </si>
  <si>
    <t>Resurse umane si competitivitate pentru adaptarea la transformarea digitala din Sectorul Medical</t>
  </si>
  <si>
    <t>Lider parteneriat: ASOCIAŢIA 'O ŞANSĂ PENTRU FIECARE'</t>
  </si>
  <si>
    <t>Obiectivul general al acestui proiect il reprezinta reprezinta furnizarea de servicii de formare profesionala continua pentru grupul tinta, in
vederea cresterii numarului de angajati care beneficiaza de noi instrumente, metode si practici de management al resurselor umane si de
conditii de lucru imbunatatite. Ca urmare a implementarii acestui proiect persoanele care vor face parte din grupul tinta vor fi mai bine
adaptate la dinamica sectorului sanatatii si a produselor farmaceutice.</t>
  </si>
  <si>
    <t>Bacau ,Botosani, Iasi, Neamt, Suceava, Vaslui</t>
  </si>
  <si>
    <t>Lider parteneriat: organism neguvernamental nonprofit (persoana juridica de drept privat fara scop patrimonial)</t>
  </si>
  <si>
    <t>Perfectionarea cadrelor de conducere in Regiunea Nord-Est</t>
  </si>
  <si>
    <t>Lider parteneriat:ONITRADE LTD. SRL</t>
  </si>
  <si>
    <t>Creşterea numărului de angajaţi care beneficiază de instrumente, metode, practici etc standard de management al resurselor umane şi de condiţii de lucru îmbunatăţite în vederea adaptării activităţii la dinamica sectoarelor economice cu potenţial competitiv identificate conform SNC/ domeniilor de specializare inteligentă conform SNCDI</t>
  </si>
  <si>
    <t>Lider de parteneriat :
privat</t>
  </si>
  <si>
    <t>CCI  - Competitivitate prin Competente Imbunatatite</t>
  </si>
  <si>
    <t>CAMERA DE COMERT SI INDUSTRIE A JUDETULUI IASI</t>
  </si>
  <si>
    <t>Obiectivul general al proiectului consta in cresterea numarului de angajati care beneficiaza de  instrtrumente,metode,practici standard de management al resurselor umane si de conditii de lucru imbunatatite in vederea adaptarii activitatii la dinamica sectoarelor economice cu potential competitiv/domeniior de  specializare inteligente din judetele Botosani, Iasi, Neamt, Suceava, Vaslui prin sprijinirea a minim 166 de intreprinderi pentru introducerea si aplicarea acestora, cu ajutorul campaniilor de constientizare, a activitatilor de formare cu 505 persoane - manageri, antreprenori, angajati in departamentul de resurse umane, a activitatilor de consultanta si sprijin pentru realizarea/adaptarea planificarii strategice a companiilor.</t>
  </si>
  <si>
    <t>Iaşi Vaslui Suceava Neamţ Botoşani</t>
  </si>
  <si>
    <t>Judeţul Iaşi Judeţul Vaslui Judeţul Suceava Judeţul Neamţ Judeţul Botoşani</t>
  </si>
  <si>
    <t>LP-Camera de comert</t>
  </si>
  <si>
    <t>IMPACT-Management strategic si competente pentru succes</t>
  </si>
  <si>
    <t>ASOCIATIA "INSTITUTUL PENTRU POLITICI SOCIALE"</t>
  </si>
  <si>
    <t>Obiectivul general al proiectului il reprezinta stimularea competitivitatii prin sprijinirea adaptarii sectoarelor economice cu potential la piata identificate prin SNCDI 2015-2020, in contextul concurentei europene si mondiale.</t>
  </si>
  <si>
    <t xml:space="preserve">Judeţul Vaslui Judeţul Suceava Judeţul Neamţ Judeţul Iaşi Judeţul Botoşani Judeţul Bacău 
</t>
  </si>
  <si>
    <t>LP: ONG</t>
  </si>
  <si>
    <t>Manageri competenți pentru întreprinderi responsabile - #businessresponsabil</t>
  </si>
  <si>
    <t>CAMERA DE COMERT SI INDUSTRIE A JUDETULUI NEAMT</t>
  </si>
  <si>
    <t>Obiectivul general al proiectului consta in dezvoltarea unor competente specifice pentru 501 de persoane prin furnizarea de programe de formare, activitati de business coaching si organizarea unor evenimente cu scopul de facilita adaptarea intreprinderilor in care isi desfasoara activitatea la dinamica sectoarelor economice cu potenþial competitiv identificate conform SNC si in corelare cu domeniile de specializare inteligenta conform SNCDI, precum si sprijinirea a 55 de IMM-uri din Regiunea de Dezvoltare Nord-Est prin furnizarea unor activitati pentru dezvoltarea sau adaptarea strategiilor de dezvoltare pe termen lungAcest proiect îsi propune crearea condiþiilor propice dezvoltarii managementului strategic al intreprinderilor si al resurselor umane in randul managerilor, antreprenorilor si angajatilor din departamentele de resurse umane din Regiunea Nord-Est (160 manageri care sunt angajati cu contract individual de munca si care asigura managementul strategic, 201 antreprenori care isi gestioneza propriile afaceri si 140 de angajati din departamentele de resurse umane cu contract individual de munca)</t>
  </si>
  <si>
    <t>Suceava, Neamt, Iasi</t>
  </si>
  <si>
    <t xml:space="preserve">Oraş Gura Humorului Municipiul Vatra Dornei Ceahlău Municipiul Suceava Municipiul Piatra Neamţ Municipiul Iaşi </t>
  </si>
  <si>
    <t>Performanta in Inovare si Competitivitate in Regiunea Nord-Est</t>
  </si>
  <si>
    <t>Imbunatatirea si perfectionarea competentelor persoanelor care asigura managementul strategic, antreprenorilor si specialistilor în resurse umane din firmele si intreprinderile din sectoarele economice cu potential competitiv identificate conform SNC, prioritare la nivelul regiunii, în vederea facilitarii tranzitiei catre o economie competitiva, intr-o societate bazata pe
cunoastere si pentru o dezvoltare durabila.</t>
  </si>
  <si>
    <t>Proiect integrat pentru sporirea calitătii resurselor umane implicate in activitatea de management</t>
  </si>
  <si>
    <t>AUTOSERVICE MARINI S.R.L.</t>
  </si>
  <si>
    <t>Obiectivul general al proiectului este cresterea numarului de persoane din esalonul de conducere a intreprinderilor ce vor fi initiate in
mijloace moderne, actuale de management, ce vor beneficia de instrumente, metode si practici de managemnt al resurselor umane si de
locuri de munca adaptate la dinamica sectoarelor economice cu potential competitiv sau din domenii de specializare inteligenta in urma
participarii la cursuri, workshop-uri si seminarii specifice precum cresterea numarului de intreprinderi sprijinite sa-si planifice activitatea pe
termen lung prin sesiuni de coach-ing aplicate individual.</t>
  </si>
  <si>
    <t>BACAU, BOTOSANI, IASI, NEAMT, SUCEAVA, VASLUI</t>
  </si>
  <si>
    <t>Privat</t>
  </si>
  <si>
    <t>Suport si instruire pentru un management modern, anticipativ si preventiv al resurselor umane din intreprinderile cu activitate in domeniul sanatatii – SANform</t>
  </si>
  <si>
    <t>ASOCIATIA "PARTENER" - GRUPUL DE INITIATIVA PENTRU DEZVOLTAREA LOCALA</t>
  </si>
  <si>
    <t>Imbunatatirea adaptabilitatii IMM-urilor cu activitate in domeniul sanatatii din Regiunea Nord Est la
schimbarile actuale si viitoare ale pietei prin dezvoltarea competentelor a 504 antreprenori, manageri si angajati</t>
  </si>
  <si>
    <t>Resurse umane competitive, antreprenoriat si intreprinderi turistice responsabile in regiunea Nord Est – ANTres</t>
  </si>
  <si>
    <t>ROGLAS IND SRL</t>
  </si>
  <si>
    <t>Obiectivul general al proiectului este imbunatatirea adaptabilitatii IMM-urilor cu activitate in domeniul turismului si ecoturismului din Regiunea Nord Est la schimbarile actuale si viitoare ale pietei prin dezvoltarea competentelor a 504 antreprenori, manageri si angajati. Concret, proiectul implica 5 directii majore de actiune, avand la baza metodologia GPEC: 1) informarea si constientizarea angajatorilor din domeniul turismului si ecoturismului cu privire la importanta si necesitatea participarii angajatilor la programe de formare continua, in contextul competitiei crescande si ritmului alert al schimbarilor; 2) formarea profesionala a managerilor si antreprenorilor din întreprinderile din sectorul turismului si ecoturismului pentru a-si îmbunataþi abilitaþile de antreprenoriat in general si antreprenoriat verde; 3) formarea continua a personalului din departamentele de resurse umane in vederea imbuntatirii activitatii de management al resurselor umane in cadrul intreprinderilor; 4) Business Coaching; 5) planificarea strategica (pe termen lung) a dezvoltarii intreprinderilor din sectorul turismului si ecoturismului, astfel incat sa fie mai bine pegatite pentru a anticipa si face fata schimbarilor. Prin actiunea proiectului, in Regiunea Nord Est se va consolida sectorul turismului si ecoturismului, care, pe termen mediu si lung va contribui la imbunatatirea competitivitatii unitatilor de cazare, tur operatorilor si agentiilor de turism. Dinamizarea si diversificarea afacerilor din sectorul turismului si ecoturismului din RNE, generata direct si indirect de prezentul proiect, potrivit principiului “bulgarelui de zapada”, va permite promovarea unei ocupari sustenabile si de calitate a fortei de munca.</t>
  </si>
  <si>
    <t xml:space="preserve">Vicovu de Jos Stulpicani Panaci Oraş Vicovu de Sus Oraş Salcea Oraş Milişăuţi Oraş Liteni Oraş Cajvana Mălini Municipiul Vatra Dornei Tarcău Săvineşti Săbăoani Traian Podu Turcului Filipeşti Oraş Târgu Ocna Oraş Slănic Moldova Oraş Dărmăneşti Măgura Ghimeş-Făget Caşin Ardeoani Miroslava Leţcani Draguşeni Oraş Comăneşti Oraş Buhuşi Municipiul Oneşti Municipiul Moineşti Municipiul Bacău Puieşti Epureni Oraş Negreşti Oraş Murgeni Municipiul Vaslui Municipiul Huşi Municipiul Bîrlad Ibaneşti Fălciu Municipiul Roman Municipiul Piatra Neamţ Girov Ceahlău Boghicea Dagâţa Aroneanu Popricani Oraş Târgu Frumos Oraş Podu Iloaiei Oraş Hârlau Municipiul Paşcani Municipiul Iaşi Oraş Solca Horodniceni Cârlibaba Municipiul Suceava Municipiul Fălticeni Municipiul Rădăuţi Municipiul Câmpulung Moldovenesc Vorona Rădăuţi-Prut Oraş Ştefăneşti Oraş Săveni Oraş Darabani Oraş Bucecea Municipiul Dorohoi Municipiul Botoşani Leorda Cristeşti Copălău Avrămeni Ruginoasa Oraş Târgu Neamţ Oraş Roznov Oraş Bicaz Oniceni     
</t>
  </si>
  <si>
    <t>TRAIN THE LEADERS - Formarea managerilor si personalului din HR</t>
  </si>
  <si>
    <t>COFICAB EASTERN EUROPE S.R.L.</t>
  </si>
  <si>
    <t>OBIECTIVUL GENERAL al proiectului este reprezentat de ”cresterea numarului de angajati care beneficiaza de instrumente, metode,
practici standard de management al resurselor umane si de conditii de lucru imbunatatite in vederea adaptarii activitatii la dinamica
sectoarelor economice cu potential competitiv identificate conform SNC / domeniilor de specializare inteligenta conform SNCDI” (numite in
continuare sectoare eligibile conform SNC si SNCDI).</t>
  </si>
  <si>
    <t>Municipiul Arad</t>
  </si>
  <si>
    <t>Intreprindere mare</t>
  </si>
  <si>
    <t>Incubatoare de forta de munca</t>
  </si>
  <si>
    <t>Lider Parteneriat: Asociatia RO ADMINISTRATIA
P1: ECO RURAL CONSULTING SRL
P2: ASOCIATIA CONSILIUL LOCAL AL INTREPRINDERILOR MICI SI MIJLOCII HARGHITA</t>
  </si>
  <si>
    <t>OBIECTIVUL GENERAL AL PROIECTULUI: Cresterea gradului de ocupare, facilitarea accesului pe piata muncii si imbunatatirea nivelului
de competente pentru 460 tineri NEETs prin furnizarea unor masuri adaptate nevoilor lor, de calificare, initiere TIC si evaluare de
competente dobandite in sistem non-formal. Proiectul vizeaza cresterea nivelului de calificare si dezvoltarea abilitatilor TIC, cresterea
ocuparii tinerilor, a calitatii vietii si a incluziunii sociale pentru 460 persoane din categoria NEETs (someri, someri de lunga durata cu
precadere din categoriile C si D, respectiv "greu ocupabil" si "foarte greu ocupabil") din regiunea Sud Muntenia, prin interventii integrate si
viabile, care sa conduca la dezvoltarea sustenabila, dinamica si competitiva a comunitatilor din care fac parte</t>
  </si>
  <si>
    <t>Sud-Muntenia</t>
  </si>
  <si>
    <t>Lider parteneriat: privat (ONG),
P1: privat (SRL), 
P2: privat (ONG).</t>
  </si>
  <si>
    <t>Investeste in viitor – Program de perfectionare pentru Manageri si Personal HR</t>
  </si>
  <si>
    <t>COFICAB PLOIEŞTI SRL</t>
  </si>
  <si>
    <t>Ariceştii Rahtivani</t>
  </si>
  <si>
    <t xml:space="preserve">AA 1/ 12.10.2017
AA 2 /08.02.2018
AA 3 /25.04.2018
AA5/29.05.2018
</t>
  </si>
  <si>
    <t>AP3 Locuri de munca pentru toti /OS 8 /8.v Adaptarea lucratorilor, intreprinderilor si a antreprenorilor la schimbare</t>
  </si>
  <si>
    <t>Resurse umane competitive în domenii de specializare inteligenta din regiunile Sud-Vest Oltenia si
Sud Muntenia</t>
  </si>
  <si>
    <t>FUNDATIA ORIZONT</t>
  </si>
  <si>
    <t>Obiectivul general: Cresterea cu 402 persoane a numarului de angajati care beneficiaza de instrumente, metode, practici standard de
management al resurselor umane si strategic in vederea adaptarii activitatii intreprinderilor/IMM din regiunile Sud Vest Oltenia si Sud Muntenia la dinamica sectoarelor economice cu potential competitiv identificate conform SNC/domeniilor de specializare inteligenta conform SNCDI.
Proiectul se adreseaza unui GT 402 angajati (indicator 4S16) din reg. SV Oltenia si S Muntenia: 112 manageri si antreprenori, 290
lucratori din departamentele RU.</t>
  </si>
  <si>
    <t>Sud Muntenia, Sud-Vest Oltenia</t>
  </si>
  <si>
    <t>Arges, Dâmbovita, Prahova, Teleorman; Dolj, Gorj, Olt, Vâlcea</t>
  </si>
  <si>
    <t xml:space="preserve"> Arges, Dâmbovita, Prahova, Teleorman; Dolj, Gorj, Olt, Vâlcea</t>
  </si>
  <si>
    <t xml:space="preserve"> organism neguvernamental nonprofit (persoana juridica de drept privat fara scop patrimonial);</t>
  </si>
  <si>
    <t>Resursa Umana Perfectiune catre Excelenta</t>
  </si>
  <si>
    <t>PROJOB PROFILE S.R.L.</t>
  </si>
  <si>
    <t>Imbunatatirea instrumentelor utilizate si conditiilor de lucru din cadrul a 47 IMM-uri care activeaza in sectoarele turismului, lemnului si mobilei, industriei auto, mediu, sanatate, IT&amp;C, din Regiunea Sud Muntenia, in vederea cresterii numarului de angajati care beneficiaza de acestea, prin informarea cu privire la teme de interes si dezvoltarea abilitatilor a 502 persoanele care asigura managementul strategic, antreprenori si persoane din departamentele de resurse umane.
Prin proiect se dezvolta abilitati antreprenoriale si manageriale pentru 150 persoane care asigura managementul strategic al companiilor si 252 antreprenori din intreprinderi care activeaza in sectoarele turismului, lemnului si mobilei, industriei auto, mediu, sanatate, IT&amp;C, din Regiunea Sud Muntenia, in vederea imbunatatirii instrumentelor utilizate si conditiilor de lucru din cadrul intreprinderilor, in conformitate cu dinamica sectoarelor acestora de activitate. 25 de intreprinderi vor beneficia de consiliere in privind planificarea strategica pe termen lung, ceea ce va permite reducerea riscurilor cu care se confrunta, o mai buna gestionare a resurselor si reprezinta o metoda de anticipare a nevoilor, atat interne, ale companiei, cat si externe, ale pietei.</t>
  </si>
  <si>
    <t xml:space="preserve"> Arges, Calarasi, Dâmbovita, Giurgiu, Ialomita, Prahova, Teleorman</t>
  </si>
  <si>
    <t>Formare, Adaptare, Inovare pentru Resurse Umane Competitive</t>
  </si>
  <si>
    <t>OK SERVICE CORPORATION SRL</t>
  </si>
  <si>
    <t>SCOPUL PROIECTULUI îl constituie realizarea unui set de masuri de constientizare, formare si sprijin pentru 502 persoane si 46 de IMM,
pe durata a 12 luni, în vederea cresterii nr. de angajaþi din regiunile Sud Vest Oltenia, Sud Muntenia, Centru si Sud Est, care beneficiaza de instrumente, metode, practici, standarde de management al resurselor umane si de condiþii de lucru îmbunataþite, adaptate la dinamica sectoarelor economice cu potenþiala competitiv conform SNC si in corelare cu domeniile de specializare inteligenta conform SNCDI.</t>
  </si>
  <si>
    <t xml:space="preserve"> Centru;  Sud Muntenia; Sud-Est; Sud-Vest Oltenia;</t>
  </si>
  <si>
    <t>Alba, Brasov, Covasna, Harghita, Mures, Sibiu; Arges,  Calarasi, Dâmbovita, Giurgiu, Ialomita, Prahova, Teleorman; Braila, Buzau, Constanta, Galati, Tulcea, Vrancea; Dolj, Gorj,  Mehedinti, Olt, Vâlcea</t>
  </si>
  <si>
    <t>Resurse umane competitive in regiunea Sud Muntenia</t>
  </si>
  <si>
    <t>SINDICATUL TARANILOR SI PROPRIETARILOR ROMÂNI</t>
  </si>
  <si>
    <t>Obiectivul general al proiectului este cresterea numarului de angajati care beneficiaza de instrumente, metode, practici, standard de
management al resurselor umane si de conditii de lucru imbunatatite in vederea adaptarii activitatii la dinamica sectoarelor economice cu potential competitiv si domeniilor de specializare inteligenta, prin implementarea unor masuri integrate de formare profesionala a unui numar de 510 angajati si antreprenori din minim 50 de intreprinderi din regiunea Sud Muntenia.                                                                          OS1 - Cresterea nivelului de constientizare a angajatorilor din regiunea Sud Muntenia, prin derularea unei campanii de
constientizare privind importanta si necesitatea participarii angajatilor la programe de formare profesionala continua in randul a
minimum 50 de intreprinderi din domeniile: turism si ecoturism, industrii creative, industria auto si componente, procesarea
alimentelor si bauturilor.
2. OS2 - Imbunatatirea nivelului de competente profesionale in randul a 470 de manageri si antreprenorii din regiunea Sud
Muntenia.
3. OS3 - Imbunatatirea nivelului de competente profesionale in randul a 40 de angajati din departamentul de resurse umane din
regiunea Sud Muntenia.
4. OS4 - Cresterea competitivitatii in randul a 50 de intreprinderi si facilitarea adaptarii acestora la dinamica sectoarelor de activitate
in care activeaza, prin asigurarea de sprijin in vederea elaborarii, in cadrul fiecarei intreprinderi, a unei planificari strategice
aplicabila pe termen lung.</t>
  </si>
  <si>
    <t xml:space="preserve"> Sud Muntenia</t>
  </si>
  <si>
    <t>organizatie sindicala</t>
  </si>
  <si>
    <t>Management competitiv in Regiunea Sud Muntenia</t>
  </si>
  <si>
    <t>CAMERA DE COMERT INDUSTRIE SI AGRICULTURA - IALOMITA</t>
  </si>
  <si>
    <t>Proiectul are ca obiectiv general dezvoltarea cunostintelor si abilitatilor manageriale, in domeniul resurselor umane si antreprenoriale pentru un numar de 504 de persoane (manageri, antreprenori si angajati din departamentele de resurse umane) din Regiunea Sud Muntenia, ceea ce va conduce la imbunatatirea competitivitatii, incurajarea antreprenorialului si a ocuparii pe cont propriu si la adaptarea activitatii celor 47 de imm-uri la dinamica sectoarelor economice cu potential competitiv.</t>
  </si>
  <si>
    <t xml:space="preserve"> Arges, Calarasi, Giurgiu, Ialomita</t>
  </si>
  <si>
    <t>Pitesti, Calarasi, Giurgiu, Slobozia</t>
  </si>
  <si>
    <t>Resursa Umana Performanta-vector strategic pentru cresterea competitivitatii firmei</t>
  </si>
  <si>
    <t>CAMERA DE COMERT SI INDUSTRIE PRAHOVA</t>
  </si>
  <si>
    <t>Obiectivul general al proiectului este dezvoltarea competentelor profesionale pentru 504 persoane (manageri, antreprenori si angajati din departamentele de resurse umane ale intreprinderilor) din judetele Prahova si Arges si furnizarea de instrumente, metode si practici standard de management al resurselor umane si de conditii de lucru imbunatatite in vederea adaptarii activitatilor la dinamica sectoarelor economice cu potential competitiv identificate conform SNC/domeniilor de specializare inteligenta conform SNCDI.
Proiectul are un impact semnificativ la nivelul Regiunii Sud Muntenia (judetele Prahova si Arges) deoarece isi propune formarea
profesionala a unui numar semnificativ de persoane (504) si sprijinirea unui numar mare de IMM (54) pentru planificarea strategica in
vederea adaptarii la schimbare si la dinamica sectoarelor economice cu potential competitiv.</t>
  </si>
  <si>
    <t>Regiunea Sud - Muntenia</t>
  </si>
  <si>
    <t>Arges, Prahova</t>
  </si>
  <si>
    <t>Pitesti, Ploiesti</t>
  </si>
  <si>
    <t>Dezvoltarea fortei de munca si a IMM-urilor din domeniile SNC/SNCDI, prin asigurarea unor conditii de lucru imbunatatite si anticiparea schimbarilor - Dezvoltam IMM</t>
  </si>
  <si>
    <t>UNIVERSITATEA DE STIINTE AGRONOMICE SI MEDICINA VETERINARA BUCURESTI</t>
  </si>
  <si>
    <t>Obiectivul general al proiectului este de sustinere si sprijinire a cel putin 502 persoane (angajati si antreprenori) si a 46 de IMM-uri, prin facilitarea accesului la activitati, masuri si intrumente integrate pentru cresterea gradului de constientizare a angajatorilor asupra importantei si necesitatii participarii angajatilor la programe de formare profesionala, pentru imbunatatirea competentelor in plan profesional si antreprenorial si pentru sprijinirea intrreprinderilor privind planificarile strategice pentru anticiparea si adaptarea la schimbare, avand ca scop cresterea gradului de anticipare si adaptabilitate la schimbari si la dinamica sectoarelor economice cu potential competitiv identificate conform SNC si in corelare cu SNCDI.</t>
  </si>
  <si>
    <t>Cresterea performantelor profesionale ale angajatilor, managerilor si antreprenorilor din Romania</t>
  </si>
  <si>
    <t>S.C. RADINC  S.R.L.</t>
  </si>
  <si>
    <t>Cresterea nivelului de competenta a angajatilor, managerilor si antreprenorilor din firmele romanesti prin formare profesionala si adaptarea afacerilor la cerintelor din domeniile competitive SNC si SNCDI.Obiectivele specifice ale proiectului
1. OS1 – Desfasurarea a 6 campanii tip „door to door” privind importanta si necesitatea participarii angajatilor, managerilor si
antreprenorilor la programe de formare continua si realizarea unei baze de date cu acestia
2. OS2 – Organizarea cursurilor de formare profesionala pentru 540 de angajati, manageri si antreprenori din domenii competitive
SNC/SNCDI
3. OS3 – Organizarea a 12 workshop-uri, seminarii, conferinte si prelegeri, cate 4 in fiecare regiune de dezvoltare pentru
imbunatatirea cunostintelor angajatilor, managerilor si antreprenorilor din domenii competitive
4. OS4 – Sprijinirea a 60 de IMM-uri cu activitate intr-unul dintre sectoarele economice cu potential competitiv identificate conform
SNC/SNCDI, in vederea elaborarii unei planificari strategice pe termen lung si adaptarii la managementul schimbarii</t>
  </si>
  <si>
    <t>Sud Muntenia, Sud-Vest Oltenia,Vest</t>
  </si>
  <si>
    <t xml:space="preserve">  Arges,  Calarasi, Dâmbovita, Giurgiu, Ialomita, Prahova, Teleorman; Dolj, Gorj,  Mehedinti, Olt, Vâlcea;  Arad , Caras-Severin, Hunedoara, Timis,  </t>
  </si>
  <si>
    <t xml:space="preserve">  Arges,  Calarasi, Dâmbovita, Giurgiu, Ialomita, Prahova, Teleorman; Dolj, Gorj,  Mehedinti, Olt, Vâlcea;  Arad , Caras-Severin, Hunedoara, Timis</t>
  </si>
  <si>
    <t>ICARUS – Intreprinderi competitive si inovative prin resurse umane specializate in regiunile Sud Vest,
Centru si Sud-Muntenia</t>
  </si>
  <si>
    <t>Dezvoltarea unui pachet de masuri integrate de sprijin pentru intreprinderile din sectorul de activitate Sanatate si pentru cele din
sectoarele care se coreleaza cu domeniul de specializare inteligenta Sanatate care opereaza in Regiunile Sud Vest, Centru si Sud-
Muntenia, in urma caruia angajatii acestora vor beneficia de instrumente, metode, practici,standarde si conditii de lucru imbunatatite in vederea adaptarii activitatii la dinamica sectoarelor economice cu potential competitiv identificate conform SNCI/domeniilor de specializare inteligenta conform SNCDI.
Obiectivul general al proiectului este in acord cu Obiectivul specific 3.8 : &lt;&lt; Cresterea numarului de angajaþi care beneficiaza de
instrumente, metode, practici etc standard de management al resurselor umane si de condiþii de lucru îmbunataþite în vederea adaptarii activitaþii la dinamica sectoarelor economice cu potenþial competitiv identificate conform SNC/domeniilor de specializare inteligenta conform SNCDI &gt;&gt; aferent Prioritatii de investitii POCU 8.v : &lt;&lt; Adaptarea lucratorilor, intreprinderilor si antreprenorilor la schimbare&gt;&gt; participand astfel la atingerea Obiectivului tematic 8 al POCU : &lt;&lt; Promovarea unei ocupari sustenabile si de calitate a fortei de munca si sprijinirea mobilitatii fortei de munca &gt;&gt;.</t>
  </si>
  <si>
    <t xml:space="preserve">Centru,Sud Muntenia,Sud-Vest Oltenia,  </t>
  </si>
  <si>
    <t xml:space="preserve">  Alba, Brasov, Covasna, Harghita, Mures, Sibiu; Regiunea , Arges,  Calarasi, Dâmbovita, Giurgiu, Ialomita, Prahova, Teleorman; Dolj, Gorj,  Mehedinti, Olt, Vâlcea</t>
  </si>
  <si>
    <t>Smart Management</t>
  </si>
  <si>
    <t>LIBRO EVENTS S.R.L.</t>
  </si>
  <si>
    <t>Obiectivul general al proiectul este cresterea numarului de angajati din regiunile de dezvoltare Sud Est si Sud Muntenia care beneficiaza de instrumente, metode, practice, standard de management al resurselor umane si de conditii de lucru imbunatatite in vederea adaptarii activitatii la dinamica sectoarelor economice cu potential competitive identificate conform SNC/domeniile de specializare intelegenta conform SNCDI.
Obiectivul general va fi realizat prin formare profesionala, organizarea de workshop-uri/sesiuni de coaching/sesiuni specializate pentru 510 persoane proveniti din 55 IMM-uri, din care 310 persoane care asigura managementul strategic al întreprinderilor si care ocupa poziþii de management în respectivele întreprinderi (manager general, director general, manager executiv, director executiv, director adjunct, manager de departament, manager de proiect, manager de linie, etc.);/persoane care au calitatea de antreprenori si care-si gestioneaza propriile afaceri si 200 persoane care lucreaza în departamentele de resurse umane, precum si prin derularea de campanii de constientizare, constand intr-o campanie de constientizare online si organizarea a patru grupuri de discutie cu angajatori.</t>
  </si>
  <si>
    <t>Sud Muntenia, Sud-Est</t>
  </si>
  <si>
    <t xml:space="preserve">Arges,  Calarasi, Dâmbovita, Giurgiu, Ialomita, Prahova, Teleorman; Braila, Buzau, Constanta, Galati, Tulcea, Vrancea; </t>
  </si>
  <si>
    <t>IRU - Investeste in RESURSA UMANA pentru un viitor de calitate</t>
  </si>
  <si>
    <t>RESUM CONSULTING S.R.L.</t>
  </si>
  <si>
    <t>Imbunatatirea instrumentelor utilizate si conditiilor de lucru din cadrul a 47 IMM-uri care activeaza in sectoarele turismului, lemnului si mobilei, industriei auto, mediu, sanatate, IT&amp;C, din Regiunea Sud Muntenia, in vederea cresterii numarului de angajati care beneficiaza de acestea, prin informarea cu privire la teme de interes si dezvoltarea abilitatilor a 502 persoanele care asigura managementul strategic, antreprenori si persoane din departamentele de resurse umane.
Prin proiect se dezvolta abilitati antreprenoriale si manageriale pentru 150 persoane care asigura managementul strategic al companiilor si 252 antreprenori din intreprinderi care activeaza in sectoarele turismului, lemnului si mobilei, industriei auto, mediu, sanatate, IT&amp;C, din Regiunea Sud Muntenia, in vederea imbunatatirii instrumentelor utilizate si conditiilor de lucru din cadrul intreprinderilor, in conformitate cu dinamica sectoarelor acestora de activitate. De asemenea, se dezvolta abilitati de management al resurselor umane pentru 100 persoane din departamentele de resurse umane ale intreprinderilor din aceste sectoare si, impreuna cu activitatile de constientizare si promovare a beneficiilor participarii angajatilor la activitati de formare profesionala si a necesitatii aplicarii unor tratamente egale si a nediscriminarii si utilizarii eficiente a resurselor, contribuie la dezvoltarea unei resurse umane mai competente.</t>
  </si>
  <si>
    <t>INTRAPRENOR - abilitatile manageriale ale secolului XXI</t>
  </si>
  <si>
    <t>EQUATORIAL GAMING SA</t>
  </si>
  <si>
    <t>Proiectul contribuie la atingerea obiectivului specific al programului si apelului (OS 3.8) intrucat isi asuma ca cel putin 405 angajati de nivel managerial/antreprenori si personal din departamentele de resurse umane isi vor imbunatati competentele de management strategic si vor putea implementa metode si practici moderne in gestionarea activitatii companiilor de unde provin, astfel incat sa aiba un impact direct in dezvoltarea sectoarelor economice prioritare/cu potential identificate in strategiile nationale.</t>
  </si>
  <si>
    <t>Centru, Nord Est, Nord-Vest, Sud Muntenia, Sud-Est, Vest</t>
  </si>
  <si>
    <t>lba, Brasov, Covasna, Harghita, Mures, Sibiu; Bacau, Botosani, Iasi, Neamt, Suceava, Vaslui, Bihor, Bistrita Nasaud, Cluj, Maramures, Satu-Mare, Salaj, Arges, Calarasi, Dâmbovita, Giurgiu, Ialomita, Prahova, Teleorman, Braila, Buzau, Constanta, Galati, Tulcea, Vrancea, Arad, Caras-Severin, Hunedoara, Timis</t>
  </si>
  <si>
    <t xml:space="preserve"> Alba, Brasov, Covasna, Harghita, Mures, Sibiu, Bacau, Botosani, Iasi, Neamt, Suceava, Vaslui, Bihor, Bistrita Nasaud, Cluj, Maramures, Satu-Mare, Salaj
Arges, Calarasi, Dâmbovita, Giurgiu, Ialomita, Prahova, Teleorman; Braila, Buzau, Constanta, Galati, Tulcea, Vrancea,  Arad, Caras-Severin, Hunedoara, Timis</t>
  </si>
  <si>
    <t>FUNDATIA "LUMINA INSTITUTII DE INVATAMANT"</t>
  </si>
  <si>
    <t>Obiectivul general al proiectului consta în sprijinirea a min. 56 de întreprinderi active în sectoare economice cu potential competitiv (IT, turism si ecoturism, industrii creative, procesarea alimentelor si bauturilor, textile si pielarie, sanatate si produse farmaceutice) din regiunile de dezvoltare SE si SM prin dezvoltarea competenþelor de management strategic si al resurselor umane pentru min. 528 de angajati (personal din departamentele management/conducere si resurse umane) si antreprenori.</t>
  </si>
  <si>
    <t xml:space="preserve"> Arges, Calarasi, Dâmbovita, Giurgiu, Ialomita, Prahova, Teleorman; Braila, Buzau, Constanta, Galati, Tulcea, Vrancea</t>
  </si>
  <si>
    <t>HRM_Human Resource Management</t>
  </si>
  <si>
    <t>ALERON TRAINING CENTER SRL</t>
  </si>
  <si>
    <t>Cresterea adaptabilitatii lucratorilor, intreprinderilor si antreprenorilor ce activeaza in sectoare economice cu potenþial competitiv
identificate conform SNC/domeniilor de specializare inteligenta conform SNCDI, in regiunea Sud-Muntenia, prin furnizarea de sesiuni de formare profesionala pentru manageri si angajatii din departamentele de resurse umane si acordarea de asistenta specializata pentru elaborarea sau revizuirea/adaptarea de planificari strategice pe termen lung care sa permita anticiparea schimbarilor.</t>
  </si>
  <si>
    <t>Arges, Calarasi, Dâmbovita, Giurgiu, Ialomita, Prahova, Teleorman;</t>
  </si>
  <si>
    <t xml:space="preserve"> Pitesti, Calarasi, Targoviste, Giurgiu, Ialomita, Ploiesti, Alexandria</t>
  </si>
  <si>
    <t>Inoventure - Management performant al resurselor umane si al schimbarii in intreprinderi in vederea
specializarii inteligente</t>
  </si>
  <si>
    <t>LOOP OPERATIONS SRL</t>
  </si>
  <si>
    <t>Obiectivul general al proiectului Inoventure. Management performant al resurselor umane si al schimbarii in intreprinderi in vederea
specializarii inteligente este realizarea unui program integrat de informare, formare si consiliere in gestionarea resurelor umane,
competente antreprenoriale, management strategic, managementul inovarii, internationalizarea afacerilor, management sustenabil si inovare sociala pentru un numar de 520 de antreprenori si manageri, angajati in minim 100 intreprinderi, sau angajati pe cont propriu, in regiunile de dezvoltare Sud Muntenia, Sud Est, Sud Vest Oltenia, Centru si Nord Est.</t>
  </si>
  <si>
    <t xml:space="preserve"> Centru,  Nord Est, Sud Muntenia, Sud-Est, Sud-Vest Oltenia</t>
  </si>
  <si>
    <t>Alba, Brasov, Covasna, Harghita, Mures, Sibiu, Bacau, Botosani, Iasi, Neamt, Suceava, Vaslui;
Arges, Calarasi, Dâmbovita, Giurgiu, Ialomita, Prahova, Teleorman;                       Braila, Buzau, Constanta, Galati, Tulcea, Vrancea;                                                Dolj, Gorj,  Mehedinti, Olt, Vâlcea</t>
  </si>
  <si>
    <t>Alba, Brasov, Covasna, Harghita, Mures, Sibiu, Bacau, Botosani, Iasi, Neamt, Suceava, Vaslui;
Arges, Calarasi, Dâmbovita, Giurgiu, Ialomita, Prahova, Teleorman; Braila, Buzau, Constanta, Galati, Tulcea, Vrancea; Dolj, Gorj,  Mehedinti, Olt, Vâlcea</t>
  </si>
  <si>
    <t>Axa prioritară 4 - Incluziunea socială și combaterea sărăciei O.S 4.9 iv: Creșterea numărului de persoane care beneficiază de programe de sănătate și de servicii orientate către prevenție, depistare precoce (screening), diagnostic și tratament precoce pentru principalele patologii</t>
  </si>
  <si>
    <t xml:space="preserve">„LIVE(RO) 1 - Formarea personalului medical din Romania pentru screeningul populational al infectiilor cronice cu virusuri hepatitice B/C/D”
</t>
  </si>
  <si>
    <t>Axa prioritară 2 - Imbunatatirea situatiei tinerilor din categoria NEETs OS 8ii: Integrarea durabila pe piata fortelor de munca a tinerilor, in special a celor care nu au un loc de munca, care nu urmeaza studii sau cursuri de formare, inclusiv a tinerilor care se confrunta cu riscul excluziunii sociale si a tinerilor din comunitatile marginalizate, inclusiv prin implementarea garantiei pentru tineri</t>
  </si>
  <si>
    <t>Obiectivul general: Creşterea numărului de tineri inactivi NEETs înregistraţi la Serviciul Public de Ocupare (SPO) în vederea furnizării de măsuri personalizate de sprijin. Prin prisma obiectivului general, proiectul se subscrie obiectivului POCU de asigurare a integrării durabile pe piaţa forţei de muncă a tinerilor NEETs, prin faptul că, odată identificaţi şi înregistraţi la SPO, aceşti tineri vor putea beneficia ulterior de servicii care să le faciliteze integrarea durabilă pe piaţa muncii sau obţinerea locurilor de muncă mai bine plătite.</t>
  </si>
  <si>
    <t xml:space="preserve">Bucuresti - Ilfov, Centru, Nord-Est, Nord-Vest, Sud-Muntenia, Sud-Est, Sud-Vest Oltenia, Vest
</t>
  </si>
  <si>
    <t>Bucuresti, Alba Iulia, Brasov, Sf. Gheorghe, Miercurea Ciuc, Tg. Mures, Sibiu, Bacau, Botosani, Iasi, Piatra Neamt, Suceava, Vaslui, Oradea, Bistrita, Cluj Napoca, Baia Mare, Satu Mare, Zalau, Calarasi, Targoviste, Giurgiu, Slobozia, Focsani, Tg. Jiu, Buzau</t>
  </si>
  <si>
    <t>Lider parteneriat: Autoritate a administraţiei publice centrale finanţată integral de la bugetul de stat sau BAS
P1: Autoritate a administraţiei publice centrale finanţată integral de la bugetul de stat sau BAS
P2: Autoritate a administraţiei publice centrale finanţată integral de la bugetul de stat sau BAS
P3: Autoritate a administraţiei publice centrale finanţată integral de la bugetul de stat sau BAS</t>
  </si>
  <si>
    <t>Axa prioritară 2 - Imbunatatirea situatiei tinerilor din categoria NEETs OS 8ii: Integrarea durabila pe piata muncii a tinerilor (FSE), in special a celor care nu au un loc de munca, educatie sau formare, inclusiv a tinerilor cu risc de excluziune sociala si a tinerilor din comunitatile marginalizate, inclusiv prin punerea in aplicare a "garantiei pentru tineri"</t>
  </si>
  <si>
    <t>UNIT 2 RMD – Ucenicie şi stagii pentru tineri NEETs din regiunea mai dezvoltată</t>
  </si>
  <si>
    <t>Îmbunătăţirea posibilităţilor de încadrare a minimum 900 tineri NEET şomeri înregistraţi la Serviciul Public de Ocupare (SPO) Prin prisma obiectivului general, proiectul se subscrie obiectivului POCU de asigurare a integrării durabile pe piaţa forţei de muncă a tinerilor NEET prin faptul că SPO va acorda facilităţi, sub formă de sprijin financiar, angajatorilor care încadrează pe baza uceniciei la locul de muncă sau a stagiului pentru absolvenţii de învăţământ superior tineri NEET şomeri, cu respectarea prevederilor legale.</t>
  </si>
  <si>
    <t>Bacau, Botosani, Iasi, Piatra Neamt, Suceava, Vaslui, Oradea, Bistrita, Cluj Napoca, Baia Mare, Satu mare, Zalau, Craiova, Tg. Jiu, Drobeta Tr. Severin, Slatina, Rm. Valcea, Arad, Timisoara, Hunedoara, Caransebes</t>
  </si>
  <si>
    <t>AP 3 Locuri de munca pentru toti/OS 8/8.i: Accesul la locuri de muncă pentru persoanele aflate în căutarea unui loc de muncă și pentru persoanele inactive, inclusiv pentru șomerii de lungă durată și pentru persoanele cu șanse mici de angajare, inclusiv prin inițiative locale de angajare și sprijin pentru mobilitatea forței de muncă</t>
  </si>
  <si>
    <t>Masuri Active pentru Stimularea Ocuparii pentru persoanele cu sanse reduse de angajare (persoane
inactive, persoane din mediul rural, persoane de etnie roma) din Regiunea Sud-Muntenia (M.A.S.O.)</t>
  </si>
  <si>
    <t>Obiectivul general:  Facilitarea accesului la ocupare a persoanelor fara loc de munca din mediul rural Regiunea Sud Muntenia, in special a celor din agricultura de subzistenta, prin oferirea serviciilor de Informare, Consiliere, Evaluare de competente si Formare profesionala in meserii/ocupatii non-agricole.</t>
  </si>
  <si>
    <t>L-ONG / 
P1-ONG</t>
  </si>
  <si>
    <t>LEADER - Afaceri competitive cu manageri profesionisti</t>
  </si>
  <si>
    <t>INDICE CONSULTING AND MANAGEMENT SRL</t>
  </si>
  <si>
    <t>Obiectivul general al proiectului este cresterea cu 505 a numarului de angajati din regiunea Sud Muntenia care beneficiaza de
instrumente, metode, practici etc. standard de management al resurselor umane si de conditii de lucru imbunatatite in vederea adaptarii activitatii la dinamica sectoarelor economice cu potential competitiv identificate conform SNC/domeniilor de specializare inteligenta conform SNCDI, si cu 55 a numarului de IMM-uri sprijinite care-si desfasoara activitatea/intentioneaza sa-si adapteze activitatea in unul din sectoarele economic/domenii de specializare inteligenta mentionate anterior.</t>
  </si>
  <si>
    <t>Fereastra catre un viitor mai bun pe piata muncii</t>
  </si>
  <si>
    <t>TIGER SECURITY SERVICES S.A.</t>
  </si>
  <si>
    <t>OBIECTIVUL GENERAL al proiectului il constituie facilitarea accesului la locuri de munca pentru persoanele aflate în cautarea unui loc de munca si pentru persoanele inactive, inclusiv pentru somerii de lunga durata si pentru persoanele cu sanse mici de angajare prin
furnizarea de masuri integrate de sprijin pentru mobilitatea forþei de munca.                                                                                                     Obiectivele specifice ale proiectului:
1. Cresterea ocuparii somerilor si a persoanelor inactive (cu accent pe somerii de lunga durata, lucratorii vârstnici (55-64 ani),
persoanele cu nivel redus de educatie), a persoanelor de etnie roma si a persoanelor din mediul rural (în special persoanele din
agricultura de subzistenta si semi-subzistenta).                                                                                                                                                                2. Cresterea numarului de someri si de persoane inactive (cu accent pe somerii de lunga durata, lucratorii vârstnici (55-64 ani),
persoanele cu nivel redus de educaþie), de persoane de etnie roma si de persoane din mediul rural (în special persoanele din
agricultura de subzistenþa si semi-subzistenþa), care si-au îmbunataþit competenþele/care si-au validat competenþele dobândite în
sistem non-formal si informal, urmare a sprijinului primit.</t>
  </si>
  <si>
    <t xml:space="preserve"> Pitesti,Calarasi,  Târgoviste, Giurgiu, Slobozia, Ploiesti, Alexandria</t>
  </si>
  <si>
    <t>ACCES 360° - Program integrat de ocupare sustenabila si de calitate a fortei de munca in Regiunea
Sud Muntenia</t>
  </si>
  <si>
    <t>Obiectivul general al proiectului este imbunataþirea nivelului de competenþe pentru 360 de persoane din regiunea SUD MUNTENIA -
someri si persoane inactive, cu accent pe somerii de lunga durata, lucratorii vârstnici (55-64 ani), persoanele cu dizabilitati, persoanele cu nivel redus de educaþie, persoane din mediul rural, în special persoanele din agricultura de subzistenta sisemi-subzistenta, cetateni români apartinând minoritatii roma, cu domiciliul sau rezidenta în cele 7 judete, prin intermediul unui plan integrat de masuri personalizate ce vor cuprinde cursuri de formare profesionala, informare si consiliere profesionala si medierea muncii si activitati suport de teambuilding inovativ in vederea cresterii/ adaptarii nivelului de calificare profesionala cu rezultate directe in cresterea gradului de ocupare, in 5 domenii de activitate, in meseriile de manichiurist-pedichiurist, lucrator in comert, sudor electric, agent de securitate, confectioner asamblor articole textile, certificarea a minim 289 persoane si ocuparea a minim 181 de persoane.</t>
  </si>
  <si>
    <t xml:space="preserve"> Arges, Calarasi, Dâmbovita, Giurgiu, Ialomita, Prahova, Teleorman;</t>
  </si>
  <si>
    <t>L-organism neguvernamental nonprofit (persoana juridica de drept privat fara scop patrimonial)
P1-microîntreprindere</t>
  </si>
  <si>
    <t>AP 3 - Locuri de muncă pentru toţi/ OS 3.14/ PI 8.v - Adaptarea lucrătorilor, întreprinderilor și antrprenorilor la schimbare</t>
  </si>
  <si>
    <t>Fii competent pe piața muncii!</t>
  </si>
  <si>
    <t xml:space="preserve">MONDO CARIERE SRL/ P1:PSYCHYCAL-PLUS SRL/ </t>
  </si>
  <si>
    <t>Obiectiv general: Facilitarea accesului la locuri de munca pentru persoanele aflate în cautarea unui loc de munca si pentru persoanele inactive din Regiunea Vest.Furnizarea unui pachet integrat si personalizat de masuri active de ocupare unui numar de 360 de persoane (someri, inactivi, cetaþeni de etnie roma, persoane din mediul rural) si promovarea investiþiei constante în individ pe parcursul întregii vieti si a formarii profesionale de calitate.</t>
  </si>
  <si>
    <t>Localitati din judetul Hunedoara</t>
  </si>
  <si>
    <t>LP:microîntreprindere/ P1:întreprindere mica/ P2:</t>
  </si>
  <si>
    <t>OCUPARE PRIN CALIFICARE</t>
  </si>
  <si>
    <t>Promovarea unei ocupari sustenabile si de calitate a fortei de munca si sprijinirea mobilitatii fortei de munca (corespunzator Obiectivului Tematic 8), pentru Îmbunatatirea nivelului de competente profesionale si cresterea gradului de ocupare a 510 persoane din judetul Hunedoara, someri si persoane inactive, persoane de etnie roma, persoane din mediul rural, pe perioada celor 18 luni de implementare a proiectului.</t>
  </si>
  <si>
    <t>Municipiul Deva, Municipiul Orastie, Municipiul Petrosani</t>
  </si>
  <si>
    <t>LP:organism neguvernamental nonprofit (persoana juridica de drept privat fara scop patrimonial)/ P1:autoritate a administraþiei publice centrale finanþata integral de la bugetul de stat sau BAS</t>
  </si>
  <si>
    <t>nu e completat in CF</t>
  </si>
  <si>
    <t>ROM - Realitatea Ocuparii de Maine</t>
  </si>
  <si>
    <t>ASTRAL CONSULTING SRL/ P1:EUROPEAN STEPS S.R.L.</t>
  </si>
  <si>
    <t>Obiectivul general al proiectului consta in cresterea ocuparii somerilor si a persoanelor inactive, cu accent pe somerii de lunga durata, persoanele peste 54 de ani, persoanele cu dizabilitati, persoanele cu nivel redus de educatie, precum si pentru persoanele de etnie roma si persoanele din mediul rural ocupati in agricultura de subzistenta si semisubzistenta, prin imbunatatirea nivelului lor de competente.</t>
  </si>
  <si>
    <t>Localitati din judetul Caras-Severin</t>
  </si>
  <si>
    <t>LP:întreprindere mica/ P1:întreprindere mica</t>
  </si>
  <si>
    <t>Parteneriate pentru stimularea angajabilitatii si locuri de munca inovatoare</t>
  </si>
  <si>
    <t>SCOALA ROMANA DE AFACERI A CAMERELOR DE COMERT SI INDUSTRIE FILIALA ALBA IULIA/ P1:ASOCIAȚIA PENTRU DEZVOLTARE SOCIO-ECONOMICĂ ALBA/ P2:ASOCIATIA "EU SUNT"</t>
  </si>
  <si>
    <t>Obiectivul general a proiectului consta in cresterea accesului la piata muncii a 502 persoane din judetele Alba si Hunedoara, someri si persoane inactive, persoane din mediul rural si cetateni de etnie roma, prin funizarea de pachete de masuri integrate pentru imbunatatirea competentelor si abilitatilor personale si profesionale ale acestora.</t>
  </si>
  <si>
    <t>Centru, Vest</t>
  </si>
  <si>
    <t>Alba, Hunedoara</t>
  </si>
  <si>
    <t>Municipiul Alba Iulia, Municipiul Blaj, Municipiul Sebes, Oras Abrud, Oras Baia de Aries, Oras Cugir, Oras Teius, Oras Zlatna, Municipiul Brad, Municipiul Deva, Municipiul Hunedoara, Municipiul Orastie, Municipiul Petrosani, Oras Calan, Oras Geoagiu, Oras Hateg, Oras Simeria</t>
  </si>
  <si>
    <t>LP:organism neguvernamental nonprofit, de utilitate publica, cu personalitate juridica, care functioneaza în
domeniul dezvoltarii regionale (ADR)/ P1:organism neguvernamental nonprofit (persoana juridica de drept privat fara scop patrimonial)/ P2:organism neguvernamental nonprofit (persoana juridica de drept privat fara scop patrimonial)</t>
  </si>
  <si>
    <t>ACTIV - Accesibilitate, Consiliere, Transparenta, Informare pentru Viitor</t>
  </si>
  <si>
    <t>EUROPEAN STEPS S.R.L./ P1:PRAKTIK CONSULTING &amp; COMP SRL/ P2:NEW HOPE S.R.L./ P3:GENERAL AGRO S.R.L.</t>
  </si>
  <si>
    <t>Harghita, Caras-Severin</t>
  </si>
  <si>
    <t>Municipiul Gheorgheni, Municipiul Miercurea
Ciuc, Municipiul Odorheiu
Secuiesc, Oras Balan, Municipiul Caransebes, Municipiul Resita, Oras Bocsa, Oras Moldova Noua, Oras Oravita</t>
  </si>
  <si>
    <t>LP:întreprindere mica/ P1:microîntreprindere/ P2:întreprindere mica/ P2:întreprindere mica</t>
  </si>
  <si>
    <t>AP 3-Locuri de muncă pentru toţi, OS14  / (i) accesul la locuri de muncă pentru persoanele aflate în căutarea unui loc de muncă şi pentru persoanele inactive, inclusiv pentru şomerii de lungă durată şi pentru persoanele cu şanse mici de angajare, inclusiv prin iniţiative locale de angajare şi sprijin pentru mobilitatea forţei de muncă</t>
  </si>
  <si>
    <t>CRAFT- CResterea ocuparii ForTei de munca din Regiunea Nord-Est prin masuri inclusive</t>
  </si>
  <si>
    <t>LIDER: RU EUROPE SRL</t>
  </si>
  <si>
    <t>Obiectivul general al proiectului il constituie cresterea oportunitatilor de ocupare si facilitarea integrarii pe piata muncii prin imbunatatirea competentelor pentru 460 de someri si persoane inactive (cu accent pe somerii de lunga durata, lucratorii varstnici (55-64 ani), persoanele cu nivel redus de educatie), persoane de etnie roma si persoane din mediul rural (in special persoanele din agricultura de subzistenta si semi-subzistenta), din regiunea Nord-Est, judetele Iasi, Suceava si Botosani, prin oferirea unor servicii integrate de masuri active si personalizate de ocupare, cuprinzand informare si consiliere, mediere, programe de formare profesionala, constientizare si life coaching. Prezentul proiect are drept scop pe termen lung introducerea unor elemente integrate inovatoare in domeniul ocuaprii, prin corelarea cererii si ofertei pietei fortei de munca, ce vor facilita integrarea grupului tinta pe o piata a muncii competitive si in continua schimbare .Acest obiectiv general si cele 5 obiective specifice se vor indeplini prin intermediul a 31 de programe de formare (calificare/specializare), servicii de evaluare si certificare a competentelor profesionale obtinute pe alte cai decat cele formale, servicii de consiliere si mediere personalizate, module de E-learning, activitati de acompaniament, business si life coaching, grupuri de sprijin reciproc, o serie de workshopuri pe tema dezvoltarii durabile, precum si prin promovarea unei retele de parteneriate sociale ce vizeaza cresterea insertiei profesionale a GT prin abordari inovative. Aceste activitati sunt dedícate unui grup de 460 de someri si persoane inactive (cu accent pe somerii de lunga durata, lucratorii varstnici (55-64 ani), persoanele cu nivel redus de educatie), persoane de etnie roma si persoane din mediul rural (in special persoanele din agricultura de subzistenta si semi-subzistenta), din regiunea Nord-Est, judetele Iasi, Suceava si Botosani si au drept scop final eliminarea barierelor de ordin social, economic si structural ce ingradesc accesul la formare si integrare pe piata muncii. Proiectul contribuie la dezvoltarea capitalului uman (460 de persoane vor participa la formare sau evaluarea competentelor si 374 vor obtine certificari) si cresterea calitatii fortei de munca ocupate (234 de persoane isi vor gasi un loc de munca), in concordanta cu obiectivul general al POCU, oferind competentele necesare in vederea „promovarii unei ocupari sustenabile si de calitate a fortei de munca si sprijinirea mobilitatii fortei de munca</t>
  </si>
  <si>
    <t xml:space="preserve"> Suceava, Iaşi, Botoşani</t>
  </si>
  <si>
    <t>Municipiul Suceava,Municipiul Iaşi,Municipiul Botoşani</t>
  </si>
  <si>
    <t>Lider: microîntreprindere</t>
  </si>
  <si>
    <t>Îmbunătățirea competențelor angajaților Chimsport S.A cu responsabilități în management și resurse umane.</t>
  </si>
  <si>
    <t>CHIMSPORT S.A.</t>
  </si>
  <si>
    <t>Obiectivul general al proiectului a fost cresterea competitivitaþii firmei prin extinderea capacitatilor de productie existente, ca urmare a
achizitiei de utilaje si echipamente si valorificarea sectorului productiv, in domeniul productiei de articole pentru sport.</t>
  </si>
  <si>
    <t>Municipiul Orăştie</t>
  </si>
  <si>
    <t>C.R.I.M – CENTRUL DE RESURSE PENTRU INTEGRARE IN MUNCA</t>
  </si>
  <si>
    <t>ASOCIAȚIA "ADL-PROGRES'' - Lider, INFOPROB S.R.L. - P1, MONDO CONSULT SRL-P2</t>
  </si>
  <si>
    <t>OBIECTIVUL GENERAL al proiectului vizeaza“Implementarea unui set complex de masuri active integrate pentru 510 pers, provenind din categorii sociale dezavantajate, din regiunile NE si SE, care urmareste cresterea ocuparii somerilor si a persoanelor inactive, cu accent pe somerii pe termen lung, lucratorii vârstnici (55-64 ani-),din rândul minoritaþii roma, persoanelor cu dizabilitaþi, cu nivel redus de educatie, din mediul rural, în special cele din agricultura de subzistenþa si semisubzistenþa”.</t>
  </si>
  <si>
    <t>Sud-Est,Nord-Est</t>
  </si>
  <si>
    <t>Galaţi Buzău Brăila Vaslui Suceava Neamţ Iaşi Bacău</t>
  </si>
  <si>
    <t>Judeţul Galaţi Judeţul Buzău Judeţul Brăila Judeţul Vaslui Judeţul Suceava Judeţul Neamţ Judeţul Iaşi Judeţul Bacău</t>
  </si>
  <si>
    <t>Lider parteneriat - ONG, P1- IMM, P2-IMM</t>
  </si>
  <si>
    <t xml:space="preserve">FACTIS - Fii actor pentru o comunitate transformată, 
integrată și sustenabilă!
</t>
  </si>
  <si>
    <t xml:space="preserve">FUNDATIA WORLD VISION ROMANIA/P1 CENTRUL ROMILOR PENTRU POLITICI DE SANATATE - SASTIPEN/ P2 ASOCIATIA "HABITAT FOR HUMANITY ROMANIA"/ P3 FUNDATIA "POLICY CENTER FOR ROMA AND MINORITIES"/ P4 COMUNA ARGETOAIA/ P5 SCOALA PROFESIONALA "CONSTANTIN ARGETOIANU"/ P6 ASOCIAŢIA - CENTRUL DE ANALIZĂ ŞI INOVARE ECONOMICO - SOCIALĂ
 </t>
  </si>
  <si>
    <t>OP: Reducerea numarului de persoane aflate in risc de saracie si excluziune sociala din comunitatea Argetoaia prin operationalizarea si sustenabilizarea unui continuum de servicii si de masuri destinate unui numar de 555 de persoane din grupul tinta, dintre care 100% beneficiaza de masuri si servicii integrate , 150 persoane roma. Pentru a reduce gradul de saracie si excluziunea sociala, proiectul are in vedere crearea de noi  portunitati de angajare pentru min.375 pers vulnerabile. Proiectul sustine facilitarea accesului la educatie pentru cel putin 180 dintre copiii cei mai saraci, de la vârste cât mai fragede, educatia fiind considerata esentiala pentru ruperea cercului vicios al saraciei si pentru incluziunea sociala.</t>
  </si>
  <si>
    <t>16.07.2018</t>
  </si>
  <si>
    <t>15.07.2021</t>
  </si>
  <si>
    <t>COMUNA ARGETOAIA</t>
  </si>
  <si>
    <t>organism neguvernamental nonprofit/ P1 organism neguvernamental nonprofit/ P2 organism neguvernamental nonprofit/ P3organism neguvernamental nonprofit/P4  unitate administrativ teritoriala nivel local/ P5 institutie de învatamânt pre-universitar de stat acreditata/P6 organism neguvernamental nonprofit</t>
  </si>
  <si>
    <t xml:space="preserve">L: FUNDATIA MARA/ P1: INSPECTORATUL SCOLAR JUDETEAN HUNEDOARA/ P2: SCOALA GIMNAZIALA NR.1 HUNEDOARA/P3:LICEUL TEHNOLOGIC "NICOLAUS OLAHUS"          </t>
  </si>
  <si>
    <t xml:space="preserve">L: organism neguvernamental nonprofit (persoana juridica de drept privat fara scop patrimonial)/ P1: autoritate a administratiei publice centrale finantata integral de la bugetul de stat sau BAS/ P2+P3: instituţie de învaţământ pre-universitar de stat acreditat </t>
  </si>
  <si>
    <t xml:space="preserve">L: ASOCIAŢIA DE DEZVOLTARE INTERCOMUNITARĂ "EURONEST"-A.D.I.E./ P1 : ASOCIAŢIA "SALVAŢI COPIII" Iasi/ P2: ASOCIAŢIA "SF. DAMIAN"/ P3: CENTRUL DE RESURSE ECONOMICE SI EDUCATIE PENTRU DEZVOLTARE/P4: PRIMARIA COMUNA BĂLTENI/P5: UAT COMUNA LIPOVA/ P6 : ŞCOALA GIMNAZIALĂ ŞIPOTE   </t>
  </si>
  <si>
    <t xml:space="preserve">L: COMUNA VICTORIA/ P1: Asociația ORIENTAT/ P2: Liceul Tehnologic ”Ionel Teodoreanu” Victoria 
</t>
  </si>
  <si>
    <t xml:space="preserve">L: ASOCIAŢIA DE DEZVOLTARE INTERCOMUNITARĂ "ZONA METROPOLITANĂ CRAIOVA"/P1: Fundația UNUM/P2: Școala Gimnazială Calopăr/P3: Comuna Calopăr
</t>
  </si>
  <si>
    <t>L+P1: organism neguvernamental nonprofit (persoana juridica de drept privat fara scop patrimonial)/P2: institutie de învatamânt pre-universitar de stat acreditata/P3: unitate administrativ teritoriala nivel local</t>
  </si>
  <si>
    <t xml:space="preserve">L: ASOCIAŢIA INFOJUS/ P1: SCOALA GIMNAZIALA LARGA - JIJIA MOVILENI/ P2: SCOALA GIMNAZIALA STORNESTI/ P3: SCOALA GIMNAZIALA "VENIAMIN COSTACHI" SINESTI/ P4: SCOALA GIMNAZIALA TOPILE/ P5: SCOALA GIMNAZIALA "DIMITRIE STURDZA" POPESTI/ P6: SCOALA GIMNAZIALA GÎRBESTI
</t>
  </si>
  <si>
    <t xml:space="preserve">L: ASOCIAŢIA FILANTROPICĂ "TRUP ŞI SUFLET"/P1: Asociația Streetaware/P2: Școala Profesională Dagâța/P3: Școala Gimnazială Grajduri/P4: Școala Gimnazială nr. 1 Hoceni/P5:Comuna Hoceni
</t>
  </si>
  <si>
    <t>Practica din facultate – succes in cariera!</t>
  </si>
  <si>
    <t xml:space="preserve">L:  Universitatea ,, Lucian Blaga '' din Sibiu/P1: LTL Documentary SRL 
</t>
  </si>
  <si>
    <t>Facilitarea si imbunatatirea procesului de insertie pe piata muncii, dezvoltarea cunostintelor si a aptitudinilor tehnice prin desfasurareaunui program de practica insotit instruire si de consiliere vocationala si profesionala pentru 260 de studenti inmatriculati in invatamantul tehnic superior si dezvoltarea a minim 10 parteneriate cu potentiali angajatori.</t>
  </si>
  <si>
    <t>L: instituþie de învaþamânt superior de stat acreditata/P1: microîntreprindere</t>
  </si>
  <si>
    <t>Educatie proactiva pentru cresterea angajabilitatii prin consolidarea competentelor si prin stagii de practica (eConPracTic)</t>
  </si>
  <si>
    <t xml:space="preserve">L: UNIVERSITATEA ,,LUCIAN BLAGA'' SIBIU/P1: SC GLOBAL CONSULT CENTER SRL/P2: SC NTN-SNR RULMENŢI SRL
</t>
  </si>
  <si>
    <t>Cresterea numarului absolventilor de invatamant tertiar din regiunea Centru care isi gasesc un loc de munca, prin implementarea unui program inovativ de asigurare a accesului la activitati de invatare in companii din sectoare cu potential competitiv pentru 260 de studenti ai Universitatii „Lucian Blaga” din Sibiu.</t>
  </si>
  <si>
    <t>L: institutie de învatamânt superior de stat acreditata/P1: întreprindere mica/P2: întreprindere mare</t>
  </si>
  <si>
    <t xml:space="preserve">L: organism neguvernamental nonprofit (persoana juridica de drept privat fara scop patrimonial)/ P1 institutie de învatamânt pre-universitar de stat acreditata/P2 unitate administrativ teritoriala nivel local </t>
  </si>
  <si>
    <t>L: COMUNA BELCIUGATELE/ P1: SCOALA GIMNAZIALA NR. 1 BELCIUGATELE/P2: LICEUL TEHNOLOGIC NR. 1 FUNDULEA/P3: FUNDATIA UNUM</t>
  </si>
  <si>
    <t>L: unitate administrativ teritoriala nivel local/ P1+P2: institutie de învatamânt pre-universitar de stat acreditata/P3: organism neguvernamental nonprofit (persoana juridica de drept privat fara scop patrimonial)</t>
  </si>
  <si>
    <t xml:space="preserve">L: COMUNA VARBILAU/ P1: Scoala Gimnaziala, Comuna Vărbilău/ P2: Asociația ARES`EL
</t>
  </si>
  <si>
    <t>Învata din practica ! INDIP</t>
  </si>
  <si>
    <t>L: UNIVERSITATEA "ŞTEFAN CEL MARE" DIN SUCEAVA/P1: CAMERA DE COMERT SI INDUSTRIE SUCEAVA/P2: GREAT PEOPLE INSIDE SRL</t>
  </si>
  <si>
    <t>Dezvoltarea resurselor umane prin îmbunataþirea utilizarii tehnologiilor informaþiei si comunicaþiilor, crearea de medii de practica în cadrul universitaþii si cresterea accesului la activitaþi de învaþare la un potenþial loc de munca (stagii de practica), care sa faciliteze inserþia pe piaþa muncii a absolvenþilor de studii terþiare, pentru un numar de 250studenþi înmatriculaþi în sistemul naþional de învaþamânt (licenþa si master).</t>
  </si>
  <si>
    <t>Botosani/Neamt/ Suceava</t>
  </si>
  <si>
    <t>Judetul Botosani/Judetul Neamt/Judetul Suceava</t>
  </si>
  <si>
    <t>L: institutie de învaþamânt superior de stat acreditata/P1:camera de comert/P2: intreprindere mica</t>
  </si>
  <si>
    <t>NEXT STEP - de la Firma de exercitiu la primul loc de munca</t>
  </si>
  <si>
    <t xml:space="preserve">L: Asociația “Patronatul Tinerilor Întreprinzători din Romania”/P1: Asociația “Centrul de Consultanță și Management al Proiectelor Europroject”
</t>
  </si>
  <si>
    <t>Cresterea nivelului deocupabilitate si imbunatatirea abilitatilor personale si profesionale pentru un numar de 320 de elevi inmatriculati in sistemul national deinvatamant, provenind din firme de exercitiu din municipiul Targu Jiu, judetul Gorj, prin masuri de consiliere, orientare profesionala,programe de invatare la locul de munca si actiuni cu caracter inovator.</t>
  </si>
  <si>
    <t>Bucuresti - Ilfov/Sud-Vest Oltenia</t>
  </si>
  <si>
    <t xml:space="preserve">Bucuresti/Gorj/Olt </t>
  </si>
  <si>
    <t>Bucuresti/Târgu Jiu/Slatina</t>
  </si>
  <si>
    <t>„Implicare! Dezvoltare! Reusita!”</t>
  </si>
  <si>
    <t xml:space="preserve">L: SC Euro Jobs SRL/P1: Inspectoratul Școlar Județean Hunedoara
</t>
  </si>
  <si>
    <t>Dezvoltarea aptitudinilor de munca ale persoanelor aflate in situatia de tranzitie de la scoala la viata activa.</t>
  </si>
  <si>
    <t>Vest/</t>
  </si>
  <si>
    <t>Hunedoara/</t>
  </si>
  <si>
    <t>Deva/Lupeni/Petrosani/Hateg/Petrila</t>
  </si>
  <si>
    <t>L: microîntreprindere/P1:institutii publice aflate în subordinea sau sub coordonarea consiliului judetean</t>
  </si>
  <si>
    <t>Program eficient de pregatire practica a studentilor în domeniul protectiei si monitorizarii mediului - ProMediu</t>
  </si>
  <si>
    <t xml:space="preserve">L: Universitatea "Dunărea de Jos" din Galați/ P1: Agenția Județeană pentru Ocuparea Forței de Muncă Galați
</t>
  </si>
  <si>
    <t>Formarea profesionala de calitate a studentilor din filiera mediu (si directii subsecvente), nivel licenta si master, din Universitatea „Dunarea de Jos” din Galati prin structurarea stagiilor de practica si anticiparea competentelor în conformitate cu cerintele colaboratorilor si potentialilor angajatori din mediul economico-social în vederea stimularii ocuparii si adaptariiprofesionale în perioade cât mai reduse.</t>
  </si>
  <si>
    <t>L: instituTie de învatamânt superior de stat acreditata/ P1: autoritate a administraþiei publice centrale finanþata integral de la bugetul de stat sau BAS</t>
  </si>
  <si>
    <t>Practica pentru viitor.</t>
  </si>
  <si>
    <t xml:space="preserve">L: Centrul de Calcul SA/P1: Universitatea ,, Constantin Brâncuşi ” din Târgu Jiu/P2: Asociaţia pentru Şanse Egale
</t>
  </si>
  <si>
    <t>Cresterea gradului de integrare pe piata muncii a 150 de studenti (ISCED 6-7) din Facultatea Inginerie si DezvoltareDurabila, Facultatea de Stiinte Economice si Facultatea de Stiinte Medicale si Comportamentale, ca urmare a accesului la activitaþi de învaþare la locurile de munca, în special, din sectoarele economice cu potenþial competitiv identificate conform SNC (Industria auto si componente, Tehnologia informaþiilor si comunicaþiilor, energie si management de mediu, sanatate), si din domeniile de specializare inteligenta conform SNCDI, pe o perioada de 22 de luni.</t>
  </si>
  <si>
    <t>Târgu Jiu</t>
  </si>
  <si>
    <t>L:întreprindere mijlocie/P1:institutie de învatamânt superior de stat acreditata/P2:organism neguvernamental nonprofit (persoana juridica de drept privat fara scop patrimonial)</t>
  </si>
  <si>
    <t xml:space="preserve">L: SC SANGEM SRL/ P1: UNIVERSITATEA DE STIINTE AGRICOLE SI MEDICINA VETERINARA "ION IONESCU DE LA BRAD" IASI
</t>
  </si>
  <si>
    <t xml:space="preserve">L: COMUNA LIVEZENI/P1: Școala Gimnazială ”Benedek Elek ”/P2: Fundația Culturală ”Hyperion”/ P3: Asociația Culturală Amphion
</t>
  </si>
  <si>
    <t>Stagii practice inovatoare pentru elevi –SPRINT</t>
  </si>
  <si>
    <t xml:space="preserve">L: S.C. Safir S.R.L./P1: Asociația „Partener”-Grupul de Inițiativă pentru Dezvoltarea Locală
</t>
  </si>
  <si>
    <t>Imbunatatirea insertiei profesionale si dezvoltarea de competente cerute pe piata muncii la nivelul a340 elevi din jud. Vaslui în domeniul serviciilor relevante pentru economia locala si regionala prin parteneriate cu valoare adaugata între unitatile de învatamânt si potentiali angajatori.</t>
  </si>
  <si>
    <t>Bacau/Botosani/Iasi/Neamt/Suceava/Vaslui</t>
  </si>
  <si>
    <t>Bogdanesti/ Bacau/ Moinesti/ Onesti/ Leorda/ Mihai Eminescu/ Botosani/Dorohoi/ Bucecea/ Iasi/ Pascani/ PiatraNeamt/CâmpulungMoldovenesc/ Falticeni/ Radauti/ Suceava/ Vatra Dornei/ Banca/ Lipovat/ Bîrlad/ Husi/ Vaslui/ Murgeni/ Rosiesti</t>
  </si>
  <si>
    <t>L:întreprindere mare/P1: organism neguvernamental nonprofit (persoana juridica de drept privat fara scop patrimonial)</t>
  </si>
  <si>
    <t>Parteneriat pentru stagii de practica - Primul pas pentru o cariera în industria alimentara</t>
  </si>
  <si>
    <t>L: UNIVERSITATEA ”VASILE ALECSANDRI” DIN BACĂU/P1: SC RO LION FOODS SRL</t>
  </si>
  <si>
    <t>Dezvoltarea competenþelor profesionale si transversale pentru 70 de studenþi din învaþamântul superior înscrisi în cadrul Universitaþii „Vasile Alecsandri” din Bacau prin *organizarea de stagii de practica, prin *valorificarea parteneriatelor dintre mediul educaþional si angajatori, prin *acces la servicii de consiliere si orientare profesionala, în vederea cresterii sanselor de angajare în specializarile studiate din domeniul industriei alimentare, biochimie si procese industriale.</t>
  </si>
  <si>
    <t>L: institutie de învatamânt superior de stat acreditata/P1: întreprindere mijlocie.</t>
  </si>
  <si>
    <t>Practica pentru Educatie - Educatie pentru PROfesie</t>
  </si>
  <si>
    <t xml:space="preserve">L: SC EXCELENT SRL/P1: Universitatea Petrol-Gaze din Ploiești
</t>
  </si>
  <si>
    <t>Cresterea impactului direct asupra angajabilitatii a 200 de studenti ai facultatilor Inginerie Mecanica si Electrica si Stiinte Economice din cadrul UPG , implementand un sistem inovativ de imbunatatire a abilitatilor si cunostintelor relevante asigurat de un mix de interventii constand in organizarea unor stagii de practica pentru realizarea proiectelor de licenta incomplementaritate cu activitatile de laborator si consiliere directa.</t>
  </si>
  <si>
    <t>Centru/Nord-Est/Nord-Vest/Sud - Muntenia/Sud-Est/Sud-Vest Oltenia/Vest/</t>
  </si>
  <si>
    <t>Sibiu/Bacau/Bihor/Salaj/Dâmboviþa/Prahova/Buzau/Constanþa/Gorj/Arad</t>
  </si>
  <si>
    <t xml:space="preserve"> Sibiu/Bacau/Oradea/Zalau/Târgoviste/Ploiesti/Buzau/Constanþa/Târgu Jiu/Arad</t>
  </si>
  <si>
    <t>L: întreprindere mica/P1: institutie de învatamânt superior de stat acreditata</t>
  </si>
  <si>
    <t>Stagii de practica pentru studenti</t>
  </si>
  <si>
    <t xml:space="preserve">L: Universitatea „1 Decembrie 1918”, Alba Iulia/ P1: Asociația Studenți și Profesioniști IT&amp;C
</t>
  </si>
  <si>
    <t>Dezvoltarea de competente si abilitati practice in vederea cresterii gradului de insertie pe piata muncii si a angajabilitatii a 200 destudenti din cadrul facultatii de Stiinte a Universitatii "1 Decembrie 1918" din Alba Iulia (UAB), intr-un interval de 24 de luni cu un cost total eligibil de 1.486,848,33 lei.</t>
  </si>
  <si>
    <t>L1: institutie de învatamânt superior de stat acreditata /P1: organism neguvernamental nonprofit (persoana juridica de drept privat fara scop patrimonial)</t>
  </si>
  <si>
    <t>Crearea mediului de practica pentru elevii din învaþamântul profesional din localitatea Sfântu Gheorghe</t>
  </si>
  <si>
    <t>Dezvoltarea competenþelor tehnice si transversale pentru 150 de elevi din învaþamântul secundar superior din Sf. Gheorghe, jud. Covasna, prin *organizarea de programe de practica, prin *valorificarea parteneriatelor dintre mediul educaþional si angajatori, prin *acces la servicii de consiliere si orientare profesionala, în vederea cresterii sanselor de angajare în domeniile prelucrari mecanice, auto si electrotehnic.</t>
  </si>
  <si>
    <t>Sfântul
Gheorghe</t>
  </si>
  <si>
    <t>L: camera de comert/P1: întreprindere mijlocie/P2+P3: organism neguvernamental nonprofit (persoana juridica de drept privat fara scop patrimonial)/P4:întreprindere mica</t>
  </si>
  <si>
    <t>Dezvoltare personala si stagii de practica pentru viitori psihologi</t>
  </si>
  <si>
    <t xml:space="preserve">L: UNIVERSITATEA "ANDREI SAGUNA"/P1: INSTITUTUL PENTRU DEZVOLTAREA RESURSELOR UMANE
</t>
  </si>
  <si>
    <t>Dezvoltarea aptitudinilor si competentelor specifice pentru 200 studenti (inclusiv pentru cei carese afla intr-o categorie dezavantajata de persoane) inmatriculati in sistemul national de invatamant (licenta si master), la Universitatea”Andrei Saguna” Constanta, Facultatea Psihosociologie, Specializarea Psihologie, prin facilitarea tranzitiei de la scoala la viata activa in
vederea insertiei viitoare pe piata muncii, in domenii profesionale relevante specializarii studiate si in concordanta cu propriul set de competente.</t>
  </si>
  <si>
    <t>Braila/Buzau/Constanta/Tulcea/Vrancea/</t>
  </si>
  <si>
    <t>L: instituþie de învatamânt superior particulara acreditata/P1: organism neguvernamental nonprofit (persoana juridica de drept privat fara scop patrimonial).</t>
  </si>
  <si>
    <t>PROGRAM INTEGRAT DE STAGII DE PRACTICA</t>
  </si>
  <si>
    <t>L: Asociația culturală Amphion/P1: SC Formprof Servicii SRL/P2: SC Unic Sports SRL</t>
  </si>
  <si>
    <t>Cresterea ratei de participare a elevilor si studentiilor din regiunea Centru la programe de invatare la locul de munca in vederea insertiei pe piata muncii</t>
  </si>
  <si>
    <t>Targu-Mures</t>
  </si>
  <si>
    <t>L: organism neguvernamental nonprofit (persoana juridica de drept privat fara scop patrimonial)/P1+P2: întreprindere mica</t>
  </si>
  <si>
    <t>PRACTICA SA INVETI SI INVATA SA
PRACTICI!</t>
  </si>
  <si>
    <t xml:space="preserve">L: IOANIDA TURISM SRL/P1: FORMPROF SERVICII SRL/P2: LUCA AGROTEX SRL-D
</t>
  </si>
  <si>
    <t>Facilitarea insertiei pe piata muncii si dezvoltarea aptitudinilor de munca a elevilor si a studentilor prin crearea unui parteneriat intre unitati de invatamant si mediul de afaceri.</t>
  </si>
  <si>
    <t>Zalau</t>
  </si>
  <si>
    <t>ProStart - Stagii de practica pentru studenti</t>
  </si>
  <si>
    <t>L: LIBRO EVENTS SRL/P1: UNIVERSITATEA DE STIINTE AGRONOMICE SI MEDICINA VETERINARA DIN BUCURESTI</t>
  </si>
  <si>
    <t>Cresterea numarului absolventilor de invatamant universitar din cadrul Universitatii de StiinteAgronomice si Medicina Veterinara, Facultatea de Management, Iginerie Economica inAgricultura si Dezvoltare Rurala care isi gasesc un loc de munca urmare a accesului la activitati de invatare la un potential loc de munca cu 110 studenti din regiunile Sud Vest Oltenia si Sud Muntenia.</t>
  </si>
  <si>
    <t>Arges/ Calarasi/ Dâmbovita/ Giurgiu/ Ialomita/ Prahova/Teleormen/Dolj/Gorj/Mehedinti/Olt/Valcea</t>
  </si>
  <si>
    <t>JudetulArges/Judetul Calarasi/Judetul Dâmboviþa/Judetul Giurgiu/Judetul Ialomiþa/Judetul Prahova/Judetul Teleormen/Judetul Dolj/Judetul Gorj/Judetul Mehedinti/Judetul Olt/Judetul Valcea</t>
  </si>
  <si>
    <t>L:întreprindere mijlocie/P1: institutie de învatamânt superior de stat acreditata</t>
  </si>
  <si>
    <t>Calitate in practica!</t>
  </si>
  <si>
    <t>L: UNIVERSITATEA "TITU MAIORESCU" DIN BUCURESTI/P1: ASOCIATIA INSTITUTUL ROMAN DE PSIHOLOGIE</t>
  </si>
  <si>
    <t xml:space="preserve">Centru/Nord-Est/Nord-Vest/Sud-Vest Oltenia/Vest
</t>
  </si>
  <si>
    <t>Brasov/Sibiu/Iasi/Cluj/Dolj/Timis</t>
  </si>
  <si>
    <t>Judetul Brasov/Judetul Sibiu/Judetul Iasi/Judetul Cluj/Judetul Dolj/Judetul Timis</t>
  </si>
  <si>
    <t>Practica o cariera de succes in domeniul tehnic si in cel agricol</t>
  </si>
  <si>
    <t>L: EGIS România SA/P1: Universitatea de Ştiinţe Agricole şi Medicină Veterinară „Regele Mihai I al Banatului” din TIMIŞOARA.</t>
  </si>
  <si>
    <t>Cresterea gradului de angajabilitate a 250 de studenti din regiunea VEST prin participarea la programe de invatare la locul de munca.</t>
  </si>
  <si>
    <t xml:space="preserve">Vest
</t>
  </si>
  <si>
    <t>Arad/Timis</t>
  </si>
  <si>
    <t>Arad/Timisoara</t>
  </si>
  <si>
    <t>L:întreprindere mare/P1: institutie de învatamânt superior de stat acreditata</t>
  </si>
  <si>
    <t>STAGIAR- STAGIi de practica în domeniul AgRicol</t>
  </si>
  <si>
    <t>L:UNIVERSITATEA DE STIINTE AGRICOLE SI MEDICINA VETERINARA A BANATULUI " REGELE MIHAI I AL ROMANIEI " DIN TIMISOARA/P1:PROSPERO SRL</t>
  </si>
  <si>
    <t>Imbunatatirea procesului de insertie pe piata muncii pentru 200 de studenti inmatriculati insistemul de invatamant superior din regiunea de dezvoltare Vest in perioada 2017-2019, prin dobandirea competentelor necesare integrarii si mentinerii pe o piata a muncii moderna, flexibila si dinamica precum si cresterea adaptabilitatii acestora la cerintele locului de
munca.</t>
  </si>
  <si>
    <t>Judetul Timis</t>
  </si>
  <si>
    <t>L:institutie de învatamânt superior de stat acreditata/P1: întreprindere mijlocie</t>
  </si>
  <si>
    <t>Imbunatatirea potentialului de absorbtie pe piata muncii a studentilor prin stagii de practica de calitate</t>
  </si>
  <si>
    <t>L:UNIVERSITATEA BABES BOLYAI DIN CLUJ-NAPOCA/P1: CAMERA DE COMERT SI INDUSTRIE CLUJ</t>
  </si>
  <si>
    <t>Imbunatatirea competentelor si aptitudinilor profesionale ale studentilor, care seregasesc la nivelul educational de studii de licenta, din domeniul IT si economic, in vederea cresterii capacitatii acestora de a se incadra cu succes si in mod sustenabil pe piata muncii.</t>
  </si>
  <si>
    <t>L:institutie de învatamânt superior de stat acreditata /P1:organism neguvernamental nonprofit (persoana juridica de drept privat fara scop patrimonial)</t>
  </si>
  <si>
    <t>Practica pentru Viitor 2.0</t>
  </si>
  <si>
    <t xml:space="preserve">L: ASOCIAȚIA “TINERI PENTRU DEZVOLTARE DURABILĂ ÎN EUROPA”/P1: ASOCIATIA "AGENTIA PENTRU EFICIENTA ENERGETICA SI PROTECTIA MEDIULUI"
</t>
  </si>
  <si>
    <t>Dezvoltarea aptitudinilor practice precum si consilierea si orientarea în cariera pentru studenþii din Sistemul Naþional de ÎnvatamântSuperior pe parcursul a 10 luni, prin efectuarea sesiunilor de orientare si consiliere si a stagiilor de practica la potenþiali angajatori, în scopul corelarii cunostinþelor teoretice cu cele practice si a cresterii numarului studenþilor din învaþamântul superior care îsi gasesc un loc de munca.</t>
  </si>
  <si>
    <t>Retea pentru dezvoltarea carierei in domeniul economic</t>
  </si>
  <si>
    <t xml:space="preserve">L: Universitatea “Andrei Șaguna”/P1: Institutul pentru Dezvoltarea Resurselor Umane
</t>
  </si>
  <si>
    <t>Dezvoltarea aptitudinilor si competentelor specifice pentru 115 studenti (inclusiv pentru cei care se afla intr-o categorie dezavantajata de persoane) inmatriculati in sistemul national de invatamant (licenta si master), la Universitatea”Andrei Saguna” Constanta, Facultatea Stiinte Economice, Specializarile Finante-Banci, Contabilitate si Infomatica de Gestiune,Management, Marketing prin facilitarea tranzitiei de la scoala la viata activa in vederea insertiei viitoare pe piata muncii, in domenii profesionale relevante specializarii studiate si in concordanta cu propriul set de competente.</t>
  </si>
  <si>
    <t>Braila/Buzau/Constanta/Galati/Tulcea/Vrancea</t>
  </si>
  <si>
    <t>L: institutie de învatamânt superior particulara acreditat/ P1: organism neguvernamental nonprofit (persoana juridica de drept privat fara scop patrimonial)</t>
  </si>
  <si>
    <t>PRACTICA - UN PAS SPRE DEZVOLTARE !</t>
  </si>
  <si>
    <t>Judetul Mures</t>
  </si>
  <si>
    <t>L+P1:întreprindere mica</t>
  </si>
  <si>
    <t>Program integrat de sprijin in cariera pentru elevii din judetul Dolj</t>
  </si>
  <si>
    <t xml:space="preserve">L: SC Primaserv SRL/P1: Inspectoratul Școlar Județean Dolj/P2: SC Palace Tour SRL
</t>
  </si>
  <si>
    <t>Facilitarea tranzitiei de la studiu la viata activa pentru elevii inmatriculati in liceele/scolile profesionale din judetul Dolj ca urmare a accesului la activitaþi integrate de învaþare la un potenþial loc de munca si in firmelor de exercitiu infiintate.</t>
  </si>
  <si>
    <t>L:întreprindere mijlocie/P1:autoritate a administraþiei publice centrale finanþata integral de la bugetul de stat sau BAS/P2:întreprindere mica</t>
  </si>
  <si>
    <t>Studenti si elevi activi-angajati productivi!</t>
  </si>
  <si>
    <t>L: Lugera &amp; Makler Romania S.R.L./P1: BD Moesia Research S.R.L.</t>
  </si>
  <si>
    <t>Cresterea gradului de ocupare pentru 200 de studenti inscrisi in invatamantul superior si 100 de elevi si ucenici din invatamantul secundar din regiunile Nord Est, Sud Muntenia si Sud Vest Oltenia ca urmare a accesului la activitati de învaþare la un potenþial loc de munca cu precadere in sectoarele econimice cu potential competitiv conform SNC si SNCDI.</t>
  </si>
  <si>
    <t xml:space="preserve">Nord-Est/Sud Muntenia/Sud-Vest Oltenia
</t>
  </si>
  <si>
    <t>Bacau/Botosani/Iasi/Neamt/Suceava/Vaslui/Arges/Calarasi/Dâmboviþa/Giurgiu/Prahova/Teleorman/Dolj/Gorj/ Mehedinþi/ Olt/Vâlcea</t>
  </si>
  <si>
    <t>Judetul Bacau/Judetul Botosani/Judetul Iasi/Judetul Neamt/Judetul Suceava/Judetul Vaslui/Judetul Arges/Judeþul Calarasi/Judeþul Dâmboviþa/Judeþul Giurgiu/Judeþul Prahova/Judeþul Teleorman/Judeþul Dolj/Judeþul Gorj/Judeþul Mehedinþi/Judeþul Olt/Judeþul Vâlcea</t>
  </si>
  <si>
    <t>L: întreprindere mare/P1: microîntreprindere</t>
  </si>
  <si>
    <t>Ocupare sustenabila in regiunea Sud Est</t>
  </si>
  <si>
    <t>BLOCUL NATIONAL SINDICAL BNS/ASOCIATIA PROFESIONALA A SALVAMARILOR/SINDICAT - SANAB BRAILA</t>
  </si>
  <si>
    <t>Obiectivul general al proiectului-Creșterea nivelului de competente si promovarea unei ocupari sustenabile pentru șomeri și persoane inactive din regiunea Sud Est, facilitarea accesului la locuri de munca în special pentru persoanele de etnie roma, persoane din mediul rural, persoane ocupate in agricultura de subzistenta si semi-subzistenta, persoane vulnerabile sau someri pe termen lung prin furnizarea de masuri active personalizate pentru cresterea nivelului de competente și prin recunoasterea competentelor dobandite informal.Obiectivul specific 1-Cresterea nivelului de competente pentru 504 persoane, someri pe termen lung, persoane inactive, perosane ocupate in agricultura de subzistenta si semisubzistenta si persoane de etnie roma din regiunea Sud Est prin participarea la cursuri de formare profesionala de tip calificare si recunoasterea competentelor dobandite informal pentru 12 persoane prin participarea la sesiuni de evaluare a competentelor dobandite informal.Obiectivul specific 2 Cresterea sanselor de ocupare si acces la locuri de munca prin integrarea a 516 persoane in regiunea Sud Est in masuri de informare, consiliere și activitati de mediere a muncii precum si integrarea în munca a 258 persoane din regiunea Sud Est în sectoare precum constructii nave, servicii publice sau servicii suport turismului. Obiectivul se indetifica cu activitatea 3 și 6 contribuind la atingerea rezultatelor aferente acestor activitati.</t>
  </si>
  <si>
    <t>Judeţul Brăila/Judeţul Brăila/Judeţul Constanţa/Judeţul Galaţi/Judeţul Tulcea</t>
  </si>
  <si>
    <t>organizaţie sindicală/organism neguvernamental nonprofit (persoană juridică de drept privat fără scop patrimonial)/organizaţie sindicală</t>
  </si>
  <si>
    <t>Activ - Locul tau de munca!</t>
  </si>
  <si>
    <t>ASOCIATIA ,,EXCELENTA IN EDUCATIE SI FORMARE CONTINUA"/DEVELOPMENT PROJECTS AND STRATEGIES S.R.L./MONDO CONSULT SRL</t>
  </si>
  <si>
    <t>Obiectivul general al proiectului consta in furnizarea de masuri integrate, personalizate, de informare, consiliere profesionala, mediere a muncii, formare profesionala, evaluare si certificare a competentelor dobândite în sistem non-formal și informal pentru 360 de persoane - someri si persoane inactive, persoane din mediul rural si cetateni de etnie roma din judetul Buzau in vederea facilitarii insertiei pe piata muncii si ocuparii durabile a acestora.OS1: Selectia a 360 de persoane din judetul Buzau- 180 someri si inactivi, 72 cetateni apartinand minoritatii roma, 108 persoane din mediul rural, in vederea imbunatatirii nivelului lor de competente si a cresterii accesului la locuri de munca si a ocuparii.OS2: Stimularea ocuparii pentru 360 de persoane (180 someri si inactivi, 72 cetateni apartinand minoritatii roma, 108 persoane din mediul rural) prin furnizarea de serviciii specializate - informare, consiliere, mediere a muncii, organizarea de evenimente de sprijin si crearea unei retele de parteneri, dintre care cel putin 180 (90 someri si inactivi, 36 cetateni apartinand minoritatii roma, 54 persoane din mediul rural) isi gasesc un loc de munca.OS3: Participarea a 360 persoane la programe de formare profesionala (initiere, calificare, recalificare, perfectionare, specializare), dintre care 200 persoane la un curs de calificare, iar cel putin 130 persoane dobandesc o calificare ca urmare a programului de formare profesionala absolvit.OS4: Evaluarea competentelor profesionale obtinute pe alte căi decât cele formale pentru 175 de persoane din GT, din care cel putin 160 persoane certificate.</t>
  </si>
  <si>
    <t>Buzău</t>
  </si>
  <si>
    <t>Judeţul Buzău</t>
  </si>
  <si>
    <t>organism neguvernamental nonprofit (persoană juridică de drept privat fără scop patrimonial)/întreprindere mică/microîntreprindere</t>
  </si>
  <si>
    <t>Pachet integrat de masuri de ocupare individualizate in regiunea Nord Vest</t>
  </si>
  <si>
    <t>Centrul de Consultanta si Studii Europene SRL Galati</t>
  </si>
  <si>
    <t>Scopul proiectului consta in accesul la locuri de munca pentru persoanele aflate în cautarea unui loc de munca si pentru
persoanele inactive, inclusiv pentru somerii de lunga durata si pentru persoanele cu sanse mici de angajare, cresterea ocuparii somerilor
si a persoanelor inactive, cu accent pe somerii de lunga durata, lucratorii vârstnici (55-64 ani), persoanelor cu dizabilitaþi, persoanelor cu
nivel redus de educaþie, a cetaþenilor români aparþinând minoritaþii roma, si a persoanelor din mediul rural, în special cele din agricultura
de subzistenþa si semi-subzistenþa si imbunataþirea nivelului de competenþe, inclusiv prin evaluarea si certificarea competenþelor dobândite
în sistem non-formal si informal al somerilor si persoanelor inactive, cu accent pe somerii de lunga durata, lucratorii vârstnici (55-64 ani),
persoanelor cu dizabilitaþi, persoanelor cu nivel redus de educaþie, al cetaþenilor români aparþinând minoritaþii roma si al persoanelor din
mediul rural, în special cele din agricultura de subzistenþa si semi-subzistenþa prin acordarea de pachete integrate si personalizate care sa
asigure cresterea ocuparii si imbunatatirea nivelului de competente in regiunea de Nord-vest.</t>
  </si>
  <si>
    <t>19.07.2018</t>
  </si>
  <si>
    <t>18.01.2020</t>
  </si>
  <si>
    <t>Bihor, Bistrita Nasaud, Cluj, Maramures, Salaj, Satu Mare.</t>
  </si>
  <si>
    <t>Nr. 1/16.10.2017
Nr. 2/08.11.2017
Nr. 3/29.11.2017</t>
  </si>
  <si>
    <t>Nr. 1/02.10.2017
Nr. 2/08.11.2017
Nr. 3/29.11.2017</t>
  </si>
  <si>
    <t>Nr. 1/16.10.2017
Nr. 2/21.11.2017</t>
  </si>
  <si>
    <t>1 / 17.10.2017, 2 /  10.11.2017</t>
  </si>
  <si>
    <t xml:space="preserve">AM POCU </t>
  </si>
  <si>
    <t>AP 7/ASISTENTA TEHNICA/POCU/155/7/4/Operatiune aferenta OS AT POCU Obiectiv specific integrat 7.1,7.2,7.4</t>
  </si>
  <si>
    <t>AT acordată OIR POSDRU Regiunea București Ilfov pentru activitatea de informare a beneficiarilor și a potențialilor beneficiari - servicii de asigurare personal birou helpdesk</t>
  </si>
  <si>
    <t>OIR BUC ILFOV</t>
  </si>
  <si>
    <t>1.12.2015</t>
  </si>
  <si>
    <t>31.12.2018</t>
  </si>
  <si>
    <t>Bucuresti Ilfov</t>
  </si>
  <si>
    <t>autoritate a administratiei publice centrale finantata integral de la bugetul de stat sau BAS</t>
  </si>
  <si>
    <t>AP 7/ASISTENTA TEHNICA/POCU/155/7/4/Operatiune aferenta OS AT POCU Obiectiv specific integrat 7.1,7.2,7.5</t>
  </si>
  <si>
    <t>AT acordată OIR POSDRU Regiunea București Ilfov pentru activitatea de verificare cereri de rambursare - introducerea datelor în SMIS</t>
  </si>
  <si>
    <t>31.12.2016</t>
  </si>
  <si>
    <t>AP 7/ASISTENTA TEHNICA/POCU/155/7/4/Operatiune aferenta OS AT POCU Obiectiv specific integrat 7.1,7.2,7.6</t>
  </si>
  <si>
    <t>Închiriere spațiu (clădire existentă și spațiu aferent) necesar funcționării OIR POSDRU Regiunea Sud-Vest Oltenia</t>
  </si>
  <si>
    <t>OIR SUD VEST OLTENIA</t>
  </si>
  <si>
    <t>15.02.2016</t>
  </si>
  <si>
    <t>14.02.2019</t>
  </si>
  <si>
    <t>AP 7/ASISTENTA TEHNICA/POCU/155/7/4/Operatiune aferenta OS AT POCU Obiectiv specific integrat 7.1,7.2,7.7</t>
  </si>
  <si>
    <t>Implementarea Planului de Evaluare a POCU 2014-2020</t>
  </si>
  <si>
    <t>MFE - DGAPE</t>
  </si>
  <si>
    <t>1.11.2015</t>
  </si>
  <si>
    <t>31.12.2023</t>
  </si>
  <si>
    <t>AP 7/ASISTENTA TEHNICA/POCU/155/7/4/Operatiune aferenta OS AT POCU Obiectiv specific integrat 7.1,7.2,7.8</t>
  </si>
  <si>
    <t>Închiriere imobil (clădire existentă și terenul aferent) necesar funcționării OIR POSDRU Regiunea Sud Muntenia</t>
  </si>
  <si>
    <t>OIR SUD MUNTENIA</t>
  </si>
  <si>
    <t>1.01.2016</t>
  </si>
  <si>
    <t>AP 7/ASISTENTA TEHNICA/POCU/155/7/4/Operatiune aferenta OS AT POCU Obiectiv specific integrat 7.1,7.2,7.9</t>
  </si>
  <si>
    <t>Închiriere spațiu (clădire existentă și terenul aferent) necesar funcționării OIR POSDRU - Regiunea Centru</t>
  </si>
  <si>
    <t>OIR CENTRU</t>
  </si>
  <si>
    <t>31.12.2020</t>
  </si>
  <si>
    <t>AP 7/ASISTENTA TEHNICA/POCU/155/7/4/Operatiune aferenta OS AT POCU Obiectiv specific integrat 7.1,7.2,7.10</t>
  </si>
  <si>
    <t>Închiriere imobil (clădire existentă și terenul aferent) necesar funcționării OIR POSDRU Regiunea Sud Est</t>
  </si>
  <si>
    <t>OIR SUD EST</t>
  </si>
  <si>
    <t>1.04.2016</t>
  </si>
  <si>
    <t>Braila</t>
  </si>
  <si>
    <t>Municipiul Braila</t>
  </si>
  <si>
    <t>AP 7/ASISTENTA TEHNICA/POCU/155/7/4/Operatiune aferenta OS AT POCU Obiectiv specific integrat 7.1,7.2,7.11</t>
  </si>
  <si>
    <t>Achiziție de servicii și echipament de curățenie birouri pentru OIR POSDRU Regiunea București Ilfov</t>
  </si>
  <si>
    <t>31.12.2017</t>
  </si>
  <si>
    <t>AP 7/ASISTENTA TEHNICA/POCU/155/7/4/Operatiune aferenta OS AT POCU Obiectiv specific integrat 7.1,7.2,7.12</t>
  </si>
  <si>
    <t>Sprijin acordat OIR Nord Est pentru activitatea de introducere a datelor în SMIS și pentru efectuarea vizitelor la fața locului de tip on-going</t>
  </si>
  <si>
    <t>OIR NE</t>
  </si>
  <si>
    <t>1.02.2016</t>
  </si>
  <si>
    <t>Piatra Neamt</t>
  </si>
  <si>
    <t>AP 7/ASISTENTA TEHNICA/POCU/155/7/4/Operatiune aferenta OS AT POCU Obiectiv specific integrat 7.1,7.2,7.13</t>
  </si>
  <si>
    <t>Închiriere imobile (clădiri existente și terenul aferent) necesare funcționării OIR POSDRU Nord Est</t>
  </si>
  <si>
    <t>AP 7/ASISTENTA TEHNICA/POCU/155/7/4/Operatiune aferenta OS AT POCU Obiectiv specific integrat 7.1,7.2,7.14</t>
  </si>
  <si>
    <t>Sprijin acordat OIR Nord Est pentru implementarea activităților specifice în vederea închiderii POSDRU 2007-2013 și pentru implementarea POCU 2014-2020</t>
  </si>
  <si>
    <t>01.01.2016</t>
  </si>
  <si>
    <t>AP 7/ASISTENTA TEHNICA/POCU/155/7/4/Operatiune aferenta OS AT POCU Obiectiv specific integrat 7.1,7.2,7.15</t>
  </si>
  <si>
    <t>Asigurarea deplasării reprezentanților OIR POSDRU Regiunea Sud Muntenia și asistență tehnică pentru realizarea verificărilor la fața locului</t>
  </si>
  <si>
    <t>AP 7/ASISTENTA TEHNICA/POCU/155/7/4/Operatiune aferenta OS AT POCU Obiectiv specific integrat 7.1,7.2,7.16</t>
  </si>
  <si>
    <t>Sprijin acordat OIR NV pentru efectuarea vizitelor la fața locului de tip on going</t>
  </si>
  <si>
    <t>OIR NORD VEST</t>
  </si>
  <si>
    <t>AP 7/ASISTENTA TEHNICA/POCU/155/7/4/Operatiune aferenta OS AT POCU Obiectiv specific integrat 7.1,7.2,7.17</t>
  </si>
  <si>
    <t>AT pentru asigurarea îndeplinirii eficiente a funcțiilor de management instituțional, management de proiect și pentru activități de secretariat</t>
  </si>
  <si>
    <t>AP 7/ASISTENTA TEHNICA/POCU/155/7/4/Operatiune aferenta OS AT POCU Obiectiv specific integrat 7.1,7.2,7.18</t>
  </si>
  <si>
    <t>Închiriere imobil (clădire existentă și terenul aferent) necesar funcționării OIR POSDRU Regiunea Vest</t>
  </si>
  <si>
    <t>OIR VEST</t>
  </si>
  <si>
    <t>Timisoara</t>
  </si>
  <si>
    <t>AP 7/ASISTENTA TEHNICA/POCU/155/7/4/Operatiune aferenta OS AT POCU Obiectiv specific integrat 7.1,7.2,7.19</t>
  </si>
  <si>
    <t>Sprijin acordat OIR N-V pentru asigurare servicii de transport si cazare necesare funcționarii</t>
  </si>
  <si>
    <t>AP 7/ASISTENTA TEHNICA/POCU/155/7/4/Operatiune aferenta OS AT POCU Obiectiv specific integrat 7.1,7.2,7.20</t>
  </si>
  <si>
    <t>Sprijin OIR POSDRU S-V pentru activitatea de introducere a datelor în SMIS</t>
  </si>
  <si>
    <t>AP 7/ASISTENTA TEHNICA/POCU/155/7/4/Operatiune aferenta OS AT POCU Obiectiv specific integrat 7.1,7.2,7.21</t>
  </si>
  <si>
    <t>Sprijin acordat OIR S-V pentru asigurarea serviciilor de transport și cazare necesare funcționarii</t>
  </si>
  <si>
    <t>AP 7/ASISTENTA TEHNICA/POCU/155/7/4/Operatiune aferenta OS AT POCU Obiectiv specific integrat 7.1,7.2,7.22</t>
  </si>
  <si>
    <t>Sprijin acordat OIR SUD EST pentru asigurare servicii de transport și cazare necesare funcționării</t>
  </si>
  <si>
    <t>AP 7/ASISTENTA TEHNICA/POCU/155/7/4/Operatiune aferenta OS AT POCU Obiectiv specific integrat 7.1,7.2,7.23</t>
  </si>
  <si>
    <t>Asigurarea serviciilor necesare pentru buna funcționare a OIR POSDRU Regiunea Vest</t>
  </si>
  <si>
    <t>AP 7/ASISTENTA TEHNICA/POCU/155/7/4/Operatiune aferenta OS AT POCU Obiectiv specific integrat 7.1,7.2,7.24</t>
  </si>
  <si>
    <t>Sprijin acordat OIR Vest pentru asigurare servicii de transport și cazare necesare funcționării OIR POSDRU - Regiunea Vest</t>
  </si>
  <si>
    <t>1.03.2016</t>
  </si>
  <si>
    <t>AP 7/ASISTENTA TEHNICA/POCU/155/7/4/Operatiune aferenta OS AT POCU Obiectiv specific integrat 7.1,7.2,7.25</t>
  </si>
  <si>
    <t>Servicii de transport și cazare necesare OIR POSDRU București Ilfov</t>
  </si>
  <si>
    <t>AP 7/ASISTENTA TEHNICA/POCU/155/7/4/Operatiune aferenta OS AT POCU Obiectiv specific integrat 7.1,7.2,7.26</t>
  </si>
  <si>
    <t>Sprijin acordat OIR POSDRU - Regiunea Centru pentru asigurare servicii de transport și cazare necesare funcționării OIR POSDRU - Regiunea Centru</t>
  </si>
  <si>
    <t>AP 7/ASISTENTA TEHNICA/POCU/155/7/4/Operatiune aferenta OS AT POCU Obiectiv specific integrat 7.1,7.2,7.27</t>
  </si>
  <si>
    <t>Asigurarea utilităților și a serviciilor necesare funcționării OIR POSDRU - Regiunea Centru</t>
  </si>
  <si>
    <t>AP 7/ASISTENTA TEHNICA/POCU/155/7/4/Operatiune aferenta OS AT POCU Obiectiv specific integrat 7.1,7.2,7.28</t>
  </si>
  <si>
    <t>Sprijin pentru MFE in gestionarea POCU 2014-2020 prin asigurarea diverselor cheltuieli cu autoturismele pentru anul 2016</t>
  </si>
  <si>
    <t>MDRAPFE - DMP</t>
  </si>
  <si>
    <t>13.04.2016</t>
  </si>
  <si>
    <t>AP 7/ASISTENTA TEHNICA/POCU/155/7/4/Operatiune aferenta OS AT POCU Obiectiv specific integrat 7.1,7.2,7.29</t>
  </si>
  <si>
    <t>Sprijin acordat pentru asigurarea serviciilor necesare pentru buna funcționare a Organismului Intermediar Regional pentru Programul Operațional Sectorial Dezvoltarea Resurselor Umane Regiunea Nord-Vest</t>
  </si>
  <si>
    <t>AP 7/ASISTENTA TEHNICA/POCU/155/7/4/Operatiune aferenta OS AT POCU Obiectiv specific integrat 7.1,7.2,7.30</t>
  </si>
  <si>
    <t>Achiziționarea de furnituri de birou, birotica, și materiale consumabile necesare funcționarii OIR POSDRU Nord-Vest</t>
  </si>
  <si>
    <t>1.06.2016</t>
  </si>
  <si>
    <t>AP 7/ASISTENTA TEHNICA/POCU/155/7/4/Operatiune aferenta OS AT POCU Obiectiv specific integrat 7.1,7.2,7.31</t>
  </si>
  <si>
    <t>Achiziționarea de obiecte inventar si furnituri de birou necesare funcționarii OIR POSDRU Regiunea Sud Muntenia</t>
  </si>
  <si>
    <t>AP 7/ASISTENTA TEHNICA/POCU/155/7/4/Operatiune aferenta OS AT POCU Obiectiv specific integrat 7.1,7.2,7.32</t>
  </si>
  <si>
    <t>Achiziționarea de obiecte de inventar, furnituri de birou si materiale consumabile necesare funcționarii Organismului Intermediar Regional pentru programul Operațional Sectorial Dezvoltarea Resurselor Umane - Regiunea Vest</t>
  </si>
  <si>
    <t>AP 7/ASISTENTA TEHNICA/POCU/155/7/4/Operatiune aferenta OS AT POCU Obiectiv specific integrat 7.1,7.2,7.33</t>
  </si>
  <si>
    <t>Servicii de telefonie mobila, de transmisie de date pentru OI Regiunea Centru</t>
  </si>
  <si>
    <t>AP 7/ASISTENTA TEHNICA/POCU/155/7/4/Operatiune aferenta OS AT POCU Obiectiv specific integrat 7.1,7.2,7.34</t>
  </si>
  <si>
    <t>Servicii pentru organizarea primei reuniuni ordinare din anul 2016 a Comitetului de Monitorizare pentru POCU 2014 - 2020</t>
  </si>
  <si>
    <t>1.05.2016</t>
  </si>
  <si>
    <t>AP 7/ASISTENTA TEHNICA/POCU/155/7/4/Operatiune aferenta OS AT POCU Obiectiv specific integrat 7.1,7.2,7.35</t>
  </si>
  <si>
    <t>Sprijin pentru Ministerul Fondurilor Europene in gestionarea POCU 2014-2020 prin asigurarea suportului logistic necesar desfășurării activității zilnice</t>
  </si>
  <si>
    <t>20.06.2016</t>
  </si>
  <si>
    <t>AP 7/ASISTENTA TEHNICA/POCU/155/7/4/Operatiune aferenta OS AT POCU Obiectiv specific integrat 7.1,7.2,7.36</t>
  </si>
  <si>
    <t>Achiziția consumabilelor pentru multifuncționalele si imprimantele aflate in gestiunea DG PCU 2016</t>
  </si>
  <si>
    <t>AP 7/ASISTENTA TEHNICA/POCU/155/7/4/Operatiune aferenta OS AT POCU Obiectiv specific integrat 7.1,7.2,7.37</t>
  </si>
  <si>
    <t>Servicii organizare evenimente in vederea gestionarii si implementării cu succes a Programului Operațional Capital Uman</t>
  </si>
  <si>
    <t>30.10.2016</t>
  </si>
  <si>
    <t>30.04.2020</t>
  </si>
  <si>
    <t>AP 7/ASISTENTA TEHNICA/POCU/155/7/4/Operatiune aferenta OS AT POCU Obiectiv specific integrat 7.1,7.2,7.38</t>
  </si>
  <si>
    <t>Sprijin pentru finanțarea cheltuielilor de personal efectuate in perioada decembrie 2015 - decembrie 2021 pentru personalul MFE implicat în gestionarea POCU și POSDRU</t>
  </si>
  <si>
    <t>MFE - DERU</t>
  </si>
  <si>
    <t>31.12.2021</t>
  </si>
  <si>
    <t>AP 7/ASISTENTA TEHNICA/POCU/155/7/4/Operatiune aferenta OS AT POCU Obiectiv specific integrat 7.1,7.2,7.39</t>
  </si>
  <si>
    <t>Sprijin pentru Ministerul Fondurilor Europene în gestionarea POCU 2014-2020 și închiderea POSDRU 2007-2013 prin achiziționarea unui software extensie de date și analiză</t>
  </si>
  <si>
    <t>10.08.2016</t>
  </si>
  <si>
    <t>AP 7/ASISTENTA TEHNICA/POCU/155/7/4/Operatiune aferenta OS AT POCU Obiectiv specific integrat 7.1,7.2,7.40</t>
  </si>
  <si>
    <t>Sprijin pentru finanțarea cheltuielilor de personal efectuate în perioada ianuarie 2016 - decembrie 2016 pentru personalul OIR POSDRU NV implicat în gestionarea POSDRU</t>
  </si>
  <si>
    <t>AP 7/ASISTENTA TEHNICA/POCU/155/7/4/Operatiune aferenta OS AT POCU Obiectiv specific integrat 7.1,7.2,7.41</t>
  </si>
  <si>
    <t>Sprijin pentru finanțarea cheltuielilor de personal efectuate de OIR POSDRU - Regiunea Centru, pentru personalul implicat în gestionarea instrumentelor structurale</t>
  </si>
  <si>
    <t>AP 7/ASISTENTA TEHNICA/POCU/155/7/4/Operatiune aferenta OS AT POCU Obiectiv specific integrat 7.1,7.2,7.42</t>
  </si>
  <si>
    <t>Sprijin pentru finanțarea cheltuielilor de personal efectuate în perioada ianuarie 2016 - decembrie 2016 pentru personalul Ministerului Fondurilor Europene implicat în gestionarea POCU si POSDRU</t>
  </si>
  <si>
    <t>AP 7/ASISTENTA TEHNICA/POCU/155/7/4/Operatiune aferenta OS AT POCU Obiectiv specific integrat 7.1,7.2,7.43</t>
  </si>
  <si>
    <t>Sprijin pentru finanțarea cheltuielilor de personal efectuate  în perioada ianuarie 2016 - decembrie 2016 de OIR POSDRU REGIUNEA SUD VEST OLTENIA pentru personalul implicat în gestionarea POCU si POSDRU</t>
  </si>
  <si>
    <t>AP 7/ASISTENTA TEHNICA/POCU/155/7/4/Operatiune aferenta OS AT POCU Obiectiv specific integrat 7.1,7.2,7.44</t>
  </si>
  <si>
    <t>Sprijin acordat pentru asigurarea serviciilor necesare pentru buna funcționare a Organismului Intermediar Regional pentru Programul Operațional Sectorial Dezvoltarea Resurselor Umane Regiunea Sud Vest Oltenia</t>
  </si>
  <si>
    <t>1.08.2016</t>
  </si>
  <si>
    <t>AP 7/ASISTENTA TEHNICA/POCU/155/7/4/Operatiune aferenta OS AT POCU Obiectiv specific integrat 7.1,7.2,7.45</t>
  </si>
  <si>
    <t>Sprijin pentru finanțarea cheltuielilor de personal efectuate pentru personalul OIR POSDRU NORD EST implicat în gestionarea POCU și POSDRU</t>
  </si>
  <si>
    <t>AP 7/ASISTENTA TEHNICA/POCU/155/7/4/Operatiune aferenta OS AT POCU Obiectiv specific integrat 7.1,7.2,7.46</t>
  </si>
  <si>
    <t>Sprijin pentru finanțarea cheltuielilor de personal efectuate in perioada ianuarie 2016 - decembrie 2016 pentru personalul OIR POSDRU Regiunea Sud -Est implicat in gestionarea POSDRU</t>
  </si>
  <si>
    <t>AP 7/ASISTENTA TEHNICA/POCU/155/7/4/Operatiune aferenta OS AT POCU Obiectiv specific integrat 7.1,7.2,7.47</t>
  </si>
  <si>
    <t>Sprijin pentru finanțarea cheltuielilor de personal efectuate  în perioada ianuarie 2016 - decembrie 2016 de OIR POSDRU REGIUNEA BUCUREȘTI - ILFOV pentru personalul implicat în gestionarea POCU si POSDRU</t>
  </si>
  <si>
    <t>AP 7/ASISTENTA TEHNICA/POCU/155/7/4/Operatiune aferenta OS AT POCU Obiectiv specific integrat 7.1,7.2,7.48</t>
  </si>
  <si>
    <t>Sprijin pentru finanțarea cheltuielilor de personal efectuate de OIR POSDRU Regiunea Vest pentru personalul implicat in gestionarea instrumentelor structurale</t>
  </si>
  <si>
    <t>AP 7/ASISTENTA TEHNICA/POCU/155/7/4/Operatiune aferenta OS AT POCU Obiectiv specific integrat 7.1,7.2,7.49</t>
  </si>
  <si>
    <t>Sprijin pentru evaluarea solicitărilor de finanțare POCU (AP1-6)</t>
  </si>
  <si>
    <t>15.09.2016</t>
  </si>
  <si>
    <t>15.03.2019</t>
  </si>
  <si>
    <t>AP 7/ASISTENTA TEHNICA/POCU/155/7/4/Operatiune aferenta OS AT POCU Obiectiv specific integrat 7.1,7.2,7.50</t>
  </si>
  <si>
    <t>Asigurarea serviciilor de arhivare pentru OIR POSDRU - Regiunea Centru</t>
  </si>
  <si>
    <t>1.10.2016</t>
  </si>
  <si>
    <t>AP 7/ASISTENTA TEHNICA/POCU/155/7/4/Operatiune aferenta OS AT POCU Obiectiv specific integrat 7.1,7.2,7.51</t>
  </si>
  <si>
    <t>Sprijin pentru MFE prin asigurarea serviciilor de asistență tehnică de specialitate, mentenanță și instruire pentru aplicația PROSYS în gestionarea POCU</t>
  </si>
  <si>
    <t>1.02.2019</t>
  </si>
  <si>
    <t>AP 7/ASISTENTA TEHNICA/POCU/155/7/4/Operatiune aferenta OS AT POCU Obiectiv specific integrat 7.1,7.2,7.52</t>
  </si>
  <si>
    <t>Sprijin pentru MFE în gestionarea POCU 2014-2020 prin asigurarea diverselor cheltuieli cu autoturismele</t>
  </si>
  <si>
    <t>01.01.2017</t>
  </si>
  <si>
    <t>30.06.2019</t>
  </si>
  <si>
    <t>AP 7/ASISTENTA TEHNICA/POCU/155/7/4/Operatiune aferenta OS AT POCU Obiectiv specific integrat 7.1,7.2,7.53</t>
  </si>
  <si>
    <t>AP 7/ASISTENTA TEHNICA/POCU/155/7/4/Operatiune aferenta OS AT POCU Obiectiv specific integrat 7.1,7.2,7.54</t>
  </si>
  <si>
    <t>Sprijin pentru finanțarea cheltuielilor de personal efectuate de OIR POSDRU Regiunea Vest pentru personalul implicat în gestionarea instrumentelor structurale</t>
  </si>
  <si>
    <t>1.01.2017</t>
  </si>
  <si>
    <t>AP 7/ASISTENTA TEHNICA/POCU/155/7/4/Operatiune aferenta OS AT POCU Obiectiv specific integrat 7.1,7.2,7.55</t>
  </si>
  <si>
    <t>Închirierea unui spațiu într-un imobil / clădire de birouri cu destinație de sediu necesar funcționării OIR POSDRU Regiunea București Ilfov</t>
  </si>
  <si>
    <t>15.01.2017</t>
  </si>
  <si>
    <t>29.02.2020</t>
  </si>
  <si>
    <t>AP 7/ASISTENTA TEHNICA/POCU/155/7/4/Operatiune aferenta OS AT POCU Obiectiv specific integrat 7.1,7.2,7.56</t>
  </si>
  <si>
    <t xml:space="preserve">Sprijin pentru finanțarea cheltuielilor de personal efectuate in perioada ianuarie 2017- martie 2017 pentru personalul OIR POSDRU Regiunea București Ilfov </t>
  </si>
  <si>
    <t>AP 7/ASISTENTA TEHNICA/POCU/155/7/4/Operatiune aferenta OS AT POCU Obiectiv specific integrat 7.1,7.2,7.57</t>
  </si>
  <si>
    <t xml:space="preserve">Sprijin pentru finanțarea cheltuielilor de personal efectuate in perioada ianuarie 2017- martie 2017 pentru personalul Ministerului Fondurilor Europene implicat in gestionarea POSDRU </t>
  </si>
  <si>
    <t xml:space="preserve"> 01.01.2017 </t>
  </si>
  <si>
    <t>AP 7/ASISTENTA TEHNICA/POCU/155/7/4/Operatiune aferenta OS AT POCU Obiectiv specific integrat 7.1,7.2,7.58</t>
  </si>
  <si>
    <t>Sprijin pentru finanțarea cheltuielilor de personal efectuate de  OIR POSDRU - Regiunea Centru, pentru personalul implicat in gestionarea instrumentelor structurale</t>
  </si>
  <si>
    <t>AP 7/ASISTENTA TEHNICA/POCU/155/7/4/Operatiune aferenta OS AT POCU Obiectiv specific integrat 7.1,7.2,7.59</t>
  </si>
  <si>
    <t>Sprijin pentru finanțarea cheltuielilor de personal efectuate de OIR POSDRU Regiunea Nord Vest pentru personalul implicat in gestionarea instrumentelor structurale</t>
  </si>
  <si>
    <t xml:space="preserve"> 31.12.2017</t>
  </si>
  <si>
    <t>AP 7/ASISTENTA TEHNICA/POCU/155/7/4/Operatiune aferenta OS AT POCU Obiectiv specific integrat 7.1,7.2,7.60</t>
  </si>
  <si>
    <t>Sprijin pentru finanțarea cheltuielilor de personal efectuate in perioada ianuarie 2016-martie 2017 pentru personalul Organismului Intermediar Ministerul Muncii si Justiției Sociale implicat in gestionarea POCU si POSDRU</t>
  </si>
  <si>
    <t>OI MMJS</t>
  </si>
  <si>
    <t>AP 7/ASISTENTA TEHNICA/POCU/155/7/4/Operatiune aferenta OS AT POCU Obiectiv specific integrat 7.1,7.2,7.61</t>
  </si>
  <si>
    <t>Sprijin pentru achiziționare de pachete de semnătură electronica  si achiziția de servicii de reînnoire a certificatului digital calificat pentru personalul OI POCU MEN implicat in gestionarea POCU</t>
  </si>
  <si>
    <t>OI MEN</t>
  </si>
  <si>
    <t>23.03.2017</t>
  </si>
  <si>
    <t>23.03.2020</t>
  </si>
  <si>
    <t>Bucuresti-Ilfov, Centru, Nord-Est, Nord_Vest, Sud-Muntenia, Sud-Est, Sud-Vest Oltenia, Vest</t>
  </si>
  <si>
    <t>AP 7/ASISTENTA TEHNICA/POCU/155/7/4/Operatiune aferenta OS AT POCU Obiectiv specific integrat 7.1,7.2,7.62</t>
  </si>
  <si>
    <t>Continuarea întăririi capacității Punctului Național de Contact pentru Romi</t>
  </si>
  <si>
    <t>MDRAPFE - UPECS</t>
  </si>
  <si>
    <t>1.07.2017</t>
  </si>
  <si>
    <t>AP 7/ASISTENTA TEHNICA/POCU/155/7/4/Operatiune aferenta OS AT POCU Obiectiv specific integrat 7.1,7.2,7.63</t>
  </si>
  <si>
    <t>Sprijin pentru finanțarea cheltuielilor de personal efectuate în perioada ianuarie 2016 - martie 2017 pentru personalul OI POCU MEN implicat în gestionarea POSDRU</t>
  </si>
  <si>
    <t>30.06.2018</t>
  </si>
  <si>
    <t>AP 7/ASISTENTA TEHNICA/POCU/155/7/4/Operatiune aferenta OS AT POCU Obiectiv specific integrat 7.1,7.2,7.64</t>
  </si>
  <si>
    <t>Sprijin pentru finanțarea cheltuielilor de personal efectuate în perioada aprilie 2017 – decembrie 2017 pentru personalul OI Ministerul Muncii și Justiției Sociale implicat în gestionarea POCU şi închiderea POSDRU</t>
  </si>
  <si>
    <t>1.04.2017</t>
  </si>
  <si>
    <t>AP 7/ASISTENTA TEHNICA/POCU/155/7/4/Operatiune aferenta OS AT POCU Obiectiv specific integrat 7.1,7.2,7.65</t>
  </si>
  <si>
    <t>Sprijin pentru finanțarea cheltuielilor cu salariile personalului din cadrul Unităților Regionale ale OI POCU MEN, efectuate în perioada ianuarie 2016 – martie 2017</t>
  </si>
  <si>
    <t>AP 7/ASISTENTA TEHNICA/POCU/155/7/4/Operatiune aferenta OS AT POCU Obiectiv specific integrat 7.1,7.2,7.66</t>
  </si>
  <si>
    <t>Sprijin pentru Organismul Intermediar Regional pentru Programul Operațional Sectorial Dezvoltarea Resurselor Umane Regiunea București-Ilfov în scopul îmbunătățirii capacitații de a gestiona şi implementa în mod eficient şi eficace activitățile sale</t>
  </si>
  <si>
    <t>1.03.2017</t>
  </si>
  <si>
    <t>AP 7/ASISTENTA TEHNICA/POCU/155/7/4/Operatiune aferenta OS AT POCU Obiectiv specific integrat 7.1,7.2,7.67</t>
  </si>
  <si>
    <t>Închiriere spațiu pentru activitatea OI POCU MEN</t>
  </si>
  <si>
    <t>01.02.2018</t>
  </si>
  <si>
    <t>AP 7/ASISTENTA TEHNICA/POCU/155/7/4/Operatiune aferenta OS AT POCU Obiectiv specific integrat 7.1,7.2,7.68</t>
  </si>
  <si>
    <t>Sprijin pentru finanțarea cheltuielilor de personal efectuate în perioada ianuarie 2018 – martie 2018 pentru personalul Organismului Intermediar - Ministerul Muncii și Justiției Sociale implicat în gestionarea POCU şi închiderea POSDRU</t>
  </si>
  <si>
    <t>1.01.2018</t>
  </si>
  <si>
    <t>31.03.2018</t>
  </si>
  <si>
    <t>AP 7/ASISTENTA TEHNICA/POCU/155/7/4/Operatiune aferenta OS AT POCU Obiectiv specific integrat 7.1,7.2,7.69</t>
  </si>
  <si>
    <t>Asistență tehnică programatică acordată de Banca Mondială pentru buna implementare POCU 2014-2020</t>
  </si>
  <si>
    <t>MDRAP - DMP</t>
  </si>
  <si>
    <t>28.09.2017</t>
  </si>
  <si>
    <t>26.02.2021</t>
  </si>
  <si>
    <t>AP 7/ASISTENTA TEHNICA/POCU/155/7/4/Operatiune aferenta OS AT POCU Obiectiv specific integrat 7.1,7.2,7.70</t>
  </si>
  <si>
    <t>Formarea profesionala a personalului MDRAPFE, responsabil cu gestionarea Fondului Social European (FSE), pentru perioada 2014-2020</t>
  </si>
  <si>
    <t>MDRAPFE - DG MFRUA</t>
  </si>
  <si>
    <t>30.06.2021</t>
  </si>
  <si>
    <t>AP 7/ASISTENTA TEHNICA/POCU/155/7/4/Operatiune aferenta OS AT POCU Obiectiv specific integrat 7.1,7.2,7.71</t>
  </si>
  <si>
    <t>Sprijin acordat OIR PSDRU Regiunea Centru pentru organizarea primei reuniuni ordinare, din anul 2018, a Comitetului de Monitorizare pentru POCU 2014 - 2020</t>
  </si>
  <si>
    <t>15.03.2018</t>
  </si>
  <si>
    <t>15.09.2018</t>
  </si>
  <si>
    <t>AP 7/ASISTENTA TEHNICA/POCU/155/7/4/Operatiune aferenta OS AT POCU Obiectiv specific integrat 7.1,7.2,7.72</t>
  </si>
  <si>
    <t>Sprijin pentru finanțarea cheltuielilor de personal efectuate în perioada martie 2017 - decembrie 2023 pentru personalul OIRPOSDRU Regiunea Sud Muntenia implicat în gestionarea POSDRU şi POCU</t>
  </si>
  <si>
    <t>01.03.2017</t>
  </si>
  <si>
    <t>AP 7/ASISTENTA TEHNICA/POCU/155/7/4/Operatiune aferenta OS AT POCU Obiectiv specific integrat 7.1,7.2,7.73</t>
  </si>
  <si>
    <t>01.05.2018</t>
  </si>
  <si>
    <t>AP 7/ASISTENTA TEHNICA/POCU/155/7/4/Operatiune aferenta OS AT POCU Obiectiv specific integrat 7.1,7.2,7.74</t>
  </si>
  <si>
    <t>Sprijin acordat OIR POSDRU - Regiunea Centru pentru achizitionarea de servicii de telefonie mobila si de transmisie de date</t>
  </si>
  <si>
    <t>30.04.2019</t>
  </si>
  <si>
    <t>AP 7/ASISTENTA TEHNICA/POCU/155/7/4/Operatiune aferenta OS AT POCU Obiectiv specific integrat 7.1,7.2,7.75</t>
  </si>
  <si>
    <t>Asigurarea utilităților și a serviciilor necesare funcționării OIR POSDRU - Regiunea Sud Muntenia</t>
  </si>
  <si>
    <t>AP 7/ASISTENTA TEHNICA/POCU/155/7/4/Operatiune aferenta OS AT POCU Obiectiv specific integrat 7.1,7.2,7.76</t>
  </si>
  <si>
    <t>Asigurarea serviciilor necesare pentru buna funcționare a OIR POSDRU Regiunea Vest 2017 - 2020</t>
  </si>
  <si>
    <t>AP 7/ASISTENTA TEHNICA/POCU/155/7/4/Operatiune aferenta OS AT POCU Obiectiv specific integrat 7.1,7.2,7.77</t>
  </si>
  <si>
    <t>Sprijin pentru finantarea cheltuielor de personal efectuate de OIR POSDRU REGIUNEA VEST pentru persoanlul implicat in gestionarea instrumentelor structurale, perioada 2017-2023</t>
  </si>
  <si>
    <t>AP 7/ASISTENTA TEHNICA/POCU/155/7/4/Operatiune aferenta OS AT POCU Obiectiv specific integrat 7.1,7.2,7.78</t>
  </si>
  <si>
    <t>Sprijin pentru finantarea cheltuielor de personal efectuate in perioada aprilie 2017 - decembrie 2020 pentru personalul  din cadrul OIR POSDRU REGIUNEA Centru  implicat in gestionarea POCU si POSDRU</t>
  </si>
  <si>
    <t>01.04.2017</t>
  </si>
  <si>
    <t>AP 7/ASISTENTA TEHNICA/POCU/155/7/4/Operatiune aferenta OS AT POCU Obiectiv specific integrat 7.1,7.2,7.79</t>
  </si>
  <si>
    <t>Sprijin acordat OIR POSDRU Regiunea Centru pentru asigurarea serviciilor de transport şi a serviciilor de cazare, in perioada ianuarie 2018-decembrie 2020</t>
  </si>
  <si>
    <t>01.01.2018</t>
  </si>
  <si>
    <t>AP 7/ASISTENTA TEHNICA/POCU/155/7/4/Operatiune aferenta OS AT POCU Obiectiv specific integrat 7.1,7.2,7.80</t>
  </si>
  <si>
    <t>Sprijin acordat OIR POSDRU Regiunea Centru pentru finantarea cheltuielilor cu utilitatile efectuate in perioada aprilie 2017-decembrie 2020</t>
  </si>
  <si>
    <t>AP 7/ASISTENTA TEHNICA/POCU/155/7/4/Operatiune aferenta OS AT POCU Obiectiv specific integrat 7.1,7.2,7.81</t>
  </si>
  <si>
    <t>Asigurarea serviciilor pentru organizarea şi desfasurarea cursurilor de formare pentru membri, observatori si invitati ai CM POCU</t>
  </si>
  <si>
    <t>MFE/DIRECTIA ACHIZITII PUBLICE SI SERVICII INTERNE</t>
  </si>
  <si>
    <t>01.10.2017</t>
  </si>
  <si>
    <t>AP 7/ASISTENTA TEHNICA/POCU/155/7/4/Operatiune aferenta OS AT POCU Obiectiv specific integrat 7.1,7.2,7.82</t>
  </si>
  <si>
    <t>Sprijin pentru MFE si MDRAPFE in gestionarea POCU 2014-2020 prin asigurarea necesarului de hartie A3 si A4 in vederea desfasurarii activitatii zilnice in conditii optime</t>
  </si>
  <si>
    <t>01.02.2016</t>
  </si>
  <si>
    <t>31.03.2019</t>
  </si>
  <si>
    <t>AP 7/ASISTENTA TEHNICA/POCU/155/7/4/Operatiune aferenta OS AT POCU Obiectiv specific integrat 7.1,7.2,7.83</t>
  </si>
  <si>
    <t>Sprijin pentru deplasarile personalului DG PECU, UPECS si a directiilor de coordonare din MFE/MDRAPFE, eligibile din POCU</t>
  </si>
  <si>
    <t>12.01.2016</t>
  </si>
  <si>
    <t>24.05.2019</t>
  </si>
  <si>
    <t>AP 7/ASISTENTA TEHNICA/POCU/155/7/4/Operatiune aferenta OS AT POCU Obiectiv specific integrat 7.1,7.2,7.84</t>
  </si>
  <si>
    <t>Consolidarea capacitatii administrative şi operaţionale a OIR POSDRU Nord-Vest pentru implementarea POCU 2014-2020</t>
  </si>
  <si>
    <t>30.09.2018</t>
  </si>
  <si>
    <t>AP 7/ASISTENTA TEHNICA/POCU/155/7/4/Operatiune aferenta OS AT POCU Obiectiv specific integrat 7.1,7.2,7.85</t>
  </si>
  <si>
    <t>Sprijin pentru MDRAPFE in gestionarea si implementarea POCU prin asigurarea necesarului de echipamente, rechizite si consumabile pentru echipamentele IT</t>
  </si>
  <si>
    <t>01.06.2016</t>
  </si>
  <si>
    <t>AP 7/ASISTENTA TEHNICA/POCU/155/7/4/Operatiune aferenta OS AT POCU Obiectiv specific integrat 7.1,7.2,7.86</t>
  </si>
  <si>
    <t>Asigurare de servicii transport si cazare necesare functionarii OIR POSDRU SV OLTENIA</t>
  </si>
  <si>
    <t>AP 7/ASISTENTA TEHNICA/POCU/155/7/4/Operatiune aferenta OS AT POCU Obiectiv specific integrat 7.1,7.2,7.87</t>
  </si>
  <si>
    <t>Acordare sprijin logistic pentru buna functionare a OIR POS DRU SUD VEST OLTENIA</t>
  </si>
  <si>
    <t>AP 7/ASISTENTA TEHNICA/POCU/155/7/4/Operatiune aferenta OS AT POCU Obiectiv specific integrat 7.1,7.2,7.88</t>
  </si>
  <si>
    <t>Sprijin pentru finantarea cheltuielilor de personal efectuate pentru personalul OIR POSDRU NORD-EST</t>
  </si>
  <si>
    <t>AP 7/ASISTENTA TEHNICA/POCU/155/7/4/Operatiune aferenta OS AT POCU Obiectiv specific integrat 7.1,7.2,7.89</t>
  </si>
  <si>
    <t>Sprijin pentru finanţarea cheltuielilor de închiriere spaţiu (cladire existentă şi terenul aferent) necesar desfăşurării activităţii Unităţii Judetene Tulcea</t>
  </si>
  <si>
    <t>01.06.2018</t>
  </si>
  <si>
    <t>AP 7/ASISTENTA TEHNICA/POCU/155/7/4/Operatiune aferenta OS AT POCU Obiectiv specific integrat 7.1,7.2,7.90</t>
  </si>
  <si>
    <t>Sprijin pentru finanţarea cheltuielilor de personal efectuate în perioada Ianuarie 2017- Decembrie 2023 pentru OIR POSDRU Sud Vest Oltenia</t>
  </si>
  <si>
    <t>AP 7/ASISTENTA TEHNICA/POCU/155/7/4/Operatiune aferenta OS AT POCU Obiectiv specific integrat 7.1,7.2,7.91</t>
  </si>
  <si>
    <t>Achiziţionarea de obiecte de inventar si furnituri de birou necesare funcţionarii OIR POSDRU Regiunea Sud Muntenia</t>
  </si>
  <si>
    <t>31.12.2019</t>
  </si>
  <si>
    <t>AP 7/ASISTENTA TEHNICA/POCU/155/7/4/Operatiune aferenta OS AT POCU Obiectiv specific integrat 7.1,7.2,7.92</t>
  </si>
  <si>
    <t>Sprijin pentru finanţarea cheltuielilor pentru personalul OIRPOSDRU Regiunea Sud-Est implicat în gestionarea POSDRU si POCU</t>
  </si>
  <si>
    <t>AP 7/ASISTENTA TEHNICA/POCU/155/7/4/Operatiune aferenta OS AT POCU Obiectiv specific integrat 7.1,7.2,7.93</t>
  </si>
  <si>
    <t>Sprijin acordat OIR SUD-EST pentru
asigurare servicii de transport şi cazare necesare funcţionării Organismului Intermediar Regional pentru Programul Operaţional Sectorial Dezvoltarea Resurselor Umane – Regiunea Sud- Est</t>
  </si>
  <si>
    <t>01.03.2018</t>
  </si>
  <si>
    <t>AP 7/ASISTENTA TEHNICA/POCU/155/7/4/Operatiune aferenta OS AT POCU Obiectiv specific integrat 7.1,7.2,7.94</t>
  </si>
  <si>
    <t>Sprijin logistic pentru funcţionarea OI POCU MEN - papetarie si birotica</t>
  </si>
  <si>
    <t>01.11.2017</t>
  </si>
  <si>
    <t>31.10.2018</t>
  </si>
  <si>
    <t>AP 7/ASISTENTA TEHNICA/POCU/155/7/4/Operatiune aferenta OS AT POCU Obiectiv specific integrat 7.1,7.2,7.95</t>
  </si>
  <si>
    <t>Servicii de curierat necesare activitatii de implementare POCU</t>
  </si>
  <si>
    <t>01.09.2018</t>
  </si>
  <si>
    <t>AP 7/ASISTENTA TEHNICA/POCU/155/7/4/Operatiune aferenta OS AT POCU Obiectiv specific integrat 7.1,7.2,7.96</t>
  </si>
  <si>
    <t>Asigurarea utilităţilor şi a serviciilor necesare funcţionării OIRPOSDRU Regiunea Nord Est</t>
  </si>
  <si>
    <t>AP 7/ASISTENTA TEHNICA/POCU/155/7/4/Operatiune aferenta OS AT POCU Obiectiv specific integrat 7.1,7.2,7.97</t>
  </si>
  <si>
    <t>Sprijin acordat OIR NORD-EST pentru asigurare servicii de transport, cazare şi diurnă, necesare funcţionării Organismului Intermediar Regional pentru Programul Operaţional Sectorial Dezvoltarea Resurselor Umane – Regiunea Nord-Est</t>
  </si>
  <si>
    <t>TOTAL AM POCU</t>
  </si>
  <si>
    <t>Axa prioritară 4 - Incluziunea socială și combaterea sărăciei OS. 4.9.iv: Creșterea accesului la servicii accesibile, durabile și de înaltă calitate, inclusiv asistență medicală și servicii sociale de interes general</t>
  </si>
  <si>
    <t>Nr. 1/21.09.2018</t>
  </si>
  <si>
    <t>Nr. 1/14.03.2018
Nr. 2/14.05.2018
Nr. 3/03.08.2018</t>
  </si>
  <si>
    <t>Nr. 1/03.06.2018
Nr. 2/05.09.2018</t>
  </si>
  <si>
    <t>Axa prioritară 4 - Incluziunea socială și combaterea sărăciei OS. 4.8.iv: : Creșterea numărului de persoane care beneficiază de programe de sănătate și de servicii orientate către prevenție, depistare precoce (screening), diagnostic și tratament precoce pentru principalele patologii
al</t>
  </si>
  <si>
    <t>Centru, Sud-Est , Sud Muntenia, Sud-Vest Oltenia, Vest</t>
  </si>
  <si>
    <t>Centru, Sud-Est si Sud Muntenia</t>
  </si>
  <si>
    <t>Bucuresti - Ilfov, Centru, Nord-Est, Nord-Vest</t>
  </si>
  <si>
    <t>Bucuresti, Brasov, Mures, Iasi, Cluj</t>
  </si>
  <si>
    <t>Axa prioritară 4 - Incluziunea socială și combaterea sărăciei OS. 4 / 9.iv: Creșterea numărului de persoane care beneficiază de programe de sănătate și de servicii orientate către prevenție, depistare precoce (screening), diagnostic și tratament precoce pentru principalele patologii</t>
  </si>
  <si>
    <t>Bucuresti,Ilfov, Alba, Brasov, Covasna, Harghita, Mures, Sibiu,Bacau, Botosani, Iasi, Neamt, Suceava, Vaslui, Bihor, Bistrita-Nasaud, Cluj, Maramures, Satu Mare, Salaj, Arges, Calarasi, Dâmbovita, Giurgiu,Ialomita,Prahova, Teleorman,Braila,Buzau,Constanta,Galati,Tulcea,Vrancea,Dolj,Gorj,Mehedinti,Olt,Vâlcea,Arad,Caras Severin,Hunedoara,Timis</t>
  </si>
  <si>
    <t>Bucuresti,  Alba, Brasov, Covasna, Harghita, Mures, Sibiu,Bacau, Botosani, Iasi, Neamt, Suceava, Vaslui, Bihor, Bistrita-Nasaud, Cluj, Maramures, Satu Mare, Salaj, Arges, Calarasi, Dâmbovita, Giurgiu,Ialomita,Prahova, Teleorman,Braila,Buzau,Constanta,Galati,Tulcea,Vrancea,Dolj,Gorj,Mehedinti,Olt,Vâlcea,Arad,Caras-Severin,Hunedoara,Timis</t>
  </si>
  <si>
    <t>Bucuresti - Ilfov, Nord-Vest,Sud-Vest Oltenia, Vest</t>
  </si>
  <si>
    <t>Bucuresti, Ilfov, Timis, Dolj, Cluj</t>
  </si>
  <si>
    <t>Bucuresti, Timisoara, Craiova, Cluj-Napoca</t>
  </si>
  <si>
    <t>Bucuresti, Ilfov, Cluj, Dolj, Timis</t>
  </si>
  <si>
    <t>Autoritate a administraţiei publice centrale finanţată integral de la bugetul de stat sau BAS</t>
  </si>
  <si>
    <t xml:space="preserve">Axa Prioritara 3 -  Locuri de munca pentru toti/ 8i Îmbunătățirea nivelului de competențe profesionale și creșterea gradului de ocupare a șomerilor și persoanelor inactive, persoanelor de etnie romă, persoanelor din mediul rural- Regiune mai dezvoltată
</t>
  </si>
  <si>
    <t>Susţinerea îmbunătăţirii nivelului de competenţe şi de calificare a şomerilor, a persoanelor inactive, a persoanelor de etnie romă şi a persoanelor din mediul rural, din Regiunea Bucureşti-Ilfov, prin facilitarea participării acestora la activităţi şi măsuri integrate, inovatoare şi personalizate, în vederea facilitării şi inserţiei pe piaţa muncii – “FORMARE, CERTIFICARE ŞI OCUPARE MORE"</t>
  </si>
  <si>
    <t>Universitatea de Stiinte Agronomice si Medicina Veterinara</t>
  </si>
  <si>
    <t>Obiectivul general al proiectului este sustinerea si facilitarea accesului persoanelor somere si inactive, a persoanelor de etnie roma si a persoanelor din mediul rural, din Regiunea Bucuresti-Ilfov, la masuri si interventii integrate, active, inovative, profesionale si personalizate de ocupare, in vederea dobandirii unor noi cunostinte, competente si aptitudini de munca, avand ca scop cresterea gradului de ocupare in randul acestora.</t>
  </si>
  <si>
    <t>Bucureşti - Ilfov</t>
  </si>
  <si>
    <t xml:space="preserve">Lider parteneriat: instituţie de învăţământ superior de stat acreditată
P1: organism neguvernamental nonprofit (persoană juridică de drept privat fără scop patrimonial)
</t>
  </si>
  <si>
    <t>Da o sansa vietii - Program national de îngrijire a gravidei si copilului - etapa I</t>
  </si>
  <si>
    <t>Institutul National Pentru Sanatatea Mamei Si Copilului "Alessandrescu-Rusescu"Bucuresti</t>
  </si>
  <si>
    <t>Obiectivul general al proiectului este CRESTEREA NUMĂRULUI DE PERSOANE CARE BENEFICIAZĂ DE PROGRAME DE SĂNĂTATE ?I DE SERVICII ORIENTATE CĂTRE PREVENTIE, DEPISTARE PRECOCE (SCREENING), DIAGNOSTIC SI TRATAMENT PRECOCE PENTRU PRINCIPALELE PATOLOGII prin imbunatatirea cadrului tehnic si metodologic, a cunostintelor si a competentelor personalului implicat in furnizarea serviciilor de ingrijire a gravidei si copilului din toate cele 8 regiuni ale Romaniei</t>
  </si>
  <si>
    <t>Bucuresti - Ilfov, Centru, Nord-Est, Nord-Vest, Sud-Muntenia, Sud-Est, Sud-Vest Oltenia, Vest</t>
  </si>
  <si>
    <t>Bucureşti, Mures, Cluj, Iasi, Prahova, Constanta, Timis, Dolj</t>
  </si>
  <si>
    <t>Lider parteneriat: Autoritate a administraţiei publice centrale finanţată parţial din venituri proprii şi bugetul de stat sau BAS
P1: Organism neguvernamental nonprofit (persoană juridică de drept privat fără scop patrimonial)
P2: Organism neguvernamental nonprofit (persoană juridică de drept privat fără scop patrimonial)
P3: Organism neguvernamental nonprofit (persoană juridică de drept privat fără scop patrimonial)</t>
  </si>
  <si>
    <t>Axa Prioritara 3 -  Locuri de munca pentru toti/OS 3/8 i Stimularea mobilităţii şi subvenţionarea locurilor de muncă pentru şomeri şi persoane inactive, persoane de etnie Romă, persoane din mediul rural - *Regiuni mai putin dezvoltate*</t>
  </si>
  <si>
    <t>PRO ACCES RMPD ALTERNATIV - Stimularea mobilităţii şi subvenţionarea locurilor de muncă pentru şomeri şi inactivi</t>
  </si>
  <si>
    <t>Creşterea oportunităţilor pentru încadrarea a 110.540 de şomeri non-NEET, înregistraţi la Serviciul Public de Ocupare şi persoane inactive non-NEET prin stimularea mobilităţii şi subvenţionarea locurilor de muncă.
Prin prisma obiectivului general, proiectul se subscrie obiectivului tematic al POCU de promovarea unor locuri de muncă durabile şi de calitate şi sprijinirea mobilităţii lucrătorilor, prin faptul că, pe de o parte SPO va acorda facilităţi angajatorilor care încadrează în muncă, pe durată nedeterminată, şomeri înregistraţi în evidenţele SPO, iar pe de altă parte va acorda acestor şomeri prime pentru stimularea încadrării în muncă</t>
  </si>
  <si>
    <t>Centru, Nord-Est, Nord-Vest, Sud-Est, Sud Muntenia, Sud-Vest Oltenia, Vest</t>
  </si>
  <si>
    <t>Alba, Brasov, Covasna, Harghita, Mures, Sibiu, Bacau, Botosani, Iasi, Neamt, Suceava, Vaslui, Bihor, Bistrita Nasaud, Cluj, Maramures, Satu Mare, Salaj, Arges, Calarasi, Dambovita, Giurgiu, Ialomita, Prahova, Teleorman, Braila, Buzau, Constanta, Galati, Tulcea, Vrancea, Gorj, Dolj, Mehedinti, Olt, Valcea, Arad, Caras Severin, Hunedoara, Timis</t>
  </si>
  <si>
    <t xml:space="preserve">Axa prioritară 4 - Incluziunea socială și combaterea sărăciei O.S. 4.5 Creşterea calităţii sistemului de asistenţă socială prin introducerea de instrumente/ proceduri/ mecanisme etc. şi prin îmbunătățirea nivelului de competențe al profesioniștilor din sistem, O.S. 4.6 Creșterea numărului de persoane care beneficiază de servicii de asistență socială la nivelul comunității si O. S 4.10 Creșterea numărului de persoane care beneficiază de servicii de asistență medicală la nivelul comunității
</t>
  </si>
  <si>
    <t>Crearea si implementarea serviciilor comunitare integrate pentru combaterea saraciei si a excluziunii sociale</t>
  </si>
  <si>
    <t>Ministerul Muncii si Justitiei Sociale</t>
  </si>
  <si>
    <t>Obiectivul general al proiectului este creşterea incluziunii sociale şi combaterea sărăciei prin dezvoltarea şi pilotarea serviciilor comunitare integrate în 139 de comunităţi rurale şi mic urbane cu tip de marginalizare peste medie şi severă.</t>
  </si>
  <si>
    <t xml:space="preserve">Alba, Brasov, Covasna, Harghita, Mures, Sibiu, Bacau, Botosani, Iasi, Neamt, Suceava, Vaslui, Bihor, Bistrita Nasaud, Cluj, Maramures, Satu Mare, Salaj, Arges, Calarasi, Dambovita, Giurgiu, Ialomita, Prahova, Teleorman, Braila, Buzau, Constanta, Galati, Tulcea, Vrancea, Dolj, Gorj, Mehedinti, Olt, Valcea, Arad, Caras Severin, Hunedoara, Timis </t>
  </si>
  <si>
    <t>Salistea, Sasciori, Budila, Bunesti, Cata, Hoghiz, Maierus, Bretcu, Ghelinta, Haghig, Ojdula, Zagon, Plaiesii de Jos, Satu Mare, Ulies, Fantanele, Nades, Ogra, Taureni, Zagar, Brateiu, Bradeni, Seica Mica, Buciumi, Parava, Parincea, Pancesti, Tatarasti, Manoleasa, Mileanca, Stefanesti, Rauseni, Stanceni, Costuleni, Dumesti, Mogosesti, Siretel, Tiganasi, Boghicea, Candesti, Margineni, Stanita, Valea Ursului, Burla, Patrauti, Valea Moldovei, Dumesti, Gherghesti, Ivanesti, Murgeni, Solesti, Vinderei, Borod, Curtuiseni, Diosig, Dragesti, Lazareni, Parva, Romuli, Teaca, Camarasu, Panticeu, Sacuieu, Coltau, Coroveni, Acas, Sauca, Turulung, Bobota, Dragu, Napradea, Sanmihaiu Almasului, Samsud, Aninoasa, Berevoesti, cetateni, Corbeni, malureni, Nana, Budesti, sarulesti, Contesti, Cornatelu, Gaujani, Schitu, Boranesti, Barbulesti, Cazanesti, Gherghita, Sotrile, Pietrosani, Saceni, Uda Clocociov, Dudesti, Frecatei, Ramnicelu, Braesti, Chiojdu, Pogoanele, Adamclisi, Cuza Voda, Baneasa, Pantelimon, Balasesti, Ivesti, Negrilesti, Beresti, Priponesti, Vladesti, Cuciurova, Daeni, Gura Calitei, Nereju, Naruja, reghiu, Spulber, Catane, Cosoveni, Salcuta, Albeni, Rosia de Amaradia, Gruia, Poroina Mare, Dobretu, Giuvarasti, Stoenesti, Racovita, Vaideeni, Bata, Birchis, Buteni, Carasova, Dognecea, Sopotu Nou, Lunca Cernii de Jos, Vorta, Barna, Checea, Gottlob</t>
  </si>
  <si>
    <t>Lider parteneriat: autoritate a administraţiei publice centrale finanţată integral de la bugetul de stat sau BAS
P1: autoritate a administraţiei publice centrale finanţată integral de la bugetul de stat sau BAS
P2: autoritate a administraţiei publice centrale finanţată integral de la bugetul de stat sau BAS</t>
  </si>
  <si>
    <t>„ACTIMOB 2 RMPD ALTERNATIV - Activare și mobilitate tineri NEETs”</t>
  </si>
  <si>
    <t>Creşterea oportunităţilor pentru încadrarea a 17.449 tineri NEETs şomeri înregistraţi la Serviciul Public de Ocupare (SPO) prin stimularea mobilitaţii si subvenţionarea locurilor de munca.</t>
  </si>
  <si>
    <t>Bacau, Botosani, Iasi, Neamt, Suceava, Vaslui, Bihor, Bistrita Nasud, Cluj, Maramures, Satu Mare, Salaj, Dolj, Gorj, Mehedinti, Olt, Valcea, Arad, Caras Severin, Hunedoara, Timis</t>
  </si>
  <si>
    <t>Bacau, Botosani, Iasi, Neamt, Suceava, Vaslui, Oradea, Bistrita Nasaud, Cluj Napoca, Baia Mare, Satu Mare, Zalau, Craiova, Tg. Jiu, Dr. Turnu Severin, Slatina, Rm. Valcea, Arad, Caransebes, Deva, Timisoara</t>
  </si>
  <si>
    <t xml:space="preserve">AA1 /22.02.2018
AA2 /04.04.2018
AA3/03.07.2018
AA4/05.09.2018
</t>
  </si>
  <si>
    <t>AA1/30.08.2018</t>
  </si>
  <si>
    <t>ASOCIATIA DE SPRIJIN A SOMERILOR (A.S.S.D)/ P1 ASOCIATIA "INAPOI LA MUNCA"</t>
  </si>
  <si>
    <t>ASOCIATIA CLUBUL SPORTIV SMART ATLETIC/ P 1 PARTNERS CONSULTING SRL</t>
  </si>
  <si>
    <t>PINO@SM - Programul Integrat de Ocupare 510@SM</t>
  </si>
  <si>
    <t>ASOCIATIA REGIONALA PENTRU DEZVOLTARE SOCIALA/P 1 ASOCIAÞIA REGIONALA PENTRU PROMOVAREA CAPITALULUI UMAN/P 2 INTERNATIONAL SERVICE EXPERT SRL</t>
  </si>
  <si>
    <t xml:space="preserve">Obiectivul general al proiectului este lmbunatatirea nivelului de competente profesionale si socio-personale pentru 510 persoane din Regiunea Sud Muntenia, Judetele Ialomita, Dambovita si Arges, in scopul cresterii gradului de ocupare pentru 260 dintre acestia.
</t>
  </si>
  <si>
    <t>Arges, Dâmbovita, Ialomita;</t>
  </si>
  <si>
    <t xml:space="preserve"> Arges, Dâmbovita, Ialomita;</t>
  </si>
  <si>
    <t>L-organism neguvernamental nonprofit (persoana juridica de drept privat fara scop patrimonial)
P1-organism neguvernamental nonprofit (persoana juridica de drept privat fara scop patrimonial)
P2-microîntreprindere</t>
  </si>
  <si>
    <t>COMPETENT – Dezvoltarea competentelor profesionale pentru un loc de munca mai bun</t>
  </si>
  <si>
    <t>EU-ROM TRAINING AND CONSULTANCY SRL/P 1 PROJOB PROFILE S.R.L./P 2 MONDO CONSULT SRL</t>
  </si>
  <si>
    <t>Obiectiv general: Sa faciliteze ocuparea a 504 someri, persoane inactive, persoane de etnie roma si persoane din mediu rural, in ocupatii solicitate la nivelul Regiunilor Sud Muntenia, Sud Est si Centru si identificate prin proiect, prin oferirea de servicii calitative integrate de informare si consiliere profesionala, mediere a muncii, formare profesionala, evaluarea competentelor si indrumarea pe parcursul procesului de integrare socio-profesionala la noul loc de munca.
Proiectul ofera acestor persoane posibilitati reale de ocupare in vederea obtinerii de venituri profesionale ce pot asigura un nivel minim decent de viata pentru ei si familiile lor. Proiectul porneste de la capabilitatile actuale ale acestor persoane si urmareste sa le valorifice la maxim pentru a asigura ocuparea pe piata muncii sau intr-o activitate independenta, luand in considerare necesitatile actuale ale angajatorilor din Regiunile Sud Muntenia, Sud Est si Centru.</t>
  </si>
  <si>
    <t xml:space="preserve"> Centru, Sud Muntenia, Sud Est</t>
  </si>
  <si>
    <t xml:space="preserve"> Brasov, Covasna; 
 Dambovita, Giurgiu, Prahova, Teleorman; 
 Braila , Buzau, Constanta, Galati, Vrancea; 
</t>
  </si>
  <si>
    <t xml:space="preserve">Brasov, Sfantul Gheorghe;
 Targoviste, Giurgiu, Ploiesti, Alexandria;
  Braila, Buzau, Constanta, Galati, Focsani. </t>
  </si>
  <si>
    <t>L-microîntreprindere
P1-întreprindere mica
P2-microîntreprindere</t>
  </si>
  <si>
    <t>CROIM VIITORUL</t>
  </si>
  <si>
    <t>HURAD AB SRL</t>
  </si>
  <si>
    <t>Obiectivul general al proiectului este cresterea si promovarea unei ocupari sustenabile pentru 504 someri si persoane inactive din
regiunea Sud Muntenia, facilitarea accesului la locuri de munca în special pentru persoanele de etnie roma, persoane din mediul rural, persoane ocupate in agricultura de subzistenta si semi-subzistenta, persoane vulnerabile sau someri pe termen lung prin furnizarea de masuri active personalizate pentru cresterea nivelului de competente.
Proiectul reprezinta o contributie concreta la atingerea obiectivului POCU 2014-2020 deoarece acesta contribuie intr-o maniera directa la dezvoltarea resurselor umane prin cresterea accesului la formare profesionala de calitate pentru 504 persoane care vor fi cuprinse in cursuri de fomare realizate in cadrul proiectului, dar si stimularea ocuparii prin insertia profesionala a 252 de persoane ce apartin grupului tinta.</t>
  </si>
  <si>
    <t>Calarasi, Dambovita, Giurgiu, Prahova.</t>
  </si>
  <si>
    <t xml:space="preserve">Calarasi, Dambovita, Giurgiu, Prahova. </t>
  </si>
  <si>
    <t>L-întreprindere mica</t>
  </si>
  <si>
    <t>O sansa pentru viitorul tau</t>
  </si>
  <si>
    <t>EURINPRO ADVISORY S.R.L./P1 BEST DAVNIC 73 S.R.L.</t>
  </si>
  <si>
    <t xml:space="preserve">Arges, Calarasi, Dambovita, Giurgiu, Ialomita, Prahova, Teleorman; </t>
  </si>
  <si>
    <t xml:space="preserve">L-microîntreprindere
P1--microîntreprindere
</t>
  </si>
  <si>
    <t>AP 5 Dezvoltare locala plasata sub responsabilitatea comunitatii / OS 9/9.vi:  Dezvoltare locala plasata sub
responsabilitatea comunitatii</t>
  </si>
  <si>
    <t>Investesc in comunitatea mea!</t>
  </si>
  <si>
    <t>ASOCIATIA GRUPUL DE ACTIUNE LOCALA PLOIESTI - DEZVOLTAREA SUSTENABILA A ZONELOR
MARGINALIZATE DIN MUNICIPIUL PLOIESTI</t>
  </si>
  <si>
    <t>Obiectivul general al proiectului este: Asigurarea sprijinului pentru functionarea GRUPULUI DE ACTIUNE LOCALA PLOIESTI -
DEZVOLTAREA SUSTENABILA A ZONELOR MARGINALIZATE DIN MUNICIPIUL PLOIESTI pentru implementarea Strategiei de
Dezvoltare Locala la nivelul Municipiului Ploiesti.
Principalul rezultat al acestui obiectiv general este in concordanta cu Ghidul Solicitantului pentru actualul apel de proiecte
respeciv:funcþionare GAL si animare a comunitaþii vizata de SDL .</t>
  </si>
  <si>
    <t xml:space="preserve"> Ploiesti </t>
  </si>
  <si>
    <t>L - organism neguvernamental nonprofit (persoana juridica de drept privat fara scop patrimonial)</t>
  </si>
  <si>
    <t>Sprijin pentru functionare GAL Giurgiu - Comunitate Locala Responsabila</t>
  </si>
  <si>
    <t>ASOCIATIA GAL GIURGIU - COMUNITATE LOCALA RESPONSABILA</t>
  </si>
  <si>
    <t xml:space="preserve"> Giurgiu</t>
  </si>
  <si>
    <t>AP 3 Locuri de muncă pentru toți / OS 8/.v:  Adaptarea lucrătorilor, întreprinderilor și antreprenorilor la schimbare</t>
  </si>
  <si>
    <t>Cresterea numarului de angajati care beneficiaza de instrumente, metode, practici si de conditii de
lucru îmbunatatite în vederea adaptarii activitatii Compania de Apa Târgoviste - Dâmbovita S.A la
dinamica sectorului „Energie si management de mediu”</t>
  </si>
  <si>
    <t>COMPANIA DE APA TARGOVISTE-DAMBOVITA SA</t>
  </si>
  <si>
    <t>Proiectul raspunde in mod direct la realizarea Obiectivului specific al apelului 3.8 - Cresterea numarului de angajti care beneficiaza de
instrumente, metode, practici standard de management al resurselor umane si de conditii de lucru imbunatatite, in vederea adaptarii
activitatii la dinamica sectoarelor economice cu potential competitiv identificate conform SNC/Domeniilor de specializare inteligenta
conform SNCDI, printr-o serie de activitati de perfectionare sau imbunatatire a competentelor profesionale ale persoanelor din grupul tinta,
prin actiuni de transfer de know how si introducerea de noi instrumente in cadrul Companiei de Apa Târgoviste - Dâmbovita, in vederea
cresterii potentialului de competitivitate si adaptare la provocarile dinamicii mediului economic.</t>
  </si>
  <si>
    <t>Centru, Sud Muntenia</t>
  </si>
  <si>
    <t>Brasov, Dambovita</t>
  </si>
  <si>
    <t xml:space="preserve"> Predeal,Targoviste </t>
  </si>
  <si>
    <t>L - societate comerciala aflata în subordinea, sub coordonarea sau sub autoritatea unei autoritati a
administratiei publice centrale sau locale</t>
  </si>
  <si>
    <t>Functionare Asociatia COMMUNITY LED LOCAL DEVELOPMENT (CLLD) CÂMPINA</t>
  </si>
  <si>
    <t>ASOCIATIA COMMUNITY - LED LOCAL DEVELOPMENT - CÂMPINA</t>
  </si>
  <si>
    <t>Obiectivul general al proiectului îl reprezinta gestionarea sprijinului necesar functionarii Asociatiei COMMUNITY LED LOCAL
DEVELOPMENT (CLLD) CÂMPINA in vederea implementarii „Strategiei de dezvoltare locala a Municipiului Câmpina” si animarii
comunitatii vizate de aceasta, prin mobilizarea resurselor comunitare existente si generarea altora noi, pentru a sustine masurile si
operatiunile integrate de dezvoltare locala, in perioada 2018-2023.</t>
  </si>
  <si>
    <t xml:space="preserve"> Campina </t>
  </si>
  <si>
    <t xml:space="preserve">L-organism neguvernamental nonprofit (persoana juridica de drept privat fara scop patrimonial)
</t>
  </si>
  <si>
    <t>Sanse sporite la angajare prin calificare</t>
  </si>
  <si>
    <t>FUNDATIA ESTUAR/P1 ASOCIATIA FOUR CHANGE/ P2 LOGICS. CENTRU DE PREGATIRE PROFESIONALA SRL</t>
  </si>
  <si>
    <t>Giurgiu, Prahova</t>
  </si>
  <si>
    <t xml:space="preserve"> Giurgiu, Prahova </t>
  </si>
  <si>
    <t>L-organism neguvernamental nonprofit (persoana juridica de drept privat fara scop patrimonial)
P1-organism neguvernamental nonprofit (persoana juridica de drept privat fara scop patrimonial)
P2-întreprindere mijlocie</t>
  </si>
  <si>
    <t>1/23.08.2018</t>
  </si>
  <si>
    <t>1/24.09.2018</t>
  </si>
  <si>
    <t>1/18.06.2018,   2/13.08.2018</t>
  </si>
  <si>
    <t>Interventii si servicii personalizate de motivare si de integrare pe piata muncii a somerilor, persoanelor inactive, a persoanelor de etnie roma si a persoanelor din mediul rural din regiunea Nord Est- INSERT</t>
  </si>
  <si>
    <t>PARTENER: 25767077-GLOBAL TURISM SRL</t>
  </si>
  <si>
    <t>OBIECTIVUL GENERAL al proiectului este imbunatatirea integrarii durabile pe piata muncii a 364 someri, persoane inactive, persoane de
etnie roma si persoane din mediul rural din Regiunea Nord Est prin acces la pachete personalizate de masuri active de ocupare.</t>
  </si>
  <si>
    <t>Botoşani, Bacău, Iaşi, Suceava</t>
  </si>
  <si>
    <t>Judeţul Botoşani Judeţul Bacău Judeţul Iaşi Judeţul Suceava</t>
  </si>
  <si>
    <t>Lider de parteneriat: microîntreprindere, Tip parteneri: P1: microîntreprindere</t>
  </si>
  <si>
    <t>Actiuni integrate pentru ocuparea fortei de munca in sectoare relevante pentru economia regională – INSPIR</t>
  </si>
  <si>
    <t>Lider: SAFIR SRL; Partener P1: Asociatia "PARTENER" - Grupul de Initiativa pentru Dezvoltarea Locala</t>
  </si>
  <si>
    <t>OBIECTIVUL GENERAL al proiectului este imbunatatirea integrarii durabile pe piata muncii a 364 someri, persoane inactive, persoane de etnie roma si persoane din mediul rural din Regiunea Nord Est prin acces la pachete personalizate de masuri active de ocupare.</t>
  </si>
  <si>
    <t>Vaslui, Iasi</t>
  </si>
  <si>
    <t>Lider parteneriat: privat (SRL); P1: privat (ONG)</t>
  </si>
  <si>
    <t>Informare, Calificare si Mediere pentru Ocupare sustenabilă în regiunea SE</t>
  </si>
  <si>
    <t>LP: EURO DSM MANAGEMENT SI CONSULTANTA SRL/P1 CONSULTANŢĂ PROFESIONALĂ ŞI RECRUTARE DE PERSONAL S.R.L.</t>
  </si>
  <si>
    <t>Obiect general al proiectului este facilitarea integrarii pe piata muncii a tinerilor someri, pers aflate in cautarea unui loc de munca si a
persoanelor aflate in somaj pentru o perioada de peste 2 ani, prin oferirea unui pachet complex de servicii suport pentru crearea
competen necesare unei vieti active pe piata muncii.</t>
  </si>
  <si>
    <t>Bucureşti - Ilfov, Sud-Est</t>
  </si>
  <si>
    <t>Bucureşti Tulcea Galaţi Constanţa</t>
  </si>
  <si>
    <t>Bucureşti, Tulcea, Galaţi, Constanţa</t>
  </si>
  <si>
    <t>LP: intreprindere mica, P1: intreprindere mica</t>
  </si>
  <si>
    <t>Sprijin pentru functionarea Asociației Grup de Acțiune Locală – Angajament Social „GAL-AS” Moinesti</t>
  </si>
  <si>
    <t>ASOCIATIA "GRUPUL DE ACTIUNE LOCALA-ANGAJAMENT SOCIAL "GAL-AS" MOINESTI" - AFJ</t>
  </si>
  <si>
    <t>Obiectivul general al proiectului este de a sprijini Asociatia Grupul de Acþiune Locala – Angajament Social ,,GAL-AS” Moinesti in vederea gestionarii eficiente a fondurilor alocate prin Strategia de Dezvoltare Locala, prin aprobarea unor propuneri de proiecte mature care sa contribuie la reducerea pana in anul 2023 a numarului de persoane aflate in risc de saracie si excluziune sociala in teritoriul vizat de Strategia de Dezvoltare Locala, alaturi e imbunatatirea calitatii vietii, cresterea coeziunii sociale, imbunatatirea mediului de viata si cresterea economica in teritoriul SDL.</t>
  </si>
  <si>
    <t>Bacău</t>
  </si>
  <si>
    <t>Municipiul Moineşti</t>
  </si>
  <si>
    <t>SPRIJIN PENTRU FUNCTIONAREA  GRUPULUI DE ACTIUNE LOCALA HUSI-COMUNITATE INCLUZIVA</t>
  </si>
  <si>
    <t>ASOCIAŢIA GRUPUL DE ACŢIUNE LOCALĂ "HUŞI - COMUNITATE INCLUZIVĂ"</t>
  </si>
  <si>
    <t>Dezvoltarea locala a municipiului Husi din judetul Vaslui, plasata sub responsabilitatea comunitatii, in vederea combaterii saraciei si
excluziunii sociale, prin sprijinirea functionarii si derularii activitatilor de animare ale Asociatiei Grupurilor de Actiune Locala Husi.
Scopul proiectului il reprezinta implementarea masurilor prevazute in Strategia de Dezvoltare Locala, selectata în cadrul etapei II –
Selectarea Strategiilor de Dezvoltare Locala (SDL), conform cerintelor DLRC pentru perioada de programare 2014-2020.
Obiectivele specifice ale proiectului
1. OS1. îmbunatatirea capacitatii GAL de a gestiona si implementa în mod eficient si eficace SDL;
2. OS2. Asigurarea sprijinului logistic pentru functionarea Asociatiei GAL Husi-Comunitate Incluziva
3. OS3. Cresterea gradului de informare a beneficiarilor, a potentialilor beneficiari si a membrilor comunitatii vizate de SDL
4. OS4 Sprijinirea Asociatiei GAL Husi-Comunitate Incluziva pentru implementarea mecanismelor de gestionare, monitorizare,
evaluare si control a proiectelor finantate prin POR/POCU</t>
  </si>
  <si>
    <t>Municipiul Huşi</t>
  </si>
  <si>
    <t>Sprijin pentru implementarea Strategiei de Dezvoltare Locala a Asociației GAL Urban Rădăuți</t>
  </si>
  <si>
    <t>ASOCIAŢIA "GAL URBAN RĂDĂUŢI"</t>
  </si>
  <si>
    <t xml:space="preserve">Cresterea numarului de persoane implicate în monitorizarea activitaþilor din cadrul teritoriului SDL cu peste 60% Cresterea gradului de constientizare asupra intervenþiilor realizate în comunitaþile marginalizate.Scaderea numarului de persoane aflate într-o situaþie în care acestia sunt victime ale discriminarii, corupþiei, violenþei, abuzului sau exploatarii cu peste 60% Consolidarea capacitaþii de management al proiectului pentru actorii relevanþi din teritoriul SDL Promovarea temelor orizontale pentru dezvoltarea durabila si promovarea nediscriminarii si a egalitaþii de sanse. Cresterea nivelului de constientizare asupra avantajelor privind colectarea selectiva a deseurilor minim 50% din totalul locuitorilor si 50% din totalul deseurilo. Dezvoltarea parteneriatelor cu entitaþi relevante care îsi vor confirma angajamentul cu privire la implementarea principiului dezvoltarii durabile minim 5 de parteneriate.  Îmbunataþirea imaginei zonei la nivelul locuitorilor muncipiului prin activitaþi de voluntariat minim 50% din totalul locuitorilor Cresterea satisfacþiei locuitorilor municipiului, rezidenþi în cartiere cu vedere directa la ZUM cu aspectul general al zonei minim 50% din totalul locuitorilor
</t>
  </si>
  <si>
    <t>Municipiul Rădăuţi</t>
  </si>
  <si>
    <t>Sprijin pentru funcționarea GAL IDD Bacău în scopul implementării Strategiei de Dezvoltare Locală</t>
  </si>
  <si>
    <t>ASOCIAŢIA GRUP ACŢIUNE LOCALĂ '' INOVARE ŞI DEZVOLTARE DURABILĂ '' BACĂU - AFJ</t>
  </si>
  <si>
    <t>Obiectivul general al proiectului consta în reducerea numarului de persoane aflate în risc de saracie sau excluziune sociala în ZUM
Izvoare, alaturi de îmbunataþirea calitaþii vieþii, cresterea coeziunii sociale, îmbunataþirea mediului de viaþa si cresterea economica în
teritoriul SDL.
Se propune o abordare integrata in vederea solutionarii problemelor locale identificate la nivelul SDL din municipiului Bacau, prin
dezvoltarea de activitati multisectoriale, destinate combaterii saraciei si excluziunii sociale: cresterea participarii pe piata muncii, a
imbunatatirii nivelului educational, cresterii accesului la serviciile sociale, imbunatatirii conditiilor de locuire si reabilitarii spatiilor urbane,
etc. Caracterul integrat al masurilor este respectat si prin consultarea, implicarea si participarea activa a comunitatii, considerata valoroasa
pentru dezvoltarea si responsabilizarea acesteia. Proiectul si respectiv implementarea SDL va genera efecte pozitive pe termen lung,
urmarind reducerea numarului de persoane aflate in risc de saracie sau excluziune sociala in ZUM Izvoare, alaturi de imbunatatirea
calitatii vietii, cresterea coeziunii sociale, imbunatatirea mediului de viata si cresterea economica in teritoriul SDL.
Obiectivele specifice ale proiectului
1. OS1. îmbunataþirea capacitaþii GAL de a gestiona si implementa în mod eficient si eficace SDL;
2. OS2. Asigurarea unui sprijin logistic pentru funcþionarea Asociaþiei GAL IDD Bacau, inclusiv cheltuieli de funcþionare, costurile
legate de organizarea de reuniuni, întâlniri si evenimente, asigurarea materialelor consumabile si de birou, mobilier, arhivare, a
echipamentelor TIC si soft-uri specializate necesare desfasurarii eficiente a activitaþii;
3. OS3. Cresterea gradului de informare a beneficiarilor, a potenþialilor beneficiari si a membrilor comunitaþii vizate de SDL;
4. OS4 Sprijinirea Asociaþiei GAL IDD Bacau pentru implementarea mecanismelor de gestionare, monitorizare, evaluare si control a
proiectelor finanþate prin POR/POCU;</t>
  </si>
  <si>
    <t>Municipiul Bacău</t>
  </si>
  <si>
    <t>BOTOSANI PENTRU VIITOR</t>
  </si>
  <si>
    <t>ASOCIATIA GRUP DE ACTIUNE LOCALA ''BOTOSANI PENTRU VIITOR"</t>
  </si>
  <si>
    <t>Cresterea capacitatii si sustinerea activitatii GAL Botosani pentru Viitor, în vederea pregatirii pentru procesul de implementare a Strategiei de Dezvoltare Locala DLRC si îndeplinirii atribuþiilor ce ii revin, în conformitate cu prevederile art. 34 al Regulamentului (EU) Nr. 1303/2013, in termen de 38 de luni.</t>
  </si>
  <si>
    <t>Municipiul Botoşani</t>
  </si>
  <si>
    <t xml:space="preserve">Act aditional nr.1/9680/10.11.2017                           Act aditional nr.2/6999/19.07.2018           Act aditional nr.3/9327/13.09.2018                                </t>
  </si>
  <si>
    <t xml:space="preserve">Act Aditional nr. 1/10149/04.12.2017       Act aditional nr.2/22.08.2018                    Act aditional nr.3/8336/23.08.2018                       </t>
  </si>
  <si>
    <t>AP5 - Dezvoltare locală plasată sub responsabilitatea comunității/OS 5.1/PI 9.vi: Dezvoltare locală plasată sub responsabilitatea comunității</t>
  </si>
  <si>
    <t>Ramnicu Sarat, sprijin pentru o comunitate incluziva</t>
  </si>
  <si>
    <t>ASOCIATIA GRUPUL DE ACTIUNE LOCALA SUS RAMNICUL</t>
  </si>
  <si>
    <t>Obiectivul general al proiectului consta in dezvoltarea activitatii GAL Sus Ramnicul prin actiuni de sprijin in vederea realizarii si implementarii de proiecte pentru comunitatile ZUM, vizate de SDL, care sa promoveze incluziunea sociala, combaterea saraciei si a oricarei forme de discriminare in randul grupurilor vulnerabile. OS1 – Realizarea managementului GAL, prezentarea oportunitatilor de finantare POCU/POR si indrumarea beneficiarilor/potentialilor beneficiari pentru pregatirea si implementarea proiectelor.OS2 – Intarirea capacitatii GAL in scopul de a selecta si implementa proiectele cele mai viabile finantate din bugetul SDLOS3 – Organizarea de schimburi de bune practici cu alte organizatii similare pentru cresterea eficientei functionarii GAL si implicarii in viata comunitatii prin implementarea SDL</t>
  </si>
  <si>
    <t>Municipiul Râmnicu Sărat</t>
  </si>
  <si>
    <t>Sprijin pentru funcționarea STRATEGAL</t>
  </si>
  <si>
    <t>Asociatia Grupul de Actiune Locala STRATEGAL</t>
  </si>
  <si>
    <t>Obiectivul general al proiectului îl reprezintă funcționarea GAL-ului și animarea comunității vizată de SDL în vederea implementării SDL-ului.Obiectivele specifice sunt:Îmbunătățirea capacității GAL de a gestiona și monitoriza implementarea eficientă și eficace a SDL.Asigurarea sprijinului logistic pentru funcționarea GAL.Creșterea gradului de informare a Beneficiarilor și a potențialilor beneficiari și a membrilor comunității vizate de SDL.</t>
  </si>
  <si>
    <t>Galaţi</t>
  </si>
  <si>
    <t>Municipiul Galaţi</t>
  </si>
  <si>
    <t>AA1/16.10.2017; AA2/18.04.2018; AA3/20.07.2018  AA4/17.09.2018</t>
  </si>
  <si>
    <t>AA1/16.10.2017; AA2/10.11.2017</t>
  </si>
  <si>
    <t>AA1/13.10.2017; AA2/10.11.2017</t>
  </si>
  <si>
    <t>AA1/18.12.2017; AA2/15.03.2018; AA3/26.06.2018  AA4/14.09.2018</t>
  </si>
  <si>
    <t>CREATOR EUROPEAN CONSULTANTS SRL/ P1 ASOCIATIA CONSILIULUI NATIONAL AL INTREPRINDERILOR PRIVATE MICI SI MIJLOCII DIN ROMANIA - FILIALA ARAD/ P2 CENTRUL DE AFACERI MASTER/P3 ASOCIACION RUMANOS SIN FRONTERAS /P4 NETT FORMACION S.L./ P5 GLOBAL INTERFACE, S.L.</t>
  </si>
  <si>
    <t>microîntreprindere/  P1 organism neguvernamental nonprofit/ P2 organism neguvernamental nonprofit/ P3 organism neguvernamental nonprofit / P4 întreprindere mijlocie / P5 microîntreprindere</t>
  </si>
  <si>
    <t>AA1/16.04.2018; AA2/18.05.2018  AA3/14.09.2018</t>
  </si>
  <si>
    <t>AA1/23.03.2018; AA2/23.05.2018  AA3/17.09.2018</t>
  </si>
  <si>
    <t>ASOCIATIA "TINERII MANAGERI"/ P1  ASOCIATIA SOCIO-PROFESIONALA TSPR / P2 ATICA CHEMICALS SRL</t>
  </si>
  <si>
    <t>M.O.R.E JOBS - M(asuri) de O(rientare), R(e/calificare) si E(valuare) competente pentru noi locuri de munca in SV Oltenia</t>
  </si>
  <si>
    <t>CORALEX SRL/ P1  ASOCIATIA DOMINOU</t>
  </si>
  <si>
    <t>Obiectivul general al proiectului consta in promovarea unei ocupari sustenabile si de calitate, imunatatirea nivelului de competente si sprijinirea mobilitatii a minim 380 persoane din grupul tinta cu domiciliul in SV Oltenia prin dezvoltarea si implementarea unui pachet integrat de masuri de ocupare care sa cuprinda informare, consiliere, mediere si formare/certificare profesionala in domenii ocupationale solicitate pe piata muncii regionale din SV Oltenia. Furnizarea de masuri integrate si personalizate pentru un numar de 380 persoane din GT, cresterea nivelului de competente pentru minimum 350 persoane, facilitarea ocuparii pentru un numar de minimum 172 persoane</t>
  </si>
  <si>
    <t>10.09.2018</t>
  </si>
  <si>
    <t>09.03.2020</t>
  </si>
  <si>
    <t xml:space="preserve"> DOLJ, GORJ, MEHEDINTI, OLT, VALCEA</t>
  </si>
  <si>
    <t>MUNICIPIUL CRAIOVA, MUNICIPIUL TARGU-JIU, MUNICIPIUL DROBETA-TURNU-SEVERIN, MUNICIPIUL SLATINA, MUNICIPIUL RAMNICU-VALCEA</t>
  </si>
  <si>
    <t>întreprindere mijlocie/ P1 organism neguvernamental nonprofit</t>
  </si>
  <si>
    <t>ASOCIAȚIA GAL INIMA ROMANAȚIULUI</t>
  </si>
  <si>
    <t>Obiectivul general al proiectului consta in implementarea Strategiei de Dezvoltare Locala a Municipiului Caracal elaborata de catre GAL INIMA ROMANATIULUI intr-o maniera nediscriminatorie si transparenta in baza unui proces de informare, consultare si animare, mobilizare si facilitare la nivel local, cu implicarea in mod activ si fara a tine cont de sex, varsta ori etnie a actorilor locali si a organizatiilor din aria functionala.</t>
  </si>
  <si>
    <t>14.09.2018</t>
  </si>
  <si>
    <t>31.10.2023</t>
  </si>
  <si>
    <t>MUNICIPIUL CARACAL, JUDETUL OLT</t>
  </si>
  <si>
    <t xml:space="preserve">AP 6: Educatie si competente /PI10i: Reducerea și prevenirea abandonului școlar timpuriu și promovarea accesului egal la învățământul preșcolar, primar și secundar de calitate, inclusiv la parcursuri de învățare formale, non formale și informale pentru reintegrarea în educație și formare/OS: 6.18 </t>
  </si>
  <si>
    <t>Masuri integrate de incluziune scolara in satele de munte</t>
  </si>
  <si>
    <t xml:space="preserve">L: Asociatia Umanitara Sprijiniti Copiii/P1: Asociatia Centrul de Resurse pentru Servicii Sociale CERESS Alba/P2: Comuna Pianu 
</t>
  </si>
  <si>
    <t>Sa dezvoltam timp de 34 de luni, un mecanism local de masuri integrate care sa contribuie la cresterea calitatii educatiei in 9 structuri scolare din satele izolate de munte din judetul Alba.</t>
  </si>
  <si>
    <t>L: organism neguvernamental nonprofit (persoana juridica de drept privat fara scop patrimonial)P1: organism neguvernamental nonprofit (persoana juridica de drept privat fara scop patrimonial)/P2: unitate administrativ teritoriala nivel local</t>
  </si>
  <si>
    <t>Alba Iulia/Pianu/Sasciori</t>
  </si>
  <si>
    <t xml:space="preserve">AP 6: Educatie si competente /PI10i: Reducerea și prevenirea abandonului școlar timpuriu și promovarea accesului egal la învățământul preșcolar, primar și secundar de calitate, inclusiv la parcursuri de învățare formale, nonformale și informale pentru reintegrarea în educație și formare/OS: 6.6 </t>
  </si>
  <si>
    <t>Cresterea calitatii serviciilor educationale si prevenirea, diminuarea parasirii timpurii a scolii de catre copiii aflaþi în risc educational prin crearea oportunitatilor si cresterea participarii personalului didactic din 14 scoli din judetul Dambovita, precum si a membrilor echipelor manageriale, la programe de formare continua, de dezvoltare a competentelor didactice si profesionale, activitati de tipul mentoratului didactic, precum si schimb de bune practici.</t>
  </si>
  <si>
    <t>Scoala asa cum ne place! - Masuri integrate de crestere a accesului si participarii copiilor, tinerilor si adultilor la educatie</t>
  </si>
  <si>
    <t>Imbunatatirea competentelor pentru 358 de cadre didactice si de sprijin, din care 25 personal managerial, prin dezvoltarea si implementarea de instrumente motivationale si didactice inovatoare, in vederea asigurarii de servicii educationale de calitate si a incluziunii scolare pentru elevii din cadrul a 8 unitati de invatamant preuniversitar defavorizate din jud. Sibiu.</t>
  </si>
  <si>
    <t xml:space="preserve">AP 6: Educatie si competente /PI10iv: Imbunatatirea utilitatii sistemelor de educatie si formare ptr piata muncii, facilitatea trecerii de la educatie la munca si consolidarea sistemelor de educatie si formare profesionala si a calitatii lor, inclusiv prin mecanisme ptr anticiparea competentelor, adaptarea programelor de invatamant si crearea si dezvoltarea de sisteme de invatare bazate pe munca, inclusiv sisteme de invatare duale si de ucenicie/OS: 6.13/6.14 </t>
  </si>
  <si>
    <t>Cresterea calitatii procesului educational prin implementarea de masuri integrate</t>
  </si>
  <si>
    <t>EDU@1000 Sanse la un viitor mai bun pentru 1000 de copii din Borsa si Viseu de Sus</t>
  </si>
  <si>
    <t>Construieste-ti viitorul prin stagii de practica! - CONPrACT</t>
  </si>
  <si>
    <t xml:space="preserve">L: Universitatea „Politehnica” Timișoara/P1: Danke Consulting SRL
</t>
  </si>
  <si>
    <t>imbunatatirea procesului de insertie pe piata muncii pentru 150 de studenti inmatriculati in
sistemul de invatamant superior din regiunea de dezvoltare Vest in perioada 2017-2019, prin dobandirea competentelor necesare
integrarii si mentinerii pe o piata a muncii moderna, flexibila si dinamica precum si cresterea adaptabilitatii acestora la cerintele locului de munca.</t>
  </si>
  <si>
    <t xml:space="preserve">Nord-Est/Vest
</t>
  </si>
  <si>
    <t>Iasi/Hunedoara/Timis</t>
  </si>
  <si>
    <t>Iasi/Hunedoara/Timisoara</t>
  </si>
  <si>
    <t>L: institutie de învatamânt superior de stat acreditata/P1: întreprindere mica</t>
  </si>
  <si>
    <t>Pregatiti pentru viitor</t>
  </si>
  <si>
    <t xml:space="preserve">L: Universitatea „Spiru Haret”/P1: Asociatia Engage in Education
</t>
  </si>
  <si>
    <t>Cresterea competentelor profesionale si a gradului de ocupare pentru viitorii absolventi ai Facultatii de Stiinte Juridice, Economice si Administrative Craiova, din cadrul Universitatii Spiru Haret</t>
  </si>
  <si>
    <t xml:space="preserve">Sud-Vest Oltenia
</t>
  </si>
  <si>
    <t>L: institutie de învatamânt superior particulara acreditata/P1: organism neguvernamental nonprofit (persoana juridica de drept privat fara scop patrimonial)</t>
  </si>
  <si>
    <t>HeadStart</t>
  </si>
  <si>
    <t xml:space="preserve">L: UNIVERSITATEA DE STIINTE AGRICOLE SI MEDICINA VETERINARA CLUJ-NAPOCA/P1: ASOCIATIA CENTER FOR HEALTH RESEARCH/P2: ASOCIATIA GRUPUL DE ACTIUNE LOCALA LIDER BISTRITA NASAUD
</t>
  </si>
  <si>
    <t>Facilitarea tranzitiei catre piata muncii a studentilor si masteranzilor Universitatii de StiinTe Agricole si Medicina Veterinara Cluj-Napoca printr-o abordare integrata de masuri specifice dobândirii de competenTe si servicii de ocupare.</t>
  </si>
  <si>
    <t xml:space="preserve">Centru/Nord-Vest/Sud - Muntenia
</t>
  </si>
  <si>
    <t>Alba/Mures/Sibiu/Bihor/Bistrita-Nasaud/Cluj/Cojocna/Maramures/Satu Mare/Salaj/Arges/Calarasi/Vasilati/</t>
  </si>
  <si>
    <t>Judetele Alba/Mures/Sibiu/Bihor/Bistrita-Nasaud/Cluj/Municipiul Cluj-Napoca/Judetele Maramures/Satu Mare/Salaj/Oras Topoloveni/</t>
  </si>
  <si>
    <t>L:institutie de învatamânt superior de stat acreditata/P1+P2:organism neguvernamental nonprofit (persoana juridica de drept privat fara scop patrimonial)</t>
  </si>
  <si>
    <t>CAREER- Consilierea si practica Adaptate
Realitatii Economice, Eficiente si Relevante la locul de munca</t>
  </si>
  <si>
    <t>L:FUNDATIA PENTRU CULTURA SI INVATAMINT IOAN SLAVICI/P1:CLUSTERUL DE ENERGII SUSTENABILE DIN ROMANIA ROSENC/ROMANIAN SUSTAINABLE
ENERGY CLUSTER ROSENC - ASOCIATIE</t>
  </si>
  <si>
    <t>Proiectul isi propune sa ofere studentilor posibilitatea de a-si dezvolta competente prin stagii de practica si consiliere profesionala in concordanta cu nevoile firmelor din domeniu.</t>
  </si>
  <si>
    <t>L+P1:organism neguvernamental nonprofit (persoana juridica de drept privat fara scop patrimonial).</t>
  </si>
  <si>
    <t>Spre angajare, prin practica.</t>
  </si>
  <si>
    <t>L: ASOCIATIA PROFESIONALA PATRONATUL ROMAN DIN INDUSTRIA DE MECANICA FINA, OPTICA SI MECATRONICA - APROMECA/P1: UNIVERSITATEA "DANUBIUS" DIN GALATI/P2: UNIVERSITATEA " VALAHIA " DIN TÂRGOVISTE/P3: INDICE CONSULTING AND MANAGEMENT SRL.</t>
  </si>
  <si>
    <t>Facilitarea tranzitiei de la educatie la piata fortelor de munca pentru 235 de studenti din regiunile SE si SM prin dezvoltarea de competente profesionale si transversale cerute pe piata muncii, contribuind la cresterea numarului de studenti care isi gasesc un loc de munca ca urmare a participarii la activitatile proiectului.</t>
  </si>
  <si>
    <t xml:space="preserve">Sud - Muntenia/Sud-Est
</t>
  </si>
  <si>
    <t>Dâmbovita/Galati</t>
  </si>
  <si>
    <t>Târgoviste/Galati</t>
  </si>
  <si>
    <t>L: organism neguvernamental nonprofit (persoana juridica de drept privat fara scop patrimonial)/P1: institutie de învatamânt superior particulara acreditata/P2: institutie de învatamânt superior de stat acreditata/P3: întreprindere mica</t>
  </si>
  <si>
    <t>L: INSPECTORATUL SCOLAR JUDETEAN NEAMT/P1: ASOCIATIA ROMÂNA DE LITERATIE IASI/P2: INSPECTORATUL SCOLAR AL JUDETULUI BOTOSANI/P3:JUDETUL NEAMT/P4:INSPECTORATUL SCOLAR JUDETEAN HARGHITA</t>
  </si>
  <si>
    <t>Dezvoltarea si implementarea unor masuri integrate in domeniul educatiei, in vederea cresterii participarii scolare a copiilor si prevenirii/reducerii parasirii timpurii a scolii, si dezvoltarea competentelor cadrelor didactice, in 10 unitati de invatamant din judetele Botosani, Harghita si Neamt.</t>
  </si>
  <si>
    <t xml:space="preserve">Centru/Nord-Est
</t>
  </si>
  <si>
    <t>Harghita/Botosani/Neamt</t>
  </si>
  <si>
    <t>JUDETELE Harghita/Botosani/Neamt</t>
  </si>
  <si>
    <t>L+P2+P4: autoritate a administraþiei publice centrale finanþata integral de la bugetul de stat sau BAS/P1: organism neguvernamental nonprofit (persoana juridica de drept privat fara scop patrimonial)/P3:unitate administrativ teritoriala nivel judeþean</t>
  </si>
  <si>
    <t>TehniCOOL – Îmbunataþirea accesului la activitaþi de învaþare în mediul de muncareal pentru elevii învaþamântului profesionalsi tehnic din judeþul Ialomiþa</t>
  </si>
  <si>
    <t xml:space="preserve">L: Inspectoratul scolar judetean Ialomita/P1: SERVEL SRL/P2: Asociația Arte 21-Poveștile lumii
</t>
  </si>
  <si>
    <t>Efectuarea de investiþii în domeniul educaþiei, al formarii si al formarii profesionale în vederea dobândirii de competenþe si a învaþarii pe tot parcursul vieþii.</t>
  </si>
  <si>
    <t>Ialomiþa</t>
  </si>
  <si>
    <t>Slobozia/Urziceni/Reviga/</t>
  </si>
  <si>
    <t>L: autoritate a administraþiei publice centrale finanþata integral de la bugetul de stat sau BAS/ P1: întreprindere mica/P2: organism neguvernamental nonprofit (persoana juridica de drept privat fara scop patrimonial)</t>
  </si>
  <si>
    <t>Dezvoltarea de competente în vederea facilitarii accesului pe piata muncii</t>
  </si>
  <si>
    <t xml:space="preserve">L: SC MONDO CONSULT SRL/P1: ASOCIAŢIA PENTRU INTEGRARE EUROPEANĂ ŞI DEZVOLTARE DURABILĂ - INTEGRA
</t>
  </si>
  <si>
    <t>Facilitarea integrarii pe piata muncii si in viata activa a elevilor din regiunile Sud Est, judetele Buzau si Vrancea prin accesul la activitaþi de învaþare la un potenþial loc de munca in stransa legatura cu evolutia pietei muncii.</t>
  </si>
  <si>
    <t>Buzau/Vrancea</t>
  </si>
  <si>
    <t>Buzau/Râmnicu Sarat/Focsani</t>
  </si>
  <si>
    <t xml:space="preserve">L: microîntreprindere/ P1: organism neguvernamental nonprofit (persoana juridica de drept privat fara scop patrimonial) 
</t>
  </si>
  <si>
    <t>DO IT&amp;C ASACHI</t>
  </si>
  <si>
    <t xml:space="preserve">L: Universitatea „Gheorghe Asachi” Iași/P1: Asociația Studenți și Profesioniști IT&amp;C
</t>
  </si>
  <si>
    <t>Cresterea atractivitatii (intr-un interval de 24 de luni cu un cost total eligibil de 1,747,152.93 lei) pe piata muncii a 215 studenti de profil IT&amp;C ai Universitatii Tehnice “Gheoghe Asachi” din Iasi (TUIASI), prin corelarea cunostintelor teoretice cu cele practice, dezvoltarea abilitatilor personale, a competentelor tehnice cu mare cautare pe piata muncii si mentorat in cariera.</t>
  </si>
  <si>
    <t>Bacau/Botosani/Iasi/Neamt/Suceava/Vaslui/</t>
  </si>
  <si>
    <t>Bacau/Moinesti/Onesti/Botosani/Dorohoi/Iasi/Pascani/Neamt/PiatraNeamt/Roman/CâmpulungMoldovenesc/Falticeni/Radauti/Suceava/Vatra Dornei/ Bîrlad/Husi/Vaslui</t>
  </si>
  <si>
    <t>L: institutie de învatamânt superior de stat acreditata/P1: organism neguvernamental nonprofit (persoana juridica de drept privat fara scop patrimonial)</t>
  </si>
  <si>
    <t>L: FUNDATIA ROMANA PENTRU COPII,COMUNITATE SI FAMILIE/ P1: Comuna Derna</t>
  </si>
  <si>
    <t>Stagii de practica pentru studenti în economie si administratie publica ECOPRAC</t>
  </si>
  <si>
    <t xml:space="preserve">L: Academia de Studii Economice din București/P1: Asociația Femeilor din Mediul Rural din România
</t>
  </si>
  <si>
    <t>Cresterea numarului absolventilor de invatamant tertiar economic si administratie publica care isi gasesc un loc de munca urmare a accesului la stagii de practica.</t>
  </si>
  <si>
    <t xml:space="preserve">Centru/Nord-Est/Nord-Vest/Sud - Muntenia/Sud-Est/Sud-Vest Oltenia/Vest/ 
</t>
  </si>
  <si>
    <t>Alba /Brasov / Covasna / Harghita  Mures / Sibiu  /Bacau  Botosani  / Iasi / Neamt / Suceava / Vaslui / Bihor / Bistrita-Nasaud / Cluj / Maramures /Satu Mare / Salaj / Arges / Calarasi / Dâmbovita / Giurgiu / Ialomita / Prahova / Teleorman  / Braila / Buzau/Constanta/Galati/Tulcea/Vrancea/Dolj/Gorj/Mehedinti/Olt/Vâlcea/Arad/Caras-Severin/Hunedoara/Timis/</t>
  </si>
  <si>
    <t>Alba Iulia/Brasov/Covasna/MiercureaCiuc/Târgu Mures/Sibiu/Bacau/Botosani/Iasi/PiatraNeamt/Suceava/Vaslui/Bihor/Bistrita/Cluj-Napoca/Baia Mare/Satu Mare/Zalau/Pitesti/Calarasi/ Târgoviste/Giurgiu/Slobozia/Ploiesti/Alexandria/Braila/Buzau/Constanta/Galati/Tulcea/Focsani/Craiova/Târgu Jiu/Drobeta-Turnu Severin/Slatina/RâmnicuVâlcea/Arad/Resita/Deva/Timisoara</t>
  </si>
  <si>
    <t>L: institutie de învatamânt superior de stat acreditata/P1:organism neguvernamental nonprofit (persoana juridica de drept privat fara scop patrimonial)</t>
  </si>
  <si>
    <t>Consiliere-Practica-Motivare-avantaje pentru angajare.</t>
  </si>
  <si>
    <t>L: UNIVERSITATEA BABES BOLYAI/P1: ASOCIATIA NISTE OAMENI</t>
  </si>
  <si>
    <t>Facilitarea tranzitiei de la educatie la viata activa prin dobandirea de competente practice si participare la activitati inovative pentru 250 de studenti din cadrul Facultatilor de Geografie, Educatie Fizica si Sport si Stiinta si Ingineria Mediului.</t>
  </si>
  <si>
    <t>L:institutie de învatamânt superior de stat acreditata/P1: organism neguvernamental nonprofit (persoana juridica de drept privat fara scop patrimonial)</t>
  </si>
  <si>
    <t>UAT’s next ? Îmbunatatirea accesului pe piata muncii a absolventilor Universitatii de Arte din Târgu Mures prin facilitarea activitatilor de învatare în mediul de munca real national si european</t>
  </si>
  <si>
    <t xml:space="preserve">
L: Universitatea de Arte din Târgu Mureș/P1: Teatrul „C.I. Nottara”
</t>
  </si>
  <si>
    <t>Cresterea cu 100 a numarului de studenti sprijiniti în tranzitia de la scoala la piata muncii cu accent pe sectorul creative recunoscut ca sector economic cu potential competitive identificat conform SNC si si domeniile de specializare inteligenta conform SNCDI.</t>
  </si>
  <si>
    <t>Targu Mures</t>
  </si>
  <si>
    <t>L: institutie de învatamânt superior de stat acreditata/P1: institutii publice aflate în subordinea sau sub coordonarea consiliului local/primarului</t>
  </si>
  <si>
    <t>Programe de invatare la locul de munca pentru elevi si studenti</t>
  </si>
  <si>
    <t>L: APT RESOURCES &amp; SERVICES SRL/P1: DIGITAL CABLE SYSTEMS SA/P2: AKTA TELECOM S.A</t>
  </si>
  <si>
    <t>Cresterea gradului de angajabilitate a elevilor si studentilor din regiunile NE, SM si SE prin participarea a 200 de elevi si 100 de studenti din domeniile: tehnic, telecomunicatii si comercial la programe de invatare la locul de munca.</t>
  </si>
  <si>
    <t xml:space="preserve">Centru/Nord-Est/Nord-Vest/Sud - Muntenia/Sud-Est/Sud-Vest Oltenia/
</t>
  </si>
  <si>
    <t>Brasov/Botosani/Iasi/Maramures/Arges/Calarasi/Prahova/Galati/Vrancea/Gorj/Olt/Vâlcea/</t>
  </si>
  <si>
    <t>Brasov/Botosani/Iasi/Sighetu Marmatiei/Pitesti/Calarasi/Câmpina/Pechea/Focsani/Bâlteni/Târgu Jiu/Slatina/Dragasani/RâmnicuVâlcea/</t>
  </si>
  <si>
    <t>L+P1+P2: întreprindere mare</t>
  </si>
  <si>
    <t>Ne asiguram viitorul prin educatie</t>
  </si>
  <si>
    <t>L: Asociația pentru Antreprenoriat, Educație și Sprijin pentru Tineret/P1:Liceul Tehnologic ”Duiliu Zamfirescu”/P2:Școala Gimnazială nr. 1 Lehliu/P3:Școala Gimnazială nr. 1 Dilga Gară/P4: Școala Gimnazială ”Iancu Rosetti”/P5: Școala Gimnazială Gurbănești/P6: Asociația Ecoturistica A.T.O.S.</t>
  </si>
  <si>
    <t>Dor Marunt/Dragalina/Gurbanesti/Lehliu/Roseti</t>
  </si>
  <si>
    <t>L+P6:organism neguvernamental nonprofit (persoana juridica de drept privat fara scop patrimonial)/P1+P2+P3+P4+P5: institutie de învatamânt pre-universitar de stat acreditata.</t>
  </si>
  <si>
    <t>Simulator de cariera</t>
  </si>
  <si>
    <t xml:space="preserve">L: Fundația Dreptul la Educație/P1: Universitatea „Ștefan cel Mare” din Suceava/P2: OTP Bank Romania SA/P3:Universitatea „Alexandru Ioan Cuza” din Iași
</t>
  </si>
  <si>
    <t>Cresterea gradului de angajabilitate a 130 de studenti din regiunile Nord Est si Sud Est prin participarea la programe de invatare la locul de munca.</t>
  </si>
  <si>
    <t xml:space="preserve">Nord-Est/Sud-Est
</t>
  </si>
  <si>
    <t>Iasi/Suceava/Vrancea</t>
  </si>
  <si>
    <t>Iasi/Suceava/Focsani</t>
  </si>
  <si>
    <t>L:organism neguvernamental nonprofit (persoana juridica de drept privat fara scop patrimonial)/P1+P3:institutie de învatamânt superior de stat acreditata/P2:întreprindere mare.</t>
  </si>
  <si>
    <t>Practica de succes in domeniul serviciilor turistice</t>
  </si>
  <si>
    <t xml:space="preserve">L: Asociația Compania de Tango Cluj/P1: S.C. Z TOURS S.R.L.
</t>
  </si>
  <si>
    <t>Cresterea capacitatii de integrare pe piata muncii si a competentelor socio - profesionale in scopul facilitarii tranzitiei de la scoala la o viata activa pentru 250 de studenti din domeniul turistic</t>
  </si>
  <si>
    <t>L:organism neguvernamental nonprofit (persoana juridica de drept privat fara scop patrimonial)/P1:întreprindere mijlocie</t>
  </si>
  <si>
    <t>Stagii de practica azi, valoare si performanþa mâine !</t>
  </si>
  <si>
    <t xml:space="preserve">L: Asociația pentru Educație și Civism București/P1: SC Safe &amp; Consulting SRL
</t>
  </si>
  <si>
    <t>Inserþia pe piaþa muncii unui numar de 110 absolvenþi de învaþamânt tertial universitar si non universitar, prin dobândirea competenþelor necesare integrarii si menþinerii pe o piaþa a muncii moderna, flexibila si dinamica.</t>
  </si>
  <si>
    <t xml:space="preserve">Bucuresti - Ilfov/Nord-Est/Nord-Vest/Sud-Vest Oltenia/Vest
</t>
  </si>
  <si>
    <t>Bucuresti/Iasi/Bihor/Dolj/Mehedinþi/Timis</t>
  </si>
  <si>
    <t>Bucuresti/Iasi/Oradea/Craiova/Drobeta-Turnu Severin/Timisoara</t>
  </si>
  <si>
    <t>Dezvolta abilitati practice prin Agro &amp; Tehnic Internship</t>
  </si>
  <si>
    <t xml:space="preserve">L: EGIS ROMANIA S.A./P1: UNIVERSITATEA DE STIINTE AGRICOLE SI MEDICINA VETERINARA A BANATULUI " REGELE MIHAI I AL ROMANIEI " DIN TIMISOARA
</t>
  </si>
  <si>
    <t>L: întreprindere mare/P1: institutie de învatamânt superior de stat acreditata</t>
  </si>
  <si>
    <t>Practica si vei fi competent!</t>
  </si>
  <si>
    <t>Dezvoltarea aptitudinilor practice pentru 220 de studenti de la domeniile Inginerie industriala si Inginerie si management, specializari specifice domeniului textilelor si confectiilor, prin stagii de practica la firme de top din regiunile Nord-Est si Sud-Est, in vederea integrarii cu succes pe piata muncii, prin investitii in educatia si formarea profesionala pentru dobandirea de
competente.</t>
  </si>
  <si>
    <t>Iasi/Neamt/Vrancea/</t>
  </si>
  <si>
    <t>Iasi/Savinesti/Focsani/</t>
  </si>
  <si>
    <t>L: institutie de învatamânt superior de stat acreditata/P1+P2: organism neguvernamental nonprofit (persoana juridica de drept privat fara scop patrimonial)</t>
  </si>
  <si>
    <t>Dezvoltarea de competente necesare unui loc de munca prin practica nationala si transnationala</t>
  </si>
  <si>
    <t xml:space="preserve">L: S.C. INFO MIAD S.R.L./P1: CONFEDERACION ESPAÑOLA DE CENTROS DE ENSEÑANZA
</t>
  </si>
  <si>
    <t>Cresterea ocupabilitatii si adaptabilitatii elevilor din invatamantul profesional si tehnic la cerintele unui loc de munca, prin dezvoltarea aptitudinilor si cunostintelor dobandite in cadru stagiilor de practica a 150 elevi IN CADRUL SECTORELOR ECONOMICE IDENTIFICATE CONFORM SNC SI SNCDI.</t>
  </si>
  <si>
    <t xml:space="preserve">Nord-Vest
</t>
  </si>
  <si>
    <t>Cluj/Turda</t>
  </si>
  <si>
    <t>L:întreprindere mica/P1: organizatie patronala</t>
  </si>
  <si>
    <t>Crearea de competente si locuri de munca in unul din domeniile prioritare identificate in SNC (Tehnologia informatiei si comunicatiilor - TIC) si mai ales durabile pentru 250 de studenti, pe un sector de piata identificat generic sub denumirea „dezvoltare software la comanda” (planificare, management, dezvoltare, programare, arhitectura, testare, securitate si monitorizare software si aplicatii).</t>
  </si>
  <si>
    <t>Judetul Arges/ Judetul Calarasi/ Judetul Dâmbovita/ Judetul Giurgiu/ Judetul Ialomiþa/ Judetul Prahova</t>
  </si>
  <si>
    <t>Stagii de practica - cresterea insertiei pe piata muncii a studentilor din regiunea Sud-Est</t>
  </si>
  <si>
    <t>Cresterea participarii studentilor din Regiunea Sud Est la stagii de practica la locul de munca in vederea facilitarii insertiei pe piata muncii prin sprijinirea tranzitiei de la scoala la viata activa a unui numar de 252 studenti.</t>
  </si>
  <si>
    <t>Braila/Buzau/Constanta/Galati/Tulcea/Focsani</t>
  </si>
  <si>
    <t>L: organism neguvernamental nonprofit (persoana juridica de drept privat fara scop patrimonial)/P1: institutie de învatamânt superior de stat acreditata</t>
  </si>
  <si>
    <t>SPiC - Studenti in Practica pentru o viitoare Cariera</t>
  </si>
  <si>
    <t>L:UNIVERSITATEA BABES BOLYAI/P1:BAROUL CLUJ</t>
  </si>
  <si>
    <t>Cresterea ratei angajabilitatii a 260 studenti (nivel licenta si masterat) ai Universitatii „Babes-Bolyai” din Cluj-Napoca (UBB) inmatriculati la Facultatea de Drept (FD), Facultatea de Stiinte Politice, Administrative si ale Comunicarii (FSPAC) si la Facultatea de Sociologie si Asistenta Sociala (FSAS), prin imbunatatirea competentelor profesionale si dobandirea experientei practice in urma participarii la activitati integrate de pregatire practica, activitati inovative de consiliere si orientare in cariera axate pe dezvoltarea de competente profesionale, actiuni de inovare sociala in comunitatea rurala si concursuri profesionale cu sprijinul si implicarea directa a reprezentantilor pietei muncii.</t>
  </si>
  <si>
    <t>Cluj-Napoca/</t>
  </si>
  <si>
    <t>L:instituþie de învaþamânt superior de stat acreditata/P1: organism neguvernamental nonprofit (persoana juridica de drept privat fara scop patrimonial)</t>
  </si>
  <si>
    <t>AGROPRACTIK</t>
  </si>
  <si>
    <t xml:space="preserve">L: UNIVERSITATEA ,, LUCIAN BLAGA '' DIN SIBIU/P1: AMYLON S.A./P2: MOARA CIBIN SA/P3: EXPERTAROM FOOD INGREDIENTS SRL/P4: PHARMAPLANT SRL
</t>
  </si>
  <si>
    <t>Facilitarea tranzitiei de la educatie la piata fortei de munca, prin sprijinirea invatarii la un potential loc de munca, a 150 de
studenti din ani terminali din cadrul Facultatii de Stiinte Agricole, Industrie Alimentara si Protectia Mediului (SAIAPM), Universitatea ”Lucian Blaga” din Sibiu, in decurs de 16 luni.</t>
  </si>
  <si>
    <t>Sibiu/Slimnic/Seica Mare</t>
  </si>
  <si>
    <t>L: institutie de învatamânt superior de stat acreditata/P1+P2: intreprindere mare/P3: intreprindere mijlocie/P4: intreprindere mica</t>
  </si>
  <si>
    <t xml:space="preserve">AP 6: Educatie si competente /PI10iv: Imbunatatirea utilitatii sistemelor de educatie si formare ptr piata muncii, facilitatea trecerii de la educatie la munca si consolidarea sistemelor de educatie si formare profesionala si a calitatii lor, inclusiv prin mecanisme ptr anticiparea competentelor, adaptarea programelor de invatamant si crearea si dezvoltarea de sisteme deinvatare bazate pe munca, inclusiv sisteme de invatare duale si de ucenicie/OS: 6.13/6.14 </t>
  </si>
  <si>
    <t>Competente adaptate pietei muncii pentru studentii de la Chimie si inginerie chimica, Fizica, Biologie si geologie (CompetentCFB)</t>
  </si>
  <si>
    <t>L:UNIVERSITATEA BABES BOLYAI/P1: EXTRACTE NATURALE NATEX SRL</t>
  </si>
  <si>
    <t>Consolidarea procesului de adaptare a competentelor studentilor de la facultatile de chimie si inginerie chimica, fizica, biologie si geologie cu cerintele pietei muncii, imbunatatirea capacitatilor si abilitatilor in identificarea, facilitarea si ocuparea unui loc de munca.</t>
  </si>
  <si>
    <t>L:institutie de învatamânt superior de stat acreditata/P1:întreprindere mica</t>
  </si>
  <si>
    <t>L: FORMPROF SERVICII SRL/P1: IOANIDA TURISM SRL</t>
  </si>
  <si>
    <t>Practica in intreprinderi simulate – vector pentru cresterea angajabilitatii studentilor (PRACTISIM)</t>
  </si>
  <si>
    <t xml:space="preserve">L: ASOCIAȚIA ,,CENTRUL DE CONSULTANȚĂ ȘI MANAGEMENT AL PROIECTELOR" EUROPROJECT/P1: ASOCIAȚIA "PATRONATUL TINERILOR INTREPRINZĂTORI DIN ROMÂNIA"
</t>
  </si>
  <si>
    <t>Cresterea angajabilitaþii studenþilor printr-o serie de activitati de consiliere, orientare profesionala si actiuni cu caracter inovator care vor conduce la dezvoltarea de competente antreprenoriale si de aptitudini de munca necesare insertiei acestora pe piata muncii.</t>
  </si>
  <si>
    <t>Craiova/Slatina</t>
  </si>
  <si>
    <t>L+ P1: organism neguvernamental nonprofit (persoana juridica de drept privat fara scop patrimonial)</t>
  </si>
  <si>
    <t>PACT – Parteneriat pentru activitaþi de calificare a tinerilor</t>
  </si>
  <si>
    <t xml:space="preserve">L: SOFTTEHNICA SRL/P1: Asociaţia Excelsior pentru Excelenţă în Educaţie/P2: Universitatea Constantin Brancusi
</t>
  </si>
  <si>
    <t>Cresterea ratei de participare a studentilor la programele de invatare la locul de munca, precum stagii de practica si programe de intership performante si profesioniste, prin continuarea si consolidarea, dar si prin crearea unor noi parteneriate sociale performante intre mediul academic (institutia de invatamant superior) si sectorul privat (parteneri de practica, actori relevanti in vederea organizarii stagiilor de practica, etc), cu scopul dobandirii si dezvoltarii cunostintelor practice, a abilitatilor si a aptitudinilor de munca ale studentilor, pentru cresterea insertiei pe piata muncii a acestora.</t>
  </si>
  <si>
    <t>L: întreprindere mica/P1: organism neguvernamental nonprofit (persoana juridica de drept privat fara scop patrimonial)/P2: institutie de învatamânt superior de stat acreditat</t>
  </si>
  <si>
    <t xml:space="preserve">AP 6: Educatie si competente /PI10i: Reducerea și prevenirea abandonului școlar timpuriu și promovarea accesului egal la învățământul preșcolar, primar și secundar de calitate, inclusiv la parcursuri de învățare formale, nonformale și informale pentru reintegrarea în educație și formare/OS: 6.20 </t>
  </si>
  <si>
    <t>AA1/29/06/2018; AA2/30/08/2018</t>
  </si>
  <si>
    <t>AA1/23/08/2018</t>
  </si>
  <si>
    <t>Prin proiect se urmareste dezvoltarea unui pachet de masuri integrate de sprijin pentru intreprinderile din sectorul de activitate Sanatate si pentru cele din sectoarele care se coreleaza cu domeniul de specializare inteligenta Sanatate care opereaza in Regiunile Vest si Nord Vest, in urma caruia angajatii acestora vor beneficia de instrumente, metode, practici,standarde si conditii de lucru imbunatatite in vederea adaptarii activitatii la dinamica sectoarelor economice cu potential competitiv identificate conform SNCI/domeniilor de specializare inteligenta conform SNCDI. Proiectul TISA se adreseaza unui numar de 532 de persoane; 196 angajati din departamentele de resurse umane si 336 manageri si antreprenori.</t>
  </si>
  <si>
    <t>AP 3 - Locuri de muncă pentru toţi/ OS 3.14/PI 8.i - Accesul la locuri de muncă pentru persoanele aflate în căutarea unui loc de muncă și pentru persoanele inactive, inclusiv pentru șomerii de lungă durată și pentru persoanele cu șanse mici de angajare, inclusiv prin inițiative locale de angajare și sprijin pentru mobilitatea forței de muncă</t>
  </si>
  <si>
    <t>AP 5 - Dezvoltare locală plasată sub responsabilitatea comunității/ OS 5.1/ PI 9.vi - Dezvoltare locală plasată sub responsabilitatea comunității</t>
  </si>
  <si>
    <t>Sprijin pentru functionarea Grupului de Actiune Local Resita pentru implementarea Strategiei de dezvoltare locala a ZUM din Resita</t>
  </si>
  <si>
    <t>ASOCIAŢIA GRUPUL DE ACŢIUNE LOCAL REŞIŢA</t>
  </si>
  <si>
    <t>Obiectivul general al proiectului consta in functionarea eficienta a Grupului de Actiune Local Resita in vederea implementarii „Strategiei de dezvoltare locala a Municipiului Resita” si animarea comunitatii vizata de SDL, prin mobilizarea resurselor comunitare existente si generarea altora noi, pentru a sustine masurile si operatiunile integrate de dezvoltare locala, in perioada 2018-2023.</t>
  </si>
  <si>
    <t>Caraş-Severin</t>
  </si>
  <si>
    <t>Municipiul Reşiţa</t>
  </si>
  <si>
    <t>Sprijin pentru cheltuieli de funcţionare Grupul de Acţiune Locală Freidorf</t>
  </si>
  <si>
    <t>ASOCIATIA GRUPUL DE ACTIUNE LOCALA FREIDORF</t>
  </si>
  <si>
    <t>Obiectivul general al proiectului îl constitue implementarea cu succes a Strategiei de Dezvoltare Locală a Grupului de Acțiune Locală Freidorf. Prin implementarea strategiei se urmărește reducerea numărului de persoane aflate în risc de sărăcie sau excluziune socială în ZUM, alături de îmbunătățirea calității vieții, creșterea coeziunii sociale, îmbunătățirea mediului de viață și creșterea economică în teritoriul SDL.</t>
  </si>
  <si>
    <t>Timiş</t>
  </si>
  <si>
    <t>Municipiul Timişoara</t>
  </si>
  <si>
    <t>SPRIJIN PENTRU FUNCTIONAREA GAL URBAN CORVINIA HUNEDOARA</t>
  </si>
  <si>
    <t>ASOCIATIA GAL URBAN CORVINIA HUNEDOARA</t>
  </si>
  <si>
    <t>Scopul proiectului este de a dezvolta capacitatea instituțională a actorilor locali din Municipiul Hunedoara, capabilă să implementeze in mod eficient Strategia de Dezvoltare Locală 2018 - 2023, și să continue pe termen lung implementarea celor mai eficace măsuri pentru reducerea si prevenirea sărăciei si excluziunii sociale. Obiectivul general al proiectului indeplinirea obiectivelor SDL, reducerea numarului de persoane aflate în risc de saracie si excluziune sociala din comunitatile marginalizate ale Municipiului, cu accent pe populatia apartinand minoritatii roma, prin implementarea de masuri/operațiuni integrate în contextul mecanismului de DLRC, pe principiul parteneriatului si implicarii active a comunitatilor.</t>
  </si>
  <si>
    <t xml:space="preserve">organism neguvernamental nonprofit (persoană juridică de drept privat fără scop patrimonial) </t>
  </si>
  <si>
    <t>Sprijin functionare GAL pentru implementarea Strategiei de Dezvoltare Locala</t>
  </si>
  <si>
    <t xml:space="preserve"> ASOCIAȚIA GRUPUL DE ACȚIUNE LOCALĂ TIMIȘOARA </t>
  </si>
  <si>
    <t>Obiectivul general al proiectului este reprezentat de implementarea adecvată a Strategiei de Dezvoltare Locală a Grupului de Acțiune Locală Timișoara. Prin implementarea strategiei se urmărește reducerea numărului de persoane aflate în risc de sărăcie sau excluziune socială în zonele urbane marginalizate, alături de îmbunătățirea calității vieții, creșterea coeziunii sociale, îmbunătățirea mediului de viață și creșterea economică în teritoriul Strategiei de Dezvoltare Locală.</t>
  </si>
  <si>
    <t>GAL municipiul Vulcan - implementare strategie locala</t>
  </si>
  <si>
    <t>ASOCIATIA GRUP DE ACTIUNE LOCALA MUNICIPIUL VULCAN</t>
  </si>
  <si>
    <t>Proiectul vizeaza reducerea numărului de persoane aflate în risc de sărăcie sau excluziune socială în zone urbane marginalizate total sau partial pe teritoriul municipiului Vulcan prin implementarea de masuri integrate care vizeaza: îmbunătățirea calității vieții, creșterea coeziunii sociale, îmbunătățirea mediului de viață (infrastructura, acces la servicii, locuire) prin creșterea economică în teritoriul SDL si prin masuri specifice de ocupare. Obiectivul general se va atinge prin implementarea strategiei de Dezvoltare a Municipiului Vulcan, asa cum a fost ea aprobata in Etapa II, timp de 36 luni dar nu mai tarziu de 2023.</t>
  </si>
  <si>
    <t>AA1/12/02/2018AA2/28.02.2018 ;AA3/24/07/2018;AA4/10/08/2018/5</t>
  </si>
  <si>
    <t>AA1/08.12.2017</t>
  </si>
  <si>
    <t>AA1/04/06/2018;AA2</t>
  </si>
  <si>
    <t xml:space="preserve">Elaborarea strategiei de dezvoltare locala a
municipiului Bistrița prin mecanismul DLRC
</t>
  </si>
  <si>
    <t>ASOCIATIA GRUPUL DE ACTIUNE LOCALA BISTRITA 2027</t>
  </si>
  <si>
    <t>Obiectivul general/scopul proiectului tinteste cresterea incluziunii sociale si reducerea saraciei în comunitatile marginalizate dinmunicipiul Bistrita, prin implicarea proactiva, in designul si implementarea SDL, a actorilor locali care au o mai buna întelegere ovocarilor, a resurselor si oportunitaþilor locale disponibile.</t>
  </si>
  <si>
    <t>o</t>
  </si>
  <si>
    <t>Bistrita Nasaud</t>
  </si>
  <si>
    <t>IMPLICARE LOCALA - Parteneriat de succes!</t>
  </si>
  <si>
    <t>Proiectul vizeaza mobilizarea locuitorilor si actorilor sociali relevanti din cadrul comunitatilor dezavantajate  si a teritoriului Strategiei de Dezvoltare Locala (SDL) intr-un Parteneriat Local. Scopul proiectuluieste identificarea si solutionarea nevoilor comunitatii prin actiuni si m?suri concrete. Al?turi de Strategia de Dezvoltare Local?, se varegasi si o List? indicativ? de interventii propus? de cei care vor elabora Strategia. Aceste interventii, vor fi elaborate in strans? legatur? cunevoile identificate in comunitate, prin Studiul de referinta elaborat.</t>
  </si>
  <si>
    <t>E.G.A.L.O Nord-Vest-Egalitatea accesului la locuri de muncă și ocupare în Nord-Vest</t>
  </si>
  <si>
    <t>Obiectivul general al proiectului l-a constituie cresterea nivelului de calificare a persoanelor angajate în sectorul servicii-comerþ, printr-oabordare integrata, pentru adaptarea angajaþilor la cerinþele unui mediu economic aflat în schimbare, precum si sprijinirea angajaþilor din
aceste sectoare în vederea validarii cunostinþelor dobândite anterior.</t>
  </si>
  <si>
    <t>01.08.2018</t>
  </si>
  <si>
    <t>Cîmpina</t>
  </si>
  <si>
    <t>O șansă pentru angajare!</t>
  </si>
  <si>
    <t>Imbunatatirea capacitatii de ocupare a somerilor, in special a somerilor de lunga durata si a somerilor de lunga duratatineri, precum si a somerilor peste 45 ani, din zonele de NV si NE a Romaniei, in vederea asigurarii de noi oportunitati de ocupare prinreorientareofesionala pe o piata a muncii moderna si flexibila.</t>
  </si>
  <si>
    <t>30.01.2020</t>
  </si>
  <si>
    <t>Sprijin pentru funcționarea GAL DEJ în vederea implementarii SDL</t>
  </si>
  <si>
    <t>ASOCIAȚIA GRUPUL DE ACȚIUNE LOCALĂ DEJ</t>
  </si>
  <si>
    <t>Asigurarea conditiilor optime de functionare a GAL Dej pentru implementarea în contextul mecanismului de DLRC a unei Strategii de Dezvoltare Locala, care cuprinde un set de masuri de interventie integrate si multisectoriale, ce vizeazareducerea riscului de saracie si excluziune sociala din comunitaþile marginalizate, cu accent pe cele cu populaþie aparþinând minoritaþiiroma, pentru un numar de 1700 de persoane din Municipiul Dej.</t>
  </si>
  <si>
    <t>28.09.2018</t>
  </si>
  <si>
    <t>27.09.2023</t>
  </si>
  <si>
    <t>cluj</t>
  </si>
  <si>
    <t>dej</t>
  </si>
  <si>
    <t>ASOCIAȚIA GAL URBAN TURDA</t>
  </si>
  <si>
    <t>Cresterea capacitatii tehnice si administrative a GAL Urban Turda de a gestiona implementareaStrategiei de Dezvoltare Locala a municipilui Turda in perioada 2018-2023, urmarindu-se implicarea comunitatii locale, a actorilor socialireprezentatitivi, in monitorizarea indeplinirii prioritatilor de dezvoltare locala identificate, in pregatirea si promovarea de proiecte care saraspunda acestor prioriati, in monitorizarea si actualizarea directiilor de dezvoltare locala.</t>
  </si>
  <si>
    <t>01.10.2018</t>
  </si>
  <si>
    <t>31.01.2023</t>
  </si>
  <si>
    <t>turda</t>
  </si>
  <si>
    <t>ASOCIAȚIA GRUPUL DE ACȚIUNE LOCALĂ CAREI PENTRU COEZIUNE SOCIALĂ</t>
  </si>
  <si>
    <t>gestionarea sprijinului necesar functionarii Asociatiei Grupul de Actiune Locala Carei pentruCoeziune Sociala in vederea implementarii „Strategiei de dezvoltare locala sociala a municipiului Carei plasata sub responsabilitateacomunitatii” si animarii comunitatii vizate de aceasta, prin mobilizarea resurselor comunitare existente si generarea altora noi, pentru asustine masurile si operatiunile integrate de dezvoltare locala, in perioada 2018-2023</t>
  </si>
  <si>
    <t>30.09.2023</t>
  </si>
  <si>
    <t xml:space="preserve">Carei </t>
  </si>
  <si>
    <t>Sprijin pentru Grupul de Acțiune Locală Carei pentru Coeziune Socială în vederea implementării
"Strategiei de dezvoltare locală socială a Municipiului Carei, plasată sub responsabilitatea comunității"</t>
  </si>
  <si>
    <t>ASOCIAȚIA GRUPUL DE ACȚIUNE LOCALĂ PLAIURI SOMEȘENE</t>
  </si>
  <si>
    <t xml:space="preserve">Asigurarea si urmarirea implementarii SDL în teritoriul Municipiului Gherla si îndeplinirea obiectivelor vizate de SDL, prin proiecte propuse proiectele propuse pe POCU respectiv POR, Toate acestea implica angajarea de resursa umanacalificata, cu o experienþa bogata în accesarea si implementarea de fonduri europene precum si de animare a teritoriului SDL, care vor avea rolul de a implementa, monitoriza, evalua si adapta la tendinþe si schimbari socio-economice, proiectele care urmaresc atingerea
indicatorilor asumati.
</t>
  </si>
  <si>
    <t>gherla</t>
  </si>
  <si>
    <t>Implica-te în prezent ! Schimbă viitorul ! - Funcționarea Grupului de Acțiune Locală Plaiuri Someșene</t>
  </si>
  <si>
    <t>Scopul proiectului il constituie furnizarea unui pachet integrat de masuri de sprijin pentru comunitatea marginalizata din comuna ValeaIerii, judetul Cluj, in vederea reducerii numarului de persoane aflate in excluziune sociala si risc de saracie</t>
  </si>
  <si>
    <t>24.09.2018</t>
  </si>
  <si>
    <t>23.09.2021</t>
  </si>
  <si>
    <t>Valea Ierii</t>
  </si>
  <si>
    <t>PISC – Performanță. Inovație. Strategie. Competență.</t>
  </si>
  <si>
    <t>CEMACON - S.A.</t>
  </si>
  <si>
    <t>Proiectul isi propune sa imbunateasca caracteristicile materialelor ceramice produse de catre compania Cemacon Zalau prin optimizareatehnologiei de fabricatie existente, in vederea reducerii necesarului de energie in exploatare si implicit a energiei inglobate in cladiri</t>
  </si>
  <si>
    <t>23.09.2019</t>
  </si>
  <si>
    <t>1/30/03/2018;2/23/05/2018;3/19/06/2018;4/08/08/2018;</t>
  </si>
  <si>
    <t>Sprijin pentru functionarea Asociației Grup de Acțiune Locală Z.U.M. Mediaș</t>
  </si>
  <si>
    <t>ASOCIAŢIA GRUP DE ACŢIUNE LOCALĂ Z.U.M. MEDIAŞ</t>
  </si>
  <si>
    <t>Sprijinirea Asociatiei Grupul de Actiune Locala ZUM Medias in vederea gestionarii eficiente a fondurilor alocate prin Strategia de Dezvoltare Locala, prin aprobarea unor propuneri de proiecte mature care sa contribuie la reducerea pana in anul 2023 a numarului de persoane aflate in risc de saracie si excluziune sociala in teritoriul vizat de Strategia de Dezvoltare Locala, alaturi e imbunatatirea calitatii vietii, cresterea coeziunii sociale, imbunatatirea mediului de viata si cresterea economica in teritoriul SDL.</t>
  </si>
  <si>
    <t>Mediaș</t>
  </si>
  <si>
    <t>S - organism neguvernamental nonprofit (persoana juridica de drept privat fara scop patrimonial)</t>
  </si>
  <si>
    <t>Functionare GAL Sepsi si animarea comunitatii vizate de SDL</t>
  </si>
  <si>
    <t>ASOCIAȚIA ,,GAL SEPSI "</t>
  </si>
  <si>
    <t>Crearea si asigurarea conditiilor de functionare GAL in scopul derularii tuturor activitatilor necesare implementarii SDL in municipiul Sfantu Gheorghe. Implementarea SDL inseamna un set de masuri si operatiuni integrate cu caracter multisectorial care urmaresc reducerea numarului de persoane aflate in risc de saracie si excluziune sociala din trei comunitati marginalizate din municipiul Sfantu Gheorghe</t>
  </si>
  <si>
    <t>Municipiul Sfântul Gheorghe</t>
  </si>
  <si>
    <t>Sprijin pentru funcționarea Asociației Grup de Acțiune Locală Tîrgu Mureș</t>
  </si>
  <si>
    <t>ASOCIAȚIA "GRUPUL DE ACŢIUNE LOCALĂ TÎRGU MUREŞ"</t>
  </si>
  <si>
    <t>Sprijinirea Asociatiei Grupul de Actiune Locala Tirgu Mures in vederea gestionarii eficiente a fondurilor alocate prin Strategia de Dezvoltare Locala, prin aprobarea unor propuneri de proiecte mature care sa contribuie la reducerea pana in anul 2023 a numarului de persoane aflate in risc de saracie si excluziune sociala in teritoriul vizat de Strategia de Dezvoltare Locala, alaturi e imbunatatirea calitatii vietii, cresterea coeziunii sociale, imbunatatirea mediului de viata si cresterea economica in teritoriul SDL.</t>
  </si>
  <si>
    <t>Municipiul Târgu Mureș</t>
  </si>
  <si>
    <t>Implementarea Strategiei de Dezvoltare Locală a Municipiului Sebeș</t>
  </si>
  <si>
    <t>ASOCIAŢIA "GRUPUL DE ACŢIUNE LOCALĂ" SEBEŞ</t>
  </si>
  <si>
    <t>Reducerea numarului de persoane aflate in risc de saracie si excluziune sociala din comunitatile urbane marginalizate prin implementarea Strategiei de Dezvoltare Locala Sebes utilizand instrumentul Dezvoltarea Locala plasata sub Responsabilitatea Comunitatii (DLRC).</t>
  </si>
  <si>
    <t>Municipiul Sebeș</t>
  </si>
  <si>
    <t>Asigurarea functionarii GAL Garcini pentru implementarea Strategiei de Dezvoltare Locala a comunitatii Garcini</t>
  </si>
  <si>
    <t>Sprijinirea dezvoltarii locale a comunitatii marginalizate, combaterea saraciei si a excluziunii sociale, printr-o abordare integrata si multisectoriala prin aplicarea principiilor DLRC, pe scurt, implementarea Strategiei de Dezvoltare Locala.</t>
  </si>
  <si>
    <t>Brașov</t>
  </si>
  <si>
    <t>Municipiul Săcele</t>
  </si>
  <si>
    <t>Sprijin pentru funcționarea GAL în vederea implementării Strategiei de Dezvoltare Locală CODLEA</t>
  </si>
  <si>
    <t>ASOCIAȚIA GRUP DE ACȚIUNE LOCALĂ CODLEA</t>
  </si>
  <si>
    <t>Sprijinirea Grupului de Actiune Locala in vederea functionarii, cresterii si intaririi capacitatii acestuia, animarea comunitatii vizate de DLRC, in scopul implementarii Strategiei de Dezvoltare Locala CODLEA</t>
  </si>
  <si>
    <t>Municipiul Codlea</t>
  </si>
  <si>
    <t>AA 1/22.05.2018</t>
  </si>
  <si>
    <t>AA 1/30.06.2017</t>
  </si>
  <si>
    <t>AA1/2063/06.05.2016</t>
  </si>
  <si>
    <t>AA 1/03.09.2018</t>
  </si>
  <si>
    <t>Sprijin acordat OIR PSDRU Regiunea Centru prin achizitionarea de servicii de telefonie mobila si de transmisie de date</t>
  </si>
  <si>
    <t>OIR POSDRU Regiunea Centru</t>
  </si>
  <si>
    <t>1 / 28/03/2018; 2 / 24/04/2018;3/14/08/2018;4/06/09/2018;5/08/10/2018</t>
  </si>
  <si>
    <t xml:space="preserve">1/21/03/2018;
2/23/03/2018;3/13/06/2018
</t>
  </si>
  <si>
    <t>Ap 3: Locuri de munca pentru toti / Accesul la locuri de muncă pentru persoanele aflate în căutarea unui loc de muncă și pentru persoanele inactive, inclusiv pentru șomerii de lungă durată și pentru persoanele cu șanse mici de angajare, inclusiv prin inițiative locale de angajare și sprijin pentru mobilitatea forței de muncă</t>
  </si>
  <si>
    <t>Ap 3: Locuri de munca pentru toti / Adaptarea lucrătorilor, întreprinderilor și antreprenorilor la schimbare</t>
  </si>
  <si>
    <t>Impreuna dezvoltam Sectorul 5</t>
  </si>
  <si>
    <t>Asociatia Grupul de Actiune Locala "Impreuna dezvoltam Sectorul 5"</t>
  </si>
  <si>
    <t>Obiectivul general (scopul) proiectului constă în sprijinirea funcţionării Grupului de Acţiune Locală (GAL) ”Împreună Dezvoltăm Sectorul 5” în vederea implementării mecanismului Strategiei de Dezvoltare Locală sub Responsabilitatea Comunităţii şi animarea comunităţii din zona urbană marginalizată până la finalul perioadei de implementare a proiectului.</t>
  </si>
  <si>
    <t>Bucuresti, Sectorul 5</t>
  </si>
  <si>
    <t>14.11.2020</t>
  </si>
  <si>
    <t>AA1/10.11.2017; AA2/02.03.2018; AA3/15.03.2018; AA4/26.04.2018; AA5/30.05.2018; AA6/30.07.2018  AA7/20.09.2018 AA8/03.10.2018</t>
  </si>
  <si>
    <t>18.11.2020</t>
  </si>
  <si>
    <t>11.11.2020</t>
  </si>
  <si>
    <t>20.12.2020</t>
  </si>
  <si>
    <t>AA1/08.05.2018; AA2/26.06.2018 AA3/06.08.2018 AA4/09.10.2018</t>
  </si>
  <si>
    <t>AA1/15.03.2018; AA2/14.06.2018 AA3/29.08.2018</t>
  </si>
  <si>
    <t>AA1/12.10.2018</t>
  </si>
  <si>
    <t>L: COGNITROM S.R.L./P1: INSPECTORATUL SCOLAR AL JUD.CLUJ</t>
  </si>
  <si>
    <t>Fii un student pregatit pentru jobul dorit - Start Job !</t>
  </si>
  <si>
    <t>L:UNIVERSITATEA DE VEST TIMISOARA/P1:CAMERA DE COMERT INDUSTRIE SI AGRICULTURA TIMIS/P2:ASOCIATIA ENABLE TIMISOARA</t>
  </si>
  <si>
    <t>Dezvoltarea unui program integrat de formare si dezvoltare a competentelor si abilitatilor practice pentru250 de studenti din cadrul Universitatii de Vest din Timisoara, prin activitati de tipul "invatare la locul de munca", consiliere si orientare profesionala, facilitarea relatiilor cu potentiali angajatori, cursuri TIC, program care sa contribuie la o dezvoltare economica, cu accent pe
sectoarele economice cu potential competitiv (TIC, Industrii creative).</t>
  </si>
  <si>
    <t>Arad/Caras-Severin/Hunedoara/Timis/</t>
  </si>
  <si>
    <t>Arad/Judetul Caras-Severin/Judetul Hunedoara/Judetul Timis/</t>
  </si>
  <si>
    <t>L: institutie de învatamânt superior de stat acreditataP1: camera de comert/P2: organism neguvernamental nonprofit (persoana juridica de drept privat fara scop patrimonial)</t>
  </si>
  <si>
    <t>"Vino la scoala!"-Proiect pentru reducerea abandonului scolar si cresterea participarii la educaþie</t>
  </si>
  <si>
    <t xml:space="preserve">L: Centrul de Instruire și Consultanță –LABOR/P1: Liceul Tehnologic „Sfântă Ecaterina”
</t>
  </si>
  <si>
    <t>Asigurarea accesului la un învaþamânt general incluziv pentru prescolarii si elevii din Liceul Tehnologic Sfânta Ecaterina din Urziceni si Scoala gimnaziala Alexandru Odobescu din Urziceni aflaþi în risc de abandon scolar precum si pentru tinerii/adulþii din comunitatea defavorizata aflata în proximitate</t>
  </si>
  <si>
    <t xml:space="preserve">Sud - Muntenia 
</t>
  </si>
  <si>
    <t>Urziceni</t>
  </si>
  <si>
    <t>L: organism neguvernamental nonprofit (persoana juridica de drept privat fara scop patrimonial)/P1:instituþie de învaþamânt pre-universitar de stat acreditata</t>
  </si>
  <si>
    <t>Note pentru viitor</t>
  </si>
  <si>
    <t>L:ASOCIATIA REACT/P1:COMUNA BIERTAN</t>
  </si>
  <si>
    <t>Imbunatatirea sistemica a spatiului educational in comuna Biertan din judetul Sibiu si in comuna Izvoarele, Jud Giurgiu, materializata in crearea de mecanisme viabile si sustenabile pentru reducerea si prevenirea abandonului scolar timpuriu si in intreprinderea de masuri concrete pentru promovarea accesului egal la educatie de calitate pentru 735 de copii (dintre care 184 de etnie roma) din comuna Biertan si comuna Izvoarele dintre care 25 de anteprescolari, 210 prescolari si 500 de scolari.</t>
  </si>
  <si>
    <t xml:space="preserve">Centru/Sud - Muntenia
</t>
  </si>
  <si>
    <t>Sibiu/Giurgiu</t>
  </si>
  <si>
    <t>Biertan/Izvoarele</t>
  </si>
  <si>
    <t>L:organism neguvernamental nonprofit (persoana juridica de drept privat fara scop patrimonial)/P1:unitate administrativ teritoriala nivel local</t>
  </si>
  <si>
    <t>Sprijinirea tranzitiei studentilor din domeniul ingineriei catre piata muncii prin stagii de practica inovatoare, Practinov</t>
  </si>
  <si>
    <t>L: UNIVERSITATEA "DUNAREA DE JOS"/P1: FUNDATIA SATEAN/P2: Asociatia Umbria Training Center</t>
  </si>
  <si>
    <t>facilitarea tranzitiei de la universitate la piata fortei de munca pentru cel putin 250 de studenti
inmatriculati in sistemul de invatamant superior (licenta si master), in regiunea de dezvoltare Sud-Est, imbunatatind totodata calitatea
stagiilor de practica.</t>
  </si>
  <si>
    <t>Braila/Buzau/Constanta/Tulcea/Vrancea/Galati/</t>
  </si>
  <si>
    <t>Braila/Bertestii de Jos/Bordei Verde/Baraganul/Cazasu/Chiscani/Ciocile/Ciresu/Dudesti/Frecatei/Galbenu/Gemenele/Gradistea/Gropeni/Jirlau/Mircea Voda/ MovilaMiresii /Marasu/ Maxineni/Faurei/Ianca/Însuratei/Racovita/Romanu/Rosiori/Râmnicelu/Salcia Tudor/Scorþaru Nou/Silistea/Stancuþa/Surdila-Greci/Surdila-Gaiseanca/Tichilesti/Traian/Tudor Vladimirescu/Tufesti/Ulmu/Unirea/Victoria/Viziru/Visani/Vadeni/Zavoaia/Sutesti/Amaru/Balta Alba/Beceni/Berca/Bisoca/Blajani/Boldu/Bozioru/Braesti/Breaza/Bradeanu/Buda/Balaceanu/C.A. Rosetti/Calvini/Cernatesti/Chiliile/Chiojdu/Cilibia/Cislau/Cochirleanca/Colti/Costesti/Cozieni/Canesti/Catina/Florica/Ghergheasa/Gheraseni/Glodeanu Sarat/Glodeanu-Silistea/Grebanu/Gura Teghii/Galbinasi/Largu/Lopatari/Luciu/Merei/Mihailesti/MovilaBanului/Buzau/RâmnicuSarat/Murgesti/Mânzalesti/Magura/Margaritesti/Maracineni/Naeni/Odaile/Nehoiu/Patârlagele/Pogoanele/Padina/Pardosi/Pietroasele/Podgoria/PostaCâlnau/Puiesti/Pârscov/Panatau/Racoviþeni/Robeasca/Râmnicelu/Scorþoasa/Scutelnici/Siriu/Smeeni/Stâlpu/Sageata/Sahateni/Sapoca/Sarulesti/Tisau/Topliceni/Ulmeni/Unguriu/</t>
  </si>
  <si>
    <t>L: /P1+P2:  organism neguvernamental nonprofit (persoana juridica de drept privat fara scop patrimonial)</t>
  </si>
  <si>
    <t>SUCCES - Sustinem accesul copiilor la educatie in scoli defavorizate</t>
  </si>
  <si>
    <t xml:space="preserve">L: Asociația Consult Pro Education/P1: Euzone Consultancy Network SRL/P2: Comuna GEPIU/P3: Școala Gimnazială Nr.1 Gepiu </t>
  </si>
  <si>
    <t>reprezinta prevenirea si reducerea abandonului scolar si facilitarea accesului la educatie, inclusiv
reintegrarea in sistemul de invatamant prin parcursuri de invatare formale, non formale si informale pentru 320 de persoane (260 copii si
60 persoane din programul A doua sansa) din comuna Gepiu, judetul Bihor,</t>
  </si>
  <si>
    <t>Gepiu</t>
  </si>
  <si>
    <t>L: organism neguvernamental nonprofit (persoana juridica de drept privat fara scop patrimonial)/P1: întreprindere mica/P2: unitate administrativ teritoriala nivel local/P3: institutie de învatamânt pre-universitar de stat acreditata</t>
  </si>
  <si>
    <t>L: UNIVERSITATEA TEHNICĂ "GHEORGHE ASACHI" DIN IAŞI/P1: Asociația Proiectele Pandorei/P2: Asociația Astrico Nord Est</t>
  </si>
  <si>
    <t xml:space="preserve">L: Camera de Comerț și Industrie Covasna/P1: Kristo SRL /P2: Asociația service-urilor auto din Sfântu Gheorghe/P3: Fundația Culturală, Tehnico-Științifică Puskas Tivadar Sfantu Gheorghe/P4: Ariadne Impex SRL. 
</t>
  </si>
  <si>
    <t>EDUWORK-Dezvoltarea competentelor practice, punte intre educaþie si piata muncii</t>
  </si>
  <si>
    <t>L:UNIVERSITATEA DE MEDICINA SI FARMACIE ,, IULIU HATIEGANU" CLUJ NAPOCA/P1:COLEGIUL MEDICILOR CLUJ - CONSILIUL JUDETEAN</t>
  </si>
  <si>
    <t>Cresterea gradului de insertie profesionala a 260 studenti (anul V de studiu) ai Facultatii de Medicina (FM) din cadrul Universitatii de Medicina si Farmacie „Iuliu Hatieganu” Cluj-Napoca (UMFCN), prin dezvoltarea competentelor profesionale si abilitatilor clinice necesare in viitoarea cariera medicala, in urma participarii la activitati integrate de pregatire practica, consiliere si orientare profesionala in specialitati medicale si de dobandire de competente profesionale medicale, la actiuni de inovare sociala si concursuri profesionale.</t>
  </si>
  <si>
    <t>L:institutie de învatamânt superior de stat acreditata/P1:autoritate a administratiei publice centrale finantata partial din venituri proprii si bugetul de stat sau BAS</t>
  </si>
  <si>
    <t>Practica - o sansa in plus in tranzitia de la scoala la viata activa</t>
  </si>
  <si>
    <t xml:space="preserve">L: Școala Română de Afaceri a Camerelor de Comerț și Industrie – Filiala Brăila/P1:Asociația Ecovivere
</t>
  </si>
  <si>
    <t>Braila/Buzau/Constanþa/Galaþi/Tulcea/Vrancea</t>
  </si>
  <si>
    <t>Braila/Buzau/Constanþa/Galaþi/Tulcea/Focsani</t>
  </si>
  <si>
    <t>L+P1:organism neguvernamental nonprofit (persoana juridica de drept privat fara scop patrimonial)</t>
  </si>
  <si>
    <t>EPA - Educatie, Performanta, Angajabilitate!</t>
  </si>
  <si>
    <t xml:space="preserve">L: UNIVERSITATEA DE STIINTE AGRONOMICE SI MEDICINA VETERINARA DIN BUCURESTI/P1: UNIVERSITATEA DE STIINTE AGRICOLE SI MEDICINA VETERINARA A BANATULUI " REGELE MIHAI I AL ROMANIEI " DIN TIMISOARA/P2: UNIVERSITATEA DE STIINTE AGRICOLE SI MEDICINA VETERINARA "ION IONESCU DE LA BRAD" IASI
</t>
  </si>
  <si>
    <t xml:space="preserve">Centru/Nord-Est/Nord-Vest/Sud - Muntenia
</t>
  </si>
  <si>
    <t xml:space="preserve">Alba/Brasov/Covasna/Harghita/Sibiu/Bacau/Botosani/Iasi/Neamt/Suceava/Vaslui/Bistrita-Nasaud/Cluj/Maramures/Satu Mare/Judeþul Satu Mare/Arges/Calarasi/Dâmbovita/ Giurgiu/ Ialomita/ Prahova/Teleorman/ Braila/
</t>
  </si>
  <si>
    <t>L+P1+P2: institutie de învatamânt superior de stat acreditata</t>
  </si>
  <si>
    <t xml:space="preserve">AP 6: Educatie si competente /PI10i: Reducerea și prevenirea abandonului școlar timpuriu și promovarea accesului egal la învățământul preșcolar, primar și secundar de calitate, inclusiv la parcursuri de învățare formale, nonformale și informale pentru reintegrarea în educație și formare/OS: 6.3 </t>
  </si>
  <si>
    <t xml:space="preserve">Acces egal si participare a elevilor la invatamantul liceal prin programul national "Bani de liceu" </t>
  </si>
  <si>
    <t>Facilitarea accesului egal si a participarii la învaþamântul liceal a elevilor cu risc de parasire timpurie a scolii, proveniþi din medii dezavantajate: populaþia rroma, persoane cu dizabilitaþi, persoane din mediul rural, precum si alte categorii de grupuri vulnerabile, prin acordarea sprijinului financiar în cadrul programului naþional “Bani de liceu”.</t>
  </si>
  <si>
    <t xml:space="preserve">L: autoritate a administratiei publice centrale finantata integral de la bugetul de stat sau BAS. </t>
  </si>
  <si>
    <t>1/28.08.2018, 
2/11.10.2018</t>
  </si>
  <si>
    <t>1/15.10.2018</t>
  </si>
  <si>
    <t>1/20.07.2018; 2/18.10.2018</t>
  </si>
  <si>
    <t>Crai Nou - Început sustenabil pentru comunitatea din Ciprian Porumbescu</t>
  </si>
  <si>
    <t xml:space="preserve">Lider Parteneriat: Comuna Ciprian Porumbescu, 
P1: Scoala Gimnaziala Ciprian Porumbescu, 
P2: Asociatia Centrul de Resurse pentru Cetatenie Activa, 
P3: Fundatia Crestina "RHEMA", 
P4: UNIC SPORTS SRL
</t>
  </si>
  <si>
    <t>Obiectivul general al proiectului este reducerea ratei de saracie persistenta si excluziunea sociala pentru 150 de gospodarii , respectiv 560
de persoane din comunitatea marginalizata comuna Ciprian Porumbescu, judetul Suceava prin masuri integrate de educatie, informare,
formare profesionala, consiliere si mediere, ocupare, sprijin financiar, antreprenoriat, imbunatatire a conditiilor de locuit si reglementare a
actelor de proprietate</t>
  </si>
  <si>
    <t>Ciprian Porumbescu, Balaceana, Ilisesti</t>
  </si>
  <si>
    <t>Lider parteneriat: public - UAT
Tip parteneri:
P1: public - institutie de invatamant pre-universitar de stat acreditata
P2: privat - ONG
P3: privat - ONG, 
P4: privat - SRL</t>
  </si>
  <si>
    <t>AA1/15/03/2018; AA2/24/04/2018; AA3/13/07/2018; AA4/07/09/2018; AA5/09/10/2018</t>
  </si>
  <si>
    <t>AA1/05/10/2018; AA2/15/10/2018</t>
  </si>
  <si>
    <t>Dezvoltare locala plasata in responsabilitatea comunitatii din Muncipiul Lugoj, printr-o abordare integrata si multisectoriala – STRICT - STrategie ResponsabIlitate ComuniTate (Sprijin pentru functionare)</t>
  </si>
  <si>
    <t>GAL " STRATEGIE RESPONSABILITATE COMUNITATE PENTRU MUNICIPIUL LUGOJ "</t>
  </si>
  <si>
    <t>Proiectul vizeaza asigurarea functionarii GAL in vederea implementarii Strategiei de dezvoltare locala care coreleaza si asigura complementaritate intre investitiile in infrastructura de tip FEDR si masurile soft de tip FSE, pentru a face pasi concreti spre dezvoltarea comunitatii marginalizate din Municipiul Lugoj intr-un mod mai inteligent, mai durabil si mai favorabil incluziunii, in concordanta cu Strategia Europa 2020, in perioada 2018-2023.</t>
  </si>
  <si>
    <t>Municipiul Lugoj</t>
  </si>
  <si>
    <t>SCC - Strategie, Competenta, Competitivitate</t>
  </si>
  <si>
    <t>SCC SERVICES ROMANIA S.R.L.</t>
  </si>
  <si>
    <t>Obiectivul general al proiectului este cresterea numarului de angajaþi a SCC care beneficiaza de instrumente, metode, practici (etc.)
standard de management al resurselor umane si de condiþii de lucru îmbunataþite în vederea adaptarii activitaþii companiei la dinamica
sectorului de servicii privind tehnologia informatiei, ca activitate principala a solicitantului. Prin intermediul acestui proiect se va asigura
formarea profesionala a managerilor (incadrati in structura de management a companiei) si a angajatilor din departamentul de resurse
umane a companiei.</t>
  </si>
  <si>
    <t>11.10.2018</t>
  </si>
  <si>
    <t>10.10.2016</t>
  </si>
  <si>
    <t xml:space="preserve">AA 1/ 19.10.2017
AA 2 /15.12.2017
AA 3 /08.02.2018
AA 4 /16.03.2018
AA 5 /13.04.2018
AA6/04.09.2018
</t>
  </si>
  <si>
    <t>AA1/11.04.2018
AA2/11.09.2018
AA3/31.10.2018</t>
  </si>
  <si>
    <t>AA 1 /13.04.2018
AA2/30.05.2018
AA3/12.07.2018
AA4/27.09.2018
AA5/20.10.2018</t>
  </si>
  <si>
    <t>Cresterea numarului de persoane ocupate, care anterior au beneficiat de imbunatatirea nivelului de competente, prin evaluarea si
certificarea competentelor dobandite in sistem non-formal si informal, persoane ocupate provenind din randul somerilor si al persoanelor inactive, al somerilor de lunga durata, al lucratorilor varstnici (55-64 ani), al persoanelor cu dizabilitati, al persoanelor cu nivel redus de educatie, al cetatenilor romani apartinand minoritatii roma, al persoanelor din mediul rural, in special cele din agricultura de subzistenta si semi-subzistenta din regiunea Sud Muntenia.Prezentul proiect contribuie la atingerea obiectivului general al POCU “dezvoltarea resurselor umane” si ”valorizarea capitalului uman, ca resursa pentru o dezvoltare sustenabila în viitor”, datorita activitatilor ce vizeaza dezvoltarea competentelor coroborate cu cele specifice din domeniul ocuparii pentru un grup tinta de minimum 370 de persoane (someri, persoane inactive, lucratori varstnici, persoane cu dizabilitati, romi, femei, persoane cu un nivel redus al educatiei, persoane din mediul rural), care îsi au resedinta sau domiciliul în regiunea Sud Muntenia si care doresc sa-si creasca sansele de a obtine statutul de persoana ocupata.</t>
  </si>
  <si>
    <t>Obiectivul general al proiectului il constituie obtinerea de sprijin pentru functionarea Asociatiei GAL Giurgiu - Comunitate Locala
Responsabila, in vederea implementarii Strategiei de Dezvoltare Locala la nivelul municipiului Giurgiu, strategie ce a fost selectata pentru finantare in cadrul POCU 2014-2020, Axa prioritara 5: Dezvoltare locala plasata sub responsabilitatea comunitaþii, Obiectivul tematic 9:
„Promovarea incluziunii sociale, combaterea saraciei si a oricarei discriminari” Prioritatea de investiþii 9.vi: Strategii de dezvoltare locala elaborate la nivelul comunitaþii, Obiectiv specific - Obiectiv specific 5.1.: „Reducerea numarului de persoane aflate în risc de saracie si excluziune sociala din comunitaþile marginalizate (roma si non-roma) din orase/municipii cu peste 20.000 locuitori, cu accent pe cele cu populaþie aparþinând minoritaþii roma, prin implementarea de masuri/ operaþiuni integrate în contextul mecanismului de DLRC” - Etapei II.
Astfel se urmareste stimularea guvernantei locale pe filiera cetatean - administratie publica locala- mediul de afaceri-societatea civila, în vederea reducerii numarului de persoane aflate in risc de saracie si excluziune sociala din comunitatile marginalizate (roma si non-roma) ale Municipiului Giurgiu.</t>
  </si>
  <si>
    <t>Obiectivul general al proiectului este acela de a creste nivelul de calificare pentru 452 someri si persoane inactive, cu accent pe somerii
de lunga durata, lucratorii vârstnici (55-64 ani), persoanele cu dizabilitaþi, persoanele cu nivel redus de educaþie, precum si persoane din mediul rural, în special persoanele din agricultura de subzistenþa si semi-subzistenþa si cetaþeni români aparþinând minoritaþii roma, cu domiciliul sau resedinta in Judetele Giurgiu si Prahova, in vederea asigurarii unei ocupari sustenabile si de lunga durata a acestora.</t>
  </si>
  <si>
    <t>TARGOVISTEA EGALITATII DE SANSE</t>
  </si>
  <si>
    <t>ASOCIATIA " GRUPUL DE ACTIUNE LOCALA - TÂRGOVISTEA EGALITATII DE SANSE "</t>
  </si>
  <si>
    <t>Cresterea capacitatii Grupului de Actiune Locala Targovistea Egalitatii de sanse, in vederea dezvoltarii teritoriale echilibrate si integrate a
comunitatilor marginalizate(roma si non-roma) din Municipiul Targoviste, cu scopul de a reduce numarului de persoane aflate in risc de
saracie si excluziune sociala, cu accent pe cele cu populatie apartinand minoritatii rome, prin implementarea de masuri/operatiuni
integrate in contextul mecanismului DLRC si imbunatatirea calitatii vietii, cresterea coeziunii sociale, imbunatatirea mediului de viata si
cresterea economica in teritoriul SDL, intr-o perioada de 60 de luni. In stabilirea activitatilor, obiectivelor si indeplinirea sarcinilor Grupului de Actiune Locala, s-a avut in vedere si s-a tinut cont de regulamentul (UE) nr. 1303/2013, art. 34, alin (3).</t>
  </si>
  <si>
    <t xml:space="preserve"> Dâmboviţa</t>
  </si>
  <si>
    <t>Târgovişte</t>
  </si>
  <si>
    <t>Dezvoltarea comunei Crivat prin masuri integrate</t>
  </si>
  <si>
    <t>FUNDATIA "AMFITEATRU"/P1 SCOALA GIMNAZIALA "NICOLAE PETRESCU" CRIVAT/ P2 COMUNA CRIVAT</t>
  </si>
  <si>
    <t>Scopul acestui proiect este sa asigure conditiile dezvoltarii locale integrate a comunei Crivat, judetul Calarasi, care in prezent are un grad mediu de marginalizare, contribuind astfel la implementarea Pachetului Anti-Saracie promovat de Guvernul Romaniei. Obiectivul general
al proiectului consta in reducerea numarului de persoane aflate in risc de saracie si excluziune sociala din comuna Crivat, judetul Calarasi, cu 150 de persoane, prin furnizarea unui pachet de servicii integrate centrat pe nevoile concrete ale comunitatii margianlizate si facilitand pe termen mediu si lung, dezvoltarea locala a comunitatii si cresterea calitatii vietii locuitorilor. Proiectul prevede masuri integrate in cel putin 3 domenii (educatie, social, medical si socio-medical, locuire, juridic si ocupare) pentru 560 de persoane aflate in risc de saracie si excluziune sociala, dintre care 110 de minori din gospodarii aflate in stare de deprivare materiala severa, 400 de persoane intre 18 si 64 de ani care se confrunta cu riscul saraciei ori deprivare materiala severa ori sunt membri ai gospodariilor cu o intensitate redusa a muncii si 50 de persoane peste 64 de ani care sunt in risc de saracie sau in stare de deprivare materiala severa.</t>
  </si>
  <si>
    <t>Călăraşi</t>
  </si>
  <si>
    <t xml:space="preserve"> Crivăţ</t>
  </si>
  <si>
    <t xml:space="preserve">L-organism neguvernamental nonprofit (persoana juridica de drept privat fara scop patrimonial)
P1-institutie de învatamânt pre-universitar de stat acreditata;
P2-autoritate a administratiei publice centrale finantata partial din venituri proprii si bugetul de stat </t>
  </si>
  <si>
    <t>Facilitarea insertiei pe piata muncii a persoanelor somere si inactive, prin masuri de ocupare
personalizate si integrate – Colegiul de meserii</t>
  </si>
  <si>
    <t>ASOCIATIA COLEGIUL DE ADMINISTRATIE</t>
  </si>
  <si>
    <t>Obiectivul general al proiectului este de crestere a a gradului de ocupare in randul persoanelor somere si inactive, a persoanelor de etnie
roma si a persoanelor din mediul rural, din regiunea Sud-Muntenia, prin facilitarea accesului si a participarii acestora la activitati,
instrumente, masuri si interventii integrate, active, inovative, profesionale si personalizate de ocupare a fortei de munca, cu scopul
imbunatatirii competentelor acestora, in corelare cu cerintele actuale ale pietei muncii.</t>
  </si>
  <si>
    <t>L-organism neguvernamental nonprofit (persoana juridica de drept privat fara scop patrimonial)</t>
  </si>
  <si>
    <t>Functionare GAL ”SLOBOZIA 2017”</t>
  </si>
  <si>
    <t>ASOCIAŢIA GRUPUL DE ACŢIUNE LOCALĂ " SLOBOZIA 2017 "</t>
  </si>
  <si>
    <t>Obiectivul general al proiectului îl reprezinta gestionarea sprijinului necesar functionarii Asociatiei GAL SLOBOZIA 2017 in vederea
implementarii „Strategiei de dezvoltare locala a Municipiului Slobozia” si animarii comunitatii vizate de aceasta, prin mobilizarea resurselor
comunitare existente si generarea altora noi, pentru a sustine masurile si operatiunile integrate de dezvoltare locala, in perioada 2018-
2023.</t>
  </si>
  <si>
    <t>Sprijin pentru functionare Grupul de Actiune Locala Campulung Muscel</t>
  </si>
  <si>
    <t>ASOCIATIA GRUPUL DE ACTIUNE LOCALA CÂMPULUNG MUSCEL</t>
  </si>
  <si>
    <t>Obiectivul general al proiectului il constituie reducerea numarului de persoane aflate in risc de saracie sau excluziune sociala in ZUM-urile
identificate, alaturi de imbunatatirea calitatii vietii, cresterea coeziunii sociale, imbunatatirea mediului de viata si cresterea economica in
teritoriul SDL. Abordarea de tip participativ propusa de GAL Campulung Muscel are in vedere mobilizarea si implicarea comunitatilor
dezavantajate si a actorilor locali in procesul de implementare a strategiei locale, favorabila incluziunii, in concordanta cu DLRC. De
asemenea proiectul urmareste indeplinirea indicatorilor de POR si POCU asumati prin Strategia de Dezvoltare Locala.Proiectul va genera
efecte pozitive, prin dezvoltarea sustenabila si pe termen lung a capitalului uman din zonele urbane marginalizate ale Municipiului
Campulung prin intermediul interventiilor sale, respectiv reducerea numarului de persoane aflate in risc de saracie si excluziune sociala
prin implementarea de masuri/operatiuni integrate in contextul mecanismului de DLRC.</t>
  </si>
  <si>
    <t xml:space="preserve"> Câmpulung</t>
  </si>
  <si>
    <t>Act aditional nr.1/5814/25.06.2018        Act aditional nr.2/7020/20.07.2018     Act aditional nr.3/9885/25.09.2018    Act aditional nr.4/10594/08.10.2018</t>
  </si>
  <si>
    <t>Uniti pentru comunitate-parteneriat eficient pentru dezvoltarea integrate a Municipiului Focsani</t>
  </si>
  <si>
    <t>ASOCIATIA GRUPUL DE ACTIUNE LOCALA UNIREA FOCSANI</t>
  </si>
  <si>
    <t>Obiectivul general al proiectului este cresterea capacitatii si sustinerea activitatii GALUnirea Focsani, în vederea pregătirii pentru procesul de implementare a Strategiei de Dezvoltare Locală DLRC și îndeplinirii atribuțiilor ce ii revin, în conformitate cu prevederile art. 34 al Regulamentului (EU) Nr. 1303/2013, pana la 31 decembrie 2023.OS1 este cresterea capacitatii GAL Unirea Focsani e a gestiona și implementa în mod eficient și eficace Strategia de Dezvoltare Locala a Municipiului Focsani, pana la 31 decembrie 2023. Ca urmare, este vizata dezvoltarea la nivelul GAL, de competente specifice in designul si administrarea de scheme de granturi, planificarea si implementarea de proiecte. Astfel, se propune dezvoltarea resursei umane relevante pentru GAL, prin consolidarea capacității actorilor locali interesati de a dezvolta și implementa operațiuni relevante, care contribuie la SDL, in paralel cu promovarea capacităților lor de management al proiectelor (furnizare de cursuri pentru actori locali potentiali beneficiari de finantare in cadrul implementarii SDL: dezvoltare comunitara/facilitare, management de proiect, management financiar; Cursuri de formare pentru membrii consiliul de administratie al GAL: management de proiect, dezvoltare comunitara; Cursuri de formare beneficiari finantare: achizitii publice, introducere in Mysmis).OS2 este dezvoltarea si organizarea a 2 apelurilor de selectie de proiecte (selectia fiselor de proiect), pana in luna august 2019:
- conceperea unei proceduri de selecție nediscriminatorii și transparente și a unor criterii obiective în ceea ce privește selectarea operațiunilor, care să evite conflictele de interese, care garantează că cel puțin 50% din voturile privind deciziile de selecție sunt exprimate de parteneri care nu au statutul de autorități publice și permite selecția prin procedură scrisă; 
- asigurarea, cu ocazia selecționării operațiunilor, a coerenței cu SDL, prin acordarea de prioritate operațiunilor în funcție de contribuția adusă la atingerea obiectivelor și țintelor strategiei;
- pregătirea și publicarea a cererilor de propuneri sau a unei proceduri permanente de depunere de proiecte, inclusiv definirea criteriilor de selecție;
- primirea și evaluarea cererilor de contribuții;
- selectarea operațiunilor și stabilirea cuantumului contribuției și, după caz, prezentarea propunerilor către organismul responsabil pentru verificarea finală a eligibilității înainte de aprobare;
- monitorizarea implementării strategiei de dezvoltare locală plasate sub responsabilitatea comunității și a operațiunilor sprijinite și efectuarea de activități specifice de evaluare în legătură cu strategia respectivă.</t>
  </si>
  <si>
    <t>Municipiul Focsani</t>
  </si>
  <si>
    <t>Sprijin pentru funcționarea GAL Urban Medgidia pentru implementarea Strategiei de Dezvoltare Locală a Zonelor Urbane Marginalizate din Municipiul Medgidia (SDL a ZUM Medigidia)</t>
  </si>
  <si>
    <t>ASOCIAŢIA " GRUPUL DE ACŢIUNE LOCALĂ URBAN MEDGIDIA - GAL URBAN MEDGIDIA "</t>
  </si>
  <si>
    <t>Obiectivul general al proiectului este reducerea numarului de persoane aflate in risc de saracie si excluziune sociala din comunitatea marginalizata Medgidia prin atragerea de surse de finantare in baza masurilor de interventie stabilite anterior in cadrul SDL, în contextul mecanismului de DLRC si consolidarea capacitatii administrative a GAL in vederea administrarii si implementarii acestora.OS1 este cresterea implicarii reprezentantilor locali din zona marginalizata Medgidia în solutionarea problemelor locale prin derularea de proiecte si actiuni de sustinere a dezvoltarii locale, cresterii acccesului la educatie, eliminarea inegalitatilor sociale,  activitati de animare in legatura cu promovarea masurilor de interventie stabilite de SDLOS2 este implementarea Strategiei de Dezvoltare Locala prin lansarea de masuri si finantarea unor seturi de proiecte aferente listei de interventii  elaborata in cadrul SDL, în vederea cresterii dezvoltarii locale si a bunastarii locuitorilor din zona vizata a Medgidiei</t>
  </si>
  <si>
    <t xml:space="preserve">  </t>
  </si>
  <si>
    <t>AP 7/ASISTENTA TEHNICA/POCU/155/7/4/Operatiune aferenta OS AT POCU Obiectiv specific integrat 7.1,7.2,7.98</t>
  </si>
  <si>
    <t>AP 7/ASISTENTA TEHNICA/POCU/155/7/4/Operatiune aferenta OS AT POCU Obiectiv specific integrat 7.1,7.2,7.99</t>
  </si>
  <si>
    <t>AP 7/ASISTENTA TEHNICA/POCU/155/7/4/Operatiune aferenta OS AT POCU Obiectiv specific integrat 7.1,7.2,7.100</t>
  </si>
  <si>
    <t>AP 7/ASISTENTA TEHNICA/POCU/155/7/4/Operatiune aferenta OS AT POCU Obiectiv specific integrat 7.1,7.2,7.101</t>
  </si>
  <si>
    <t xml:space="preserve">Asigurarea consumabilelor pentru multifunctionalele si imprimantele aflate in gestiunea OI POCU MEN </t>
  </si>
  <si>
    <t>Asigurarea necesarului de servicii postale si de curierat pentru Autoritatea de Management pentru POCU, Punctul National de Contact pentru Romi si Punctul de Contact pentru implementarea Conventiei privind Drepturile Persoanelor cu Dizabilitati</t>
  </si>
  <si>
    <t>29.04.2016</t>
  </si>
  <si>
    <t>30.06.2020</t>
  </si>
  <si>
    <t>Sprijin acordat OIRPOSDRU SVO in vederea asigurarii necesarului logistic</t>
  </si>
  <si>
    <t>Sprijin acordat OIR POSDRU Regiunea Nord Est privind organizarea Comitetului de Monitorizare pentru POCU 2014-2020 din al doilea semestru al anului 2018</t>
  </si>
  <si>
    <t>01.11.2018</t>
  </si>
  <si>
    <t>31.03.2021</t>
  </si>
  <si>
    <t>30.10.2018</t>
  </si>
  <si>
    <t>29.02.2019</t>
  </si>
  <si>
    <t>Bucuresti-Ilfov, Centru, Nord-Est, Nord-Vest, Sud-Muntenia, Sud-Est, SV Oltenia, Vest</t>
  </si>
  <si>
    <t>Bucuresti, Alba, Neamt, Cluj, Calarasi, Braila, Dolj, Timis</t>
  </si>
  <si>
    <t>Bucuresti, Alba Iulia, Piatra Neamt, Cluj Napoca, Calarasi, Braila, Craiova, Timisoara</t>
  </si>
  <si>
    <t>121,122,123</t>
  </si>
  <si>
    <t>Bucuresti-Ilfov, Centru, Nord-Est, Nord-Vest, Sud-Muntenia, Sud Est, SV Oltenia, Vest</t>
  </si>
  <si>
    <t>Sud Vest Oltenia</t>
  </si>
  <si>
    <t>Iasi, Neamt</t>
  </si>
  <si>
    <t>Nr. 1/14.03.2018
Nr. 2/24.07.2018
Nr. 3/27.08.2018
Nr. 4/19.11.2018</t>
  </si>
  <si>
    <t>Nr.1/03.06.2018
Nr.2/31.08.2018</t>
  </si>
  <si>
    <t>Nr. 1/03.06.2018
Nr. 2/03.09.2018</t>
  </si>
  <si>
    <t>Nr. 1/24.04.2018
Nr. 2/05.09.2018
Nr. 3/26.11.2018</t>
  </si>
  <si>
    <t>Nr. 1/07.05.2018
Nr. 2/29.08.2018</t>
  </si>
  <si>
    <t>Nr. 1/15.06.2018
Nr. 2/13.09.2018
Nr. 3/19.10.2018</t>
  </si>
  <si>
    <t>Nr. 1/21.03.2018
Nr. 2/23.08.2018
Nr. 3/05.11.2018</t>
  </si>
  <si>
    <t>Obiectivul general propus prin proiect este actualizarea, dezvoltarea si perfectionarea cunostintelor personalului medical primar (medici de familie) si personalului medical cu activitate in gastroenterologie, medicina de laborator, microbiologie medicala, medicina interna, imagistica medicala, boli infectioase, oncologie (medici rezidenti/ specialisti/ primari) din Romania, in ceea ce priveste diagnosticul precoce, stadializarea si managementul terapeutic si al complicatiilor pacientilor cu infectii cronice cu virusuri hepatitice B/C.</t>
  </si>
  <si>
    <t>Nr. 1/04.07.2018
Nr. 2/17.09.2018
Nr. 3/31.10.2018</t>
  </si>
  <si>
    <t xml:space="preserve">„Cresterea ocuparii somerilor si a persoanelor inactive, prin furnizarea masurilor de ocupare integrate in regiunea Bucuresti-Ilfov - NEGOTIUM” </t>
  </si>
  <si>
    <t>Asociatia Colegiul de Administratie</t>
  </si>
  <si>
    <t xml:space="preserve">Obiectivul general al proiectului este de crestere a a gradului de ocupare in randul persoanelor somere si inactive, a persoanelor de etnie roma si a persoanelor din mediul rural, din Regiunea Bucuresti-Ilfov, prin facilitarea accesului si a participarii acestora la activitati, instrumente, masuri si interventii integrate, active, inovative, profesionale si personalizate de ocupare a fortei de munca, cu scopul imbunatatirii competentelor acestora, in corelare cu cerintele actuale ale pietei muncii.
</t>
  </si>
  <si>
    <t>AA1/15.03.2018; AA2/09.05.2018 AA3/29.08.2018 AA4/04.10.2018; AA5/29.11.2018</t>
  </si>
  <si>
    <t>AA1/14.03.2018; AA2/27.04.2018;  AA3/19.11.2018</t>
  </si>
  <si>
    <t>AA1/12.11.2018</t>
  </si>
  <si>
    <t xml:space="preserve">L: UNIVERSITATEA DE STIINTE AGRICOLE SI MEDICINA VETERINARA "ION IONESCU DE LA BRAD" IASI/  P1: Soc. Agricola ASTRA/ P2: SC. ATEST SRL/ P3: SC. PANIFCOM                                                                            </t>
  </si>
  <si>
    <t>L+P1: autoritate a administratiei publice centrale finantata partial din venituri proprii si bugetul de stat sau BAS</t>
  </si>
  <si>
    <t>L: SCOALA ROMÂNA DE AFACERI A CAMERELOR DE COMERT SI INDUSTRIE - FILIALA BRAILA/P1: UNIVERSITATEA OVIDIUS DIN CONSTANTA</t>
  </si>
  <si>
    <t>Optimizarea ofertelor de studii din invatamantul tertiar universitar si non-universitar in sprijinul angajabilitatii prin diversificarea ofertelor educationale, imbunatatirea competentelor personalului didactic si cresterea ratei de acces si participare in invatamantul tertiar universitar si non-universitar din sectorul sectorele economice bioeconomie si procesare alimente si bauturi /domeniul de specializare inteligenta bioeconomie.</t>
  </si>
  <si>
    <t>ProInfo - pregatirea resursei umane in Informatica</t>
  </si>
  <si>
    <t>L: UNIVERSITATEA OVIDIUS DIN CONSTANTA/P1: SIVECO ROMANIA SA</t>
  </si>
  <si>
    <t>Potentarea oportunitatilor de dezvoltare a societatii la nivel local si regional prin intermediul unei oferte educationale actualizata si diversificata, dezvoltata in stransa corelare cu prioritatile strategice regionale si nationale, insotita de un pachet de masuri de atragere a tinerilor catre studiu, acompaniata de actiuni de crestere a competentelor personalului didactic si care, impreuna, sa contribuie la maximizarea sanselor de angajare pentru viitorii absolventi din invatamantul tertiar, universitar si non-universitar tehnic.</t>
  </si>
  <si>
    <t xml:space="preserve">Bucuresti - Ilfov/Sud-Est
</t>
  </si>
  <si>
    <t>Bucuresti/Constanþa</t>
  </si>
  <si>
    <t>L: instituþie de învaþamânt superior de stat acredita/P1:întreprindere mare</t>
  </si>
  <si>
    <t xml:space="preserve">AP 6: Educatie si competente /PI10iii: Imbunatatirea accesului egal la învățarea pe tot parcursul vietii pentru toate grupele de varsta intr-un cadru formal, non-formal sau informal, actualizarea cunostintelor, a aptitudinilor si a competentelor fortei de munca si promovarea unor cai de invatare flexibile, inclusiv prin orientarea profesionala si prin validarea competentelor dobandite/OS: 6.11 </t>
  </si>
  <si>
    <t>Bursa profesionala</t>
  </si>
  <si>
    <t xml:space="preserve">Centru/Nord-Est/Nord-Vest/Sud - Muntenia/Sud-Est/Sud-Vest Oltenia/Vest/
</t>
  </si>
  <si>
    <t xml:space="preserve">Judetele Alba/ Brasov/Covasna/Harghita/Mures/Sibiu/Bacau/Botosani/Iasi/Neamþ/Suceava/Vaslui/Bihor/Bistriþa-Nasaud/Cluj/Maramures/Satu Mare/Salaj/Arges/Calarasi/Dâmboviþa / Giurgiu/Ialomiþa/Prahova/Teleorman/Braila/Buzau/Constanþa/Galaþi/Tulcea/Vrancea/Dolj/Gorj/Mehedinþi/Olt/Vâlcea/Arad/Caras-Severin/Hunedoara/Timis
</t>
  </si>
  <si>
    <t>Judetele Alba/ Brasov/Covasna/Harghita/Mures/Sibiu/Bacau/Botosani/Iasi/Neamþ/Suceava/Vaslui/Bihor/Bistriþa-Nasaud/Cluj/Maramures/Satu Mare/Salaj/Arges/Calarasi/Dâmboviþa / Giurgiu/Ialomiþa/Prahova/Teleorman/Braila/Buzau/Constanþa/Galaþi/Tulcea/Vrancea/Dolj/Gorj/Mehedinþi/Olt/Vâlcea/Arad/Caras-Severin/Hunedoara/Timis</t>
  </si>
  <si>
    <t>Bucuresti/Alba/Brasov/Covasna/Harghita/Mures/Sibiu/Bacau/Botosani/Iasi/Neamt/Suceava/Vaslui/Bihor/Bistrita-Nasaud/Cluj/Maramures/SatuMare /Salaj /Arges /Calarasi /Dâmboviþa /Giurgiu /Ialomiþa /Prahova/Teleorman/Braila/Buzau/Constanþa/Galaþi/Tulcea/Vrancea/Dolj/Gorj/Mehedinþi/Olt/Vâlcea/Arad/Caras-Severin/Hunedoara/Timis</t>
  </si>
  <si>
    <t>Bucuresti/JUDETELE Alba/Brasov/Covasna/Harghita/Mures/Sibiu/Bacau/Botosani/Iasi/Neamt/Suceava/Vaslui/Bihor/Bistrita-Nasaud/Cluj/Maramures/SatuMare /Salaj /Arges /Calarasi /Dâmboviþa /Giurgiu/Ialomiþa/Prahova/Teleorman/Braila/Buzau/Constanþa/Galaþi/Tulcea/Vrancea/Dolj/Gorj/Mehedinþi/Olt/Vâlcea/Arad/Caras-Severin/Hunedoara/Timis</t>
  </si>
  <si>
    <t xml:space="preserve">Act aditional nr.1/9271/24.10.2017                               Act aditional nr.2/9954/22.11.2017                                     Act aditional nr.3/2788/03.04.2018         Act aditional nr.4/13156/27.11.2018       </t>
  </si>
  <si>
    <t>Act aditional nr.1/1722/01.03.2018                 Act aditional nr.2/3086/16.04.2018       Act aditional nr.3/8564/29.08.2018       Act aditional nr.4/11593/05.11.2018</t>
  </si>
  <si>
    <t>Act aditional nr.13948/09.05.2018 - retras                              Act aditional nr.2/4531/23.05.2018     Act aditional nr.3/11928/06.11.2018</t>
  </si>
  <si>
    <t>Act aditional nr.1/12670/16.11.2018     Act aditional nr.2/13167/27.11.2018</t>
  </si>
  <si>
    <t>AA 1/ 19.10.2017
AA 2/ 08.01.2018
AA 3 /09.02.2018
AA4 /05.04.2018
AA5/24.08.2018
AA7/29.08.2018
AA8/21.09.2018
AA9/15.11.2018</t>
  </si>
  <si>
    <t>Sprijin pregatitor în vederea elaborarii Strategiei de dezvoltare locala pentru reducerea numarului de persoane aflate în risc de saracie si excluziune sociala din
comunitatile marginalizate din Municipiul Slobozia</t>
  </si>
  <si>
    <t>AA1/20.07.2018
AA3/29.08.2018
AA4/19.09.2018
AA5/29.11.2018</t>
  </si>
  <si>
    <t xml:space="preserve">AA 1 /13.02.2018
AA 2 /12.04.2018
AA 3 /27.04.2018
AA4/27.06.2018
AA5/30.07.2018
AA6/03.09.2018
AA7/15.10.2018
AA8/09.11.2018
</t>
  </si>
  <si>
    <t>AA1 /19.04.2018
AA2/27.06.2018
AA4/31.10.2018
AA5/31.10.2018</t>
  </si>
  <si>
    <t>AA1 /19.04.2018
AA2/15.06.2018
AA3/31.10.2018</t>
  </si>
  <si>
    <t>Împreuna pentru o viata mai buna!</t>
  </si>
  <si>
    <t>FOPAA – Formare profesionala pentru antreprenori si angajati</t>
  </si>
  <si>
    <t>AA1/05.09.2018
AA2/16.11.2018</t>
  </si>
  <si>
    <t>1/23.11.2018</t>
  </si>
  <si>
    <t xml:space="preserve">Judeţul Vaslui Judeţul Suceava Judeţul Neamţ Judeţul Iaşi Judeţul Botoşani Judeţul Bacău </t>
  </si>
  <si>
    <t>Descopera Programul Operational Capital Uman</t>
  </si>
  <si>
    <t>Personal contractual in afara organigramei la OIR Nord-Vest pentru implementarea POCU 2014 - 2020</t>
  </si>
  <si>
    <t>Sprijin pentru OIRPOSDRU Nord-Vest în vederea dotării cu echipamente IT</t>
  </si>
  <si>
    <t xml:space="preserve">Sprijin pentru finanţarea cheltuielilor de închiriere spaţiu (cladire existenta si terenul aferent) necesar desfăşurării activităţii 
Unităţii Judeţene Constanţa
</t>
  </si>
  <si>
    <t>Sprijin pentru decontarea salariilor personalului subordonat OI POCU</t>
  </si>
  <si>
    <t>MFE/SCIS</t>
  </si>
  <si>
    <t>MEN/SS ANDEA</t>
  </si>
  <si>
    <t>06.11.2018</t>
  </si>
  <si>
    <t>21.11.2018</t>
  </si>
  <si>
    <t>05.11.2021</t>
  </si>
  <si>
    <t>02.02.2019</t>
  </si>
  <si>
    <t>01.04.2019</t>
  </si>
  <si>
    <t>31.07.2019</t>
  </si>
  <si>
    <t>Brăila, Constanta</t>
  </si>
  <si>
    <t xml:space="preserve">Bucureşti - Ilfov, Centru, Nord-Est, Nord-Vest, Sud - Muntenia, Sud-Est, Sud-Vest Oltenia, Vest </t>
  </si>
  <si>
    <t>1/29/11/2017
2/23/03/2018;3/07/06/2018;4/27/08/2018;5/03/09/2018;6/02/11/2018;7/19/11/2018</t>
  </si>
  <si>
    <t>1//21.12.2017;2/3/29/2018;3/03/07/2018;4/23/08/2018;5/03/09/2018;6/02/11/2018;7/20.11.2018</t>
  </si>
  <si>
    <t>1/27/03/2018;2/29/06/2018;4/19/11/2018;</t>
  </si>
  <si>
    <t>1/23/03/2018; 2/27/08/2018;4/23/10/2018;5/05/11/2018;6/19/11/2018;7/22/11/2018</t>
  </si>
  <si>
    <t xml:space="preserve">1//29/03/2018;2/09/05/2018;3/11/07/2018;4/04/09/2018;5/27/09/2018;6/13/11/2018
</t>
  </si>
  <si>
    <t>1/29/03/2018;2/24/07/2018;3/22/11/2018</t>
  </si>
  <si>
    <t>2/06/09/2018;3/27/11/2018</t>
  </si>
  <si>
    <t>31/12/2019</t>
  </si>
  <si>
    <t>Vârsolþ</t>
  </si>
  <si>
    <t>AA1/16/02/2018; AA2/22/03/2018; AA3/03/04/2018; AA4/14/08/2018; AA5/08/11/2018; AA6/10/12/2018</t>
  </si>
  <si>
    <t>1./22/08/2018, 2./12.12.2018</t>
  </si>
  <si>
    <t>1/08.08.2018, 
2/15.10.2018,
3/10.12.2018. 
4/21.12.2018</t>
  </si>
  <si>
    <t>1/19.06.2018, 
2/06.07.2018,
3/17.09.2018,
4/20.11.2018,
5/18.12.2018</t>
  </si>
  <si>
    <t>1/23.05.2018,
2/10.07.2018,
3/19.09.2018,
4/20.11.2018,
5/18.12.2018</t>
  </si>
  <si>
    <t>1/25.06.2018; 
2/31.07.2018
3/19.09.2018, 
4/24.10.2018,
5/03.12.2018, 
6/20.12.2018</t>
  </si>
  <si>
    <t>1/19.07.2018; 2/09.08.2018; 3/15.10.2018; 4/14.12.2018</t>
  </si>
  <si>
    <t>1/19.07.2018,
2/12.09.2018, 
3/11.10.2018,
4/09.11.2018,
5/04.12.2018</t>
  </si>
  <si>
    <t>1/09.11.2018</t>
  </si>
  <si>
    <t>Nord-Est, Nord-Vest, Vest, Sud-Vest Oltenia</t>
  </si>
  <si>
    <t xml:space="preserve">AA 1 /31.10.2017
AA 2 /07.12.2017
AA 3 /12.01.2018
AA 4 /15.02.2018
AA 5 /23.04.2018
AA 6 /02.05.2018
AA7/08.08.2018
AA8/10.09.2018
AA9/29.10.2018
AA10/11.12.2018
</t>
  </si>
  <si>
    <t>AA1 /21.02.2018
AA2 /02.04.2018
AA3/04.09.2018
AA4/19.12.2018</t>
  </si>
  <si>
    <t xml:space="preserve">AA1 /23.04.2018
AA2 /24.05.2018
AA3/29.08.2018
AA4/29.10.2018
AA5/22.11.2018
AA6/18.12.2018
AA7/21.12.2018
</t>
  </si>
  <si>
    <t xml:space="preserve">AA1 /15.02.2018
AA2 /03.04.2018
AA3/13.07.2018
AA5/28.08.2018
AA6/05.09.2018
AA7/24.09.2018
AA8/21.12.2018
</t>
  </si>
  <si>
    <t>AA1/30.05.2018
AA2/14.09.2018
AA3/08.11.2018
AA4/20.12.2018</t>
  </si>
  <si>
    <t>AA1/20.07.2018
AA2/20.11.2018</t>
  </si>
  <si>
    <t>AA1/24.07.2018
AA3/02.11.2018
AA4/12.12.2018</t>
  </si>
  <si>
    <t>Act aditional nr. 1/5711/21.06.2018       Act aditional nr.2/8312/24.08.2018    Act aditional nr.3/14551/28.12.2018</t>
  </si>
  <si>
    <t>Act aditional nr.1/5961/27.06.2018          Act aditional nr.2/8570/24.08.2018          Act aditional nr.3/8944/05.09.2018      Act aditional nr.4/13924/13.12.2018        Act aditional nr.5/14048/17.12.2018</t>
  </si>
  <si>
    <t>Act aditional nr.1/06.03.2018                                   Act aditional nr.2/29.05.2018                 Act aditional nr.3/7142/24.07.2018      Act aditional nr.4/12126/09.11.2018     Act aditional nr.5/14089/17.12.2018</t>
  </si>
  <si>
    <t>Act aditional nr.1/8750/31.08.2018     Act aditional nr.2/13556/06.12.2018</t>
  </si>
  <si>
    <t>AA1/04.04.2018; AA2/30.05.2018; AA3/13.07.2018  AA4/21.12.2018</t>
  </si>
  <si>
    <t>AA1/14.05.2018; AA2/23.05.2018; AA3/15.06.2018  AA4/18.09.2018; AA5/04.12.2018</t>
  </si>
  <si>
    <t>03.03.2021</t>
  </si>
  <si>
    <t>AA1/12.03.2018; AA2/19.03.2018; AA3/04.04.2018; AA4/18.05.2018 AA5/21.08.2018 AA6/13.12.2018</t>
  </si>
  <si>
    <t>09.02.2021</t>
  </si>
  <si>
    <t>14.08.2019</t>
  </si>
  <si>
    <t>17.07.2019</t>
  </si>
  <si>
    <t>1/03/04/2018;2/23/05/2018;3/03/07/2018;4/06/09/2018;5/14/12/2018</t>
  </si>
  <si>
    <t>1/ 30/03/2018;2/28/09/2018;3/11/10/2018;4/11/12/2018</t>
  </si>
  <si>
    <t>1/17/04/2018; 2/17/04/2018.;3/18/05/2018;4/20/07/2018;5/13/09/2018;6/18/09/2018;7/07/11/2018;8/13/12/2018;9/21/12/2018</t>
  </si>
  <si>
    <t>1/02/04/2018;2/11/07/2018;3/06/08/2018;4/10/09/2018</t>
  </si>
  <si>
    <t>1/10/09/2018;3/26/11/2018</t>
  </si>
  <si>
    <t>1/09/11/2018</t>
  </si>
  <si>
    <t xml:space="preserve">Îmbunătăţirea capacităţii OIR POSDRU SVO de a gestiona în mod eficient POCU 2014-2020, prin angajare de personal contractual în afara organigramei
Îmbunătăţirea capacităţii OIR POSDRU SVO de a gestiona în mod eficient POCU 2014-2020, prin angajare de personal contractual în afara organigramei
</t>
  </si>
  <si>
    <t>Îmbunătăţirea capacităţii OIR POSDRU SE de a gestiona în mod eficient POCU 2014-2020, prin angajare de personal contractual în afara organigramei</t>
  </si>
  <si>
    <t>Sprijin logistic pentru buna functionare a OIR POSDRU NV</t>
  </si>
  <si>
    <t>Asigurare de servicii transport si cazare necesare functionarii OIR POSDRU NV</t>
  </si>
  <si>
    <t>06.12.2018</t>
  </si>
  <si>
    <t>01.01.2019</t>
  </si>
  <si>
    <t>05.01.2021</t>
  </si>
  <si>
    <t xml:space="preserve">Alba
</t>
  </si>
  <si>
    <t>L:ASOCIAŢIA "SALVAŢI COPIII"/ P1: Școala Gimnazială Ion Neculce/ P2: Directia CRESE IASI/ P3: Municipiul Iași</t>
  </si>
  <si>
    <t xml:space="preserve">L: FUNDATIA MARA, Municipiul Deva/ P1:INSPECTORATUL SCOLAR JUDETEAN HUNEDOARA, Municipiul Deva/ P2:COLEGIUL TEHNIC AGRICOL "ALEXANDRU BORZA" Oras Geoagiu    </t>
  </si>
  <si>
    <t>Dezvoltarea competenþelor profesionale si abilitaþilor de munca ale elevilor, în vederea integrarii cu succes pe piaþa muncii prin participarea acestora la activitaþi de consiliere si orientare profesionala si la stagii de practica.</t>
  </si>
  <si>
    <t>nr.1/07.12.2018</t>
  </si>
  <si>
    <t>nr.1/12.12.2018</t>
  </si>
  <si>
    <t>nr.1/19.12.2018</t>
  </si>
  <si>
    <t>nr.1/30.08.2018</t>
  </si>
  <si>
    <t>nr.1/21.12.2018</t>
  </si>
  <si>
    <t>nr.1/08.10.2018</t>
  </si>
  <si>
    <t>FARMA Pract-Activitati integrate de practica si orientare profesionala pentru specializarile Farmacie, Nutritie si Dietetica</t>
  </si>
  <si>
    <t xml:space="preserve">L: Universitatea de  Medicină și  Farmacie ,,Iuliu HAȚIEGANU" Cluj Napoca;P1: Colegiul Farmaciștilor din România Filiala Cluj
</t>
  </si>
  <si>
    <t>Cresterea gradului de insertie pe piata muncii a 180 de absolventi ai Facultatii de Farmacie din cadrul Universitatii de Medicina si Farmacie ”Iuliu Hatieganu” Cluj-Napoca (153 studenti inmatriculati in anul IV si 27 studenti inmatriculati in anul II)</t>
  </si>
  <si>
    <t>L:instituþie de învaþamânt superior de stat acreditata. P1:autoritate a administraþiei publice centrale finanþata parþial din venituri proprii si bugetul de stat sauBAS</t>
  </si>
  <si>
    <t>Educatia, o sansa pentru Valea Jiului!</t>
  </si>
  <si>
    <t>L: UNIVERSITATEA DIN PETROSANI/P1: SIVECO ROMANIA</t>
  </si>
  <si>
    <t>L: CENTRUL NATIONAL DE DEZVOLTARE A INVATAMANTULUI PROFESIONAL SI TEHNIC - CNDIPT</t>
  </si>
  <si>
    <t>PRO-WORK</t>
  </si>
  <si>
    <t>Obiectivul general al proiectului este cresterea potentialului de integrare pe piata muncii a tinerilor someri din Regiunea de Vest, inclusiv acelor de lunga durata, prin masuri active de incluziune pe piata muncii si imbunatatire a competentelor acestora.</t>
  </si>
  <si>
    <t xml:space="preserve">AA1 </t>
  </si>
  <si>
    <t>Competitiv pe piața muncii</t>
  </si>
  <si>
    <t>Obiectivul general al proiectului l-a reprezentat dezvoltarea resurselor umane prin sprijinirea si promovarea antreprenoriatului, în regiunileVest, Sud Muntenia, Bucuresti-Ilfov, în vederea accesului si dezvoltarii sustenabile în ocupare, pe o piaþa a muncii flexibila si inclusiva.</t>
  </si>
  <si>
    <t>Imbunatatirea capacitatii DGPECU in gestionarea proiectelor finantate din POCU 2014-2020, prin angajare de personal contractual</t>
  </si>
  <si>
    <t>Activitati de secretariat pentru OIR Bucuresti Ilfov</t>
  </si>
  <si>
    <t>Imbunatatirea capaitatii OIRPOSDRU Sud-Est de a gestiona in mod eficient POCU 2014-2020, prin achizitionare de mobilier, echipamente si licente IT</t>
  </si>
  <si>
    <t>Personal contractual in afara organigramei la OIR Nord-Est pentru imbunatatirea capacitatii de a gestiona in mod eficient  implementarea POCU 2014 - 2020</t>
  </si>
  <si>
    <t>Sprijin acordat OIR POSDRU Regiunea Bucuresti Ilfov pentru organizarea primei reuniuni ordinare, din anul 2019, a Comitetului de Monitorizare pentru POCU 2014-2020</t>
  </si>
  <si>
    <t>Inchiriere spatiu (cladire existenta si teren aferent) necesar functionarii OIR POSDRU SV Oltenia</t>
  </si>
  <si>
    <t>AP 7/ASISTENTA TEHNICA/POCU/155/7/4/Operatiune aferenta OS AT POCU Obiectiv specific integrat 7.1,7.2,7.102</t>
  </si>
  <si>
    <t>AP 7/ASISTENTA TEHNICA/POCU/155/7/4/Operatiune aferenta OS AT POCU Obiectiv specific integrat 7.1,7.2,7.103</t>
  </si>
  <si>
    <t>AP 7/ASISTENTA TEHNICA/POCU/155/7/4/Operatiune aferenta OS AT POCU Obiectiv specific integrat 7.1,7.2,7.104</t>
  </si>
  <si>
    <t>AP 7/ASISTENTA TEHNICA/POCU/155/7/4/Operatiune aferenta OS AT POCU Obiectiv specific integrat 7.1,7.2,7.105</t>
  </si>
  <si>
    <t>AP 7/ASISTENTA TEHNICA/POCU/155/7/4/Operatiune aferenta OS AT POCU Obiectiv specific integrat 7.1,7.2,7.106</t>
  </si>
  <si>
    <t>MFE/DGPECU</t>
  </si>
  <si>
    <t>06.02.2019</t>
  </si>
  <si>
    <t>09.02.2019</t>
  </si>
  <si>
    <t>13.02.2019</t>
  </si>
  <si>
    <t>05.05.2019</t>
  </si>
  <si>
    <t>08.03.2022</t>
  </si>
  <si>
    <t>12.05.2019</t>
  </si>
  <si>
    <t>12.06.2019</t>
  </si>
  <si>
    <t>05.09.2019</t>
  </si>
  <si>
    <t>AA1/03/11/2017; AA2/09/02/2018; AA3/14/03/2018; AA4/05/09/2018; AA5/15/01/2019</t>
  </si>
  <si>
    <t>AA1/30/10/2017; AA2/21/12/2017; AA3 respins; AA4/20/03/2018; AA5/13/06/2018; AA6/14/08/2018; AA7/29/08/2018; AA8/05/10/2018; AA9/18/02/2019</t>
  </si>
  <si>
    <t>AA1/28/12/2017; AA2/12/03/2018; AA3/14/03/2018; AA4/18/05/2018; AA5/04/07/2018; AA6/10/08/2018; AA7/20/02/2019</t>
  </si>
  <si>
    <t>AA1/21/03/2018; AA2/19/06/2018; AA3/20/07/2018; AA4/30/08/2018; AA5/31/10/2018; AA6/08/11/2018; AA7/20/11/2018; AA8/04/01/2019</t>
  </si>
  <si>
    <t>AA1/14/03/2018; AA2/22/08/2018; AA3/04/09/2018; AA4/31/10/2018; AA5/18/02/2019</t>
  </si>
  <si>
    <t>AA1/23/08/2018; AA2/06/02/2019</t>
  </si>
  <si>
    <t>AA1/13/06/2018; AA2/30/08/2018; AA3/04/02/2019</t>
  </si>
  <si>
    <t>AA1/10/09/2018; AA2/23/01/2019</t>
  </si>
  <si>
    <t>AA1/08/11/2018; AA2/14/12/2018</t>
  </si>
  <si>
    <t>AA1/28/12/2018; AA2/15/02/2019</t>
  </si>
  <si>
    <t>1  / 17.01.2018
2/06.08.2018
3/24.10.2018
4/29.01.2019</t>
  </si>
  <si>
    <t>1/14.03.2018, 3/12.06.2018, 4/31.07.2018, 5/25.06.2018, 6/13.02.2019</t>
  </si>
  <si>
    <t>1 / 17.05.2018
2 / 24.07.2018
3 / 12.11.2018
4 / 29.01.2019</t>
  </si>
  <si>
    <t>1/08.05.2018, 2/22.08.2018, 3/17.12.2018, 4/09.01.2019</t>
  </si>
  <si>
    <t>1/13.03.2018, 2/06.12.2018(respins), 3/01.02.2019</t>
  </si>
  <si>
    <t>1/08.11.2018,2/27.02.2018</t>
  </si>
  <si>
    <t>CIVITTA STRATEGY &amp; CONSULTING SA</t>
  </si>
  <si>
    <t>1/22.01.2019</t>
  </si>
  <si>
    <t>1/25.02.2019</t>
  </si>
  <si>
    <t>Nr.1/19.03.2018
Nr. 2/31.08.2018
Nr. 3/11.10.2018
Nr. 4/13.02.2019</t>
  </si>
  <si>
    <t>Nr. 1/02.04.2018
Nr. 2/05.09.2018
Nr. 3/15.02.2019</t>
  </si>
  <si>
    <t xml:space="preserve">Bucuresti, Buftea, Otopeni, Alba Iulia, Brasov, Sfantu Gheorghe, Miercurea – Ciuc, Targu Mures, Sighisoara, Sibiu , Bacau , Botosani , Iasi , Piatra Neamt , Suceava , Vaslui , Pitesti , Calarasi, Oltenita, Alexandria, Giurgiu, Slobozia , Ploiesti , Alexandria , Braila , Buzau , Constanta , Galati , Tulcea , Focsani 
</t>
  </si>
  <si>
    <t xml:space="preserve">Bucuresti, Alba Iulia, Aiud, Brasov, Fagaras, Sfantu Gheorghe, Targu Secuiesc, Miecurea Ciuc, Odorheiu Secuiesc, Targu Mures, Reghin, Sibiu, Medias, Botosani, Dorohoi, Bacau, Onesti, Iasi, Pascani, Piatra Neamt, Roman, Suceava, Radauti, Vaslui, Birlad, Oradea, Salonta, Bistrita, Beclean, Cluj-Napoca, Turda, Baia Mare, Sighetu Marmatiei, Satu Mare, Carei, Zalau, Simleu Silvaniei, Pitesti, Campulung, Calarasi, Oltenita, Targovite, Moreni, Giurgiu, Bolintin-Vale, Slobozia, Fetesti, Ploiesti, Campina, Alexandria, Rosiorii de Vede, Braila, Ianca, Buzau, Ramnicu Sarat, Constanta, Medgidia, Galati, Tecuci, Tulcea, Macin, Focsani, Adjud
Craiova, Bailesti, Targu Jiu, Motru, Dobreta-Turnu Severin, Orsova, Slatina, Caracal, Ramnicu Valcea, Dragasani, Arad, Santana, Resita, Caransebes, Deva, Hunedoara, Timisoara, Lugoj
</t>
  </si>
  <si>
    <t>Nr. 1/02.03.2018
Nr. 2/14.05.2018
Nr. 3/14.09.2018
Nr. 4/22.01.2019</t>
  </si>
  <si>
    <t>Municipiul Bucuresti, Oras Buftea, Alba, Municipiul Alba Iulia, Municipiul Brasov, Municipiul Sfântul Gheorghe, Municipiul Miercurea Ciuc, Municipiul Târgu Mures</t>
  </si>
  <si>
    <t>Alba, Brasov, Covasna, Harghita, Mures, Sibiu, Bacau, Botosani, Iasi, Neamt, Suceava, Vaslui, Bihor, Bistrita Nasaud, Cluj, Maramures, Satu Mare, Salaj, Arges, Calarasi, Dambovita, Giurgiu, Ialomita, Prahova, Teleorman, Braila, Buzau, Constanta, Galati, Tulcea, Vrancea, Gorj, Dolj, Mehedinti, Olt, Valcea, Arad, Caras Severin, Hunedoara, Timis, Bucuresti</t>
  </si>
  <si>
    <t>Bucuresti, Alba Iulia, Brasov, Sf. Gheorghe, Miercurea Ciuc, Tg. Mures, Sibiu, Bacau, Botosani, Iasi, Piatra Neamt, Suceava, Vaslui, Oradea, Bistrita, Cluj Napoca, Baia Mare, Satu Mare, Zalau, Calarasi, Targoviste, Giurgiu, Slobozia, Focsani, Tg. Jiu, Buzau, Galati, Constanta, Tulcea, Slatina, Drobeta Tr. Severin, Timisoara, Arad, Resita, Deva, Targoviste, Ploiesti, Craiova, Rm. Valcea, Braila, Alexandria</t>
  </si>
  <si>
    <t>Axa prioritară 4 - Incluziunea socială și combaterea sărăciei</t>
  </si>
  <si>
    <t>TEAM-UP: Progres in calitatea ingrijirii alternative a copiilor</t>
  </si>
  <si>
    <t>Autoritatea Nationala pentru Protectia Drepturilor Copilului si Adoptie</t>
  </si>
  <si>
    <t>Obiectivul General al proiectului este: Creşterea calităţii sistemului de asistenţă socială şi a numărului de asistenţi maternali la nivelul comunităţii, prin introducerea de instrumente şi proceduri şi prin îmbunătăţirea nivelului de competenţe al profesioniştilor din sistem. În acest sens, vor fi formaţi toţi cei aproximativ 11 000 de asistenţi maternali activi, precum şi peste 4000 de asistenţi maternali care vor fi angajaţi pe perioada de implementare a proiectului. În vederea creşterii calităţii activităţii acestora, vor fi elaborate proceduri operaţionale, care vor fi aplicabile şi obligatorii în activitatea desfăşurată de asistenţii maternali.</t>
  </si>
  <si>
    <t>Bucuresti-Ilfov, Centru, Nord-Est, Nord-Vest, Sud-Est, Sud Muntenia, Sud-Vest Oltenia, Vest</t>
  </si>
  <si>
    <t>Lider - Autoritate a administratiei publice centrale finanþata integral de la bugetul de stat sau BAS; 
P1-P47 instituţii publice aflate în subordinea sau sub coordonarea consiliului judeţean</t>
  </si>
  <si>
    <t>Servicii medicale de tratament al persoanelor infectate cu HIV/SIDA</t>
  </si>
  <si>
    <t>Ministerul Sanatatii</t>
  </si>
  <si>
    <t>Obiectivul General al proiectului este cresterea accesului la servicii de sanatate accesibile, durabile si de inaltă calitate, asistentă si servicii sociale de interes general.
Obiectivul specific ale proiectului il reprezinta cresterea numarului de persoane care beneficiaza de programe de sanatate sub forma de tratament pentru bolnavii cu infectie HIV/SIDA.</t>
  </si>
  <si>
    <t xml:space="preserve">Bucuresti, Alba Iulia, Brasov, Sf. Gheorghe, Miercurea Ciuc, Tg. Mures, Sibiu, Bacau, Botosani, Iasi, Piatra Neamt, Suceava, Vaslui, Oradea, Bistrita, Cluj Napoca, Baia Mare, Satu Mare, Zalau, Calarasi, Targoviste, Giurgiu, Slobozia, Focsani, Tg. Jiu, Buzau, Galati, Constanta, Tulcea, Slatina, Drobeta Tr. Severin, Timisoara, Arad, Resita, Deva, Targoviste, Ploiesti, Craiova, Rm. Valcea, Braila </t>
  </si>
  <si>
    <t>Autoritate a administratiei publice centrale finanþata integral de la bugetul de stat sau BAS;</t>
  </si>
  <si>
    <t>Axa prioritară 3 Locuri de muncă pentru toţi, obiectivele specifice: 3.1. Creşterea ocupării şomerilor şi a persoanelor inactive, cu accent pe şomerii de lungă durată, lucrătorii vârstnici (55-64 ani), persoanelor cu dizabilităţi, persoanelor cu nivel redus de educaţie, 3.2. Creşterea ocupării cetăţenilor români aparţinând minorităţii roma şi 3.3. Creşterea ocupării persoanelor din mediul rural, în special cele din agricultura de subzistenţă şi semi-subzistenţă</t>
  </si>
  <si>
    <t>Pro Acces Alternativ Bucuresti-Ilfov Stimularea mobilitatii si subventionarea locurilor de munca pentru someri si inactivi</t>
  </si>
  <si>
    <t>Creşterea oportunităţilor pentru încadrarea a 2.481 de şomeri non-NEET, înregistraţi la Serviciul Public de Ocupare şi persoane inactive non-NEET prin stimularea mobilităţii şi subvenţionarea locurilor de muncă.</t>
  </si>
  <si>
    <t xml:space="preserve"> Autoritate a administratiei publice centrale finanþata integral de la bugetul de stat sau BAS; 
</t>
  </si>
  <si>
    <t>04.05.2021</t>
  </si>
  <si>
    <t>AA1/23.02.2018; AA2/15.03.2018; AA3/30.07.2018 AA4/12.10.2018; AA5/29.11.2018  AA6/29.01.2019</t>
  </si>
  <si>
    <t>AA1/17.09.2018 AA2/18.12.2018</t>
  </si>
  <si>
    <t>AA1/12.12.2018</t>
  </si>
  <si>
    <t>AA1/15.03.2018; AA2/16.04.2018; AA3/19.07.2018  AA4/18.09.2018 AA6/23.01.2019</t>
  </si>
  <si>
    <t>AA1/28.12.2018</t>
  </si>
  <si>
    <t>AA1/01.08.2018; AA2/30.08.2018; AA3/06.12.2018; AA4/13.02.2019</t>
  </si>
  <si>
    <t>AA1/30.08.2018;  AA2/08.11.2018; AA3/14.02.2019</t>
  </si>
  <si>
    <t>AA1/14.02.2019</t>
  </si>
  <si>
    <t>Act Aditional nr. 1/10148/04.12.2017                    Act aditional nr.2/4359/18.05.2018               Act aditional nr.3/5960/27.06.2018                     Act aditional nr.4/6694/12.07.2018                           Act aditional nr.5/6857/17.07.2018       Act aditional nr.6/11100/18.10.2018     Act aditional nr.7/1440/04.02.2019</t>
  </si>
  <si>
    <t>Act aditional nr1/4533/23.05.2018       Act aditional nr.2/8270/22.08.2018      Act aditional ne.3/13440/04.12.2018          Act aditional nr.4/225/08.01.2019</t>
  </si>
  <si>
    <t>Act aditional nr.1/7000/19.07.2018       Act aditional nr.2/10719/10.10.2018   Act aditional nr.3/772/18.01.2019</t>
  </si>
  <si>
    <t xml:space="preserve">  Act aditional nr.1/06.06.2018                 Act aditional nr.2/5712/21.06.2018        Act aditional nr.3/13291/29.11.2018        Act aditional nr.4/428/11.01.2019</t>
  </si>
  <si>
    <t>Act aditional nr.1/2640/26.02.2019</t>
  </si>
  <si>
    <t>Act aditional nr.1/18.05.2018                 Act aditional nr.2/7630/03.08.2018       Act aditional nr.3/8541/29.08.2018         Act aditional nr.4/1191/29.01.2019</t>
  </si>
  <si>
    <t>Act aditional nr.1/9834/24.09.2018   Act aditional nr.2/12380/15.11.2018     Act aditional nr.3/308/09.01.2019</t>
  </si>
  <si>
    <t>Act aditional nr.1/12802/20.11.2018      Act aditional nr.2/1187/29.01.2019</t>
  </si>
  <si>
    <t>Act aditional nr.1/6320/04.07.2018-respins                        Act aditional nr.2/11257/22.10.2018    Act aditional nr.3/11435/25.10.2018     Act aditional nr.4/11973/07.11.2018      Act aditional nr.5/0869/22.01.2019</t>
  </si>
  <si>
    <t>Act aditional nr.1/1200/29.01.2019</t>
  </si>
  <si>
    <t>AP4: Incluziunea socială și combaterea sărăciei/OS 4.16/PI 9v: Promovarea antreprenoriatului social și a integrării vocaționale în întreprinderile sociale și economia socială și solidară pentru a facilita accesul la ocuparea forței de muncă</t>
  </si>
  <si>
    <t>„Dezvoltarea de întreprinderi sociale pentru comunități prospere și integrate”</t>
  </si>
  <si>
    <t>ASOCIATIA PENTRU IMPLEMENTAREA DEMOCRATIEI</t>
  </si>
  <si>
    <t xml:space="preserve">Obiectivul general al proiectului constă în înființarea a 21 de noi întreprinderi sociale sustenabile în mediul urban și/sau rural din cele 7 regiuni mai puțin dezvoltate (Centru, Sud-Est, Sud Muntenia, Nord-Est, Nord-Vest, Vest și Sud-Vest Oltenia). Efectul pozitiv pe termen lung al implementării proiectului constă în generarea a minimum 105 de locuri de muncă sustenabile pentru locuitorii celor 7 regiuni de dezvoltare (asigurând pentru acestea promovarea unei creșteri economice competitive și stimularea activității economice prin asigurarea disponibilității unei forțe de muncă „gata de lucru”, care să răspundă nevoilor în creștere ale mediului de afaceri) și în oferirea unor servicii deficitare la un preț accesibil pentru familiile din mediul rural și urban. Proiectul se încadrează în "Axa prioritară nr. 4 - Incluziunea socială și combaterea sărăciei" a Programului Operational Capital Uman în prioritatea de investiții – "9v: Promovarea antreprenoriatului social și a integrării vocaționale înîntreprinderile sociale și economia socială și solidară pentru a facilita accesul la ocuparea forței de muncă". Proiectul propus contribuie la realizarea obiectivului specific al programului "O.S. 4.16: Consolidarea capacității întreprinderilor de economie socială de afuncționa într-o manieră auto sustenabilă".Obiectivul specific 1. Constituirea în mod transparent și participativ a 21 de întreprinderi sociale în mediul rural și urban din cele 7 regiuni de dezvoltare mai puțin dezvoltate (Centru, Sud-Est, Sud Muntenia, Nord-Est, Nord-Vest, Vest și Sud-Vest Oltenia). Datorită beneficiilor multiple pe care le pot aduce comunității (crearea de locuri de muncă sustenabile pentru persoane din grupurile vulnerabile pe piața muncii, asigurarea unor bunuri/servicii deficitare în comunități la prețuri/tarife accesibile datorită adaosului comercial scăzut, valorificarea unor resurse locale insuficient/ineficient exploatate) întreprinderile sociale sunt prin definiție organizații “multi-stakeholder” ce implică mai multe părți interesate din comunitatea în care vor funcționa: viitori/potențiali angajați, clienți, furnizori, parteneri de afaceri, autorități locale. Obiectivul specific 2. Atingerea până la sfârșitul proiectului a pragului de rentabilitate de către cele 21 de întreprinderi sociale nou înființateObiectivul specific 3. Realizarea unor rețele regionale de întreprinderi sociale. AID România în calitate de beneficiar al proiectului va participa la constituirea unor rețele regionale de entități de economie socială funcționale care va aduce ca beneficiu pentru grupul țintă posibilitatea schimbului de experiență cu alte persoane implicate în economia socială, bune practici, încheierea de parteneriate comerciale, o mai bună promovare a afacerii și în influențarea cadrului normativ de funcționare a economiei sociale. </t>
  </si>
  <si>
    <t>Centru/Nord-Est/Nord-Vest/Sud - Muntenia/Sud-Est/Sud-Vest Oltenia/Vest</t>
  </si>
  <si>
    <t>Braşov/Iaşi/Sălaj/Argeş/Brăila/Olt/Timiş</t>
  </si>
  <si>
    <t>Judeţul Braşov/Judeţul Iaşi/Judeţul Sălaj/Judeţul Argeş/Judeţul Brăila/Judeţul Olt/Judeţul Timiş</t>
  </si>
  <si>
    <t>Dezvoltarea socio-economică a comunităților prin înființarea de întreprinderi sociale</t>
  </si>
  <si>
    <t xml:space="preserve">Obiectivul general al proiectului consta in infiintarea a 21 de noi intreprinderi sociale sustenabile in mediul urban si/sau rural din regiunile de dezvoltare Centru, Nord-Est, Sud-Muntenia, Sud-Est, Sud-Vest Oltenia si Vest, respectiv in localitati urbane si/sau rurale din judetele Alba, Neamt, Vaslui, Giurgiu, Tulcea, Valcea si Arad.OS 1. Constituirea in mod transparent si participativ a 21 de intreprinderi sociale in mediul rural si/sau urban din regiunile de dezvoltare Centru, Nord-Est, Sud-Muntenia, Sud-Est, Sud-Vest Oltenia si Vest, respectiv in localitati urbane si/sau rurale din judetele Alba, Neamt, Vaslui, Giurgiu, Tulcea, Valcea si Arad. OS 2. Atingerea pana la sfarsitul proiectului a pragului de rentabilitate de catre cele 21 de intreprinderi sociale nou infiintate. OS 3. Aderarea intrerpinderilor sociale dezvoltate in cadrul proiectului la retelele regionale de intreprinderi sociale existente. </t>
  </si>
  <si>
    <t>Centru/Nord-Est/Nord-Est/Sud - Muntenia/Sud-Est/Sud-Vest Oltenia/Vest</t>
  </si>
  <si>
    <t>Alba/Neamţ/Vaslui/Giurgiu/Tulcea/Vâlcea/Arad</t>
  </si>
  <si>
    <t>AP3 – Locuri de muncă pentru toți/OS 3.1,3.2,3.3,3.4,3.5,3.6/PI 8.i: Accesul la locuri de muncă pentru persoanele aflate în
căutarea unui loc de muncă și pentru persoanele inactive, inclusiv pentru șomerii de lungă
durată și pentru persoanele cu șanse mici de angajare, inclusiv prin inițiative locale de
angajare și sprijin pentru mobilitatea forței de muncă</t>
  </si>
  <si>
    <t>Sunt OKupat - masuri personalizate si integrate pentru cresterea ocuparii somerilor si a persoanelor inactive, a persoanelor din mediul rural si a cetatenilor romani apartinand minoritatii roma de pe teritoriul ITI Delta Dunarii</t>
  </si>
  <si>
    <t>INTRATEST S.A.</t>
  </si>
  <si>
    <t>Obiectivul general al proiectului consta in imbunatatirea nivelului de competente si cresterea sanselor de ocupare pentru un numar de 210 someri si persoane inactive [cu accent pe somerii de lunga durata, lucratorii varstnici (55-64 ani), persoanele cu dizabilitati, persoanele cu nivel redus de educatie], persoane de etnie roma si persoane din mediul rural (in special persoanele din agricultura de subzistenta si semi-subzistenta), prin masuri personalizate si integrate de stimulare a ocuparii si programe de formare profesionala a adultilor. Obiectiv specific 1 - dezvoltarea de abilitati si competente de autocunoastere, management personal, comunicare interpersonala, planificare si dezvoltare a carierei si facilitarea accesului pe piata muncii pentru 210 persoane de pe teritoriul ITI Delta Dunarii (someri si persoane inactive, persoane de etnie roma si persoane din zona rurala), prin participarea la activitati de informare, consiliere profesionala si mediereObiectiv specific 2 - cresterea competentelor profesionale a 210 persoane de pe teritoriul ITI Delta Dunarii (someri si persoane inactive, persoane de etnie roma si persoane din zona rurala), prin participarea la cursuri de formare profesionalaObiectiv specific 3 - certificarea competentelor pentru un numar de 170 persoane de pe teritoriul ITI Delta Dunarii (someri si persoane inactive, persoane de etnie roma si persoane din mediul rural)Obiectiv specific 4 - atragerea pe piata muncii (inclusiv prin desfasurarea de activitati independente) a unui numar de 90 persoane de pe teritoriul ITI Delta Dunarii (someri si persoane inactive, persoane de etnie roma si persoane din mediul rural).Obiectiv specific 5 - constientizarea riscurilor si efectelor fenomenului de discriminare de catre 210 persoane de pe teritoriul ITI Delta Dunarii (someri si persoane inactive, persoane de etnie roma si persoane din mediul rural), prin participarea la worshopuri cu aceasta tematica.</t>
  </si>
  <si>
    <t>Constanta/Tulcea</t>
  </si>
  <si>
    <t>Corbu/Istria/Mihai Viteazu/Săcele/Baia/C.A. Rosetti/Ceamurlia de Jos/Ceatalchioi/Chilia VecheCrişanFrecăţeiGreciGrinduI.C.BrătianuJijilaJurilovcaLuncaviţaMaliucMihai BravuMihail KogălniceanuMunicipiul TulceaMurighiolNiculiţelOraş BabadagOraş IsacceaOraş MăcinOraş SulinaPardinaSarichioiSfântu GheorgheSlava CerchezăSmârdanSomovaValea NucarilorVăcăreni</t>
  </si>
  <si>
    <t>Ocupare sustenabila a fortei de munca prin programe de formare individualizate din teritoriul ITI Delta Dunarii.</t>
  </si>
  <si>
    <t>ASOCIATIA "NOUL VAL"/CENTRUL DE CONSULTANÞA SI STUDII EUROPENE SRL</t>
  </si>
  <si>
    <t>Obiectivul general al proiectului consta in accesul la locuri de munca pentru persoanele aflate in cautarea unui loc de munca si pentru persoanele inactive, inclusiv pentru somerii de lunga durata si pentru persoanele cu sanse mici de angajare, cresterea ocuparii somerilor si a persoanelor inactive, cu accent pe somerii de lunga durata, lucratorii vârstnici (55-64 ani), persoanelor cu dizabilitati, persoanelor cu nivel redus de educatie, a cetatenilor români apartinând minoritatii roma, si a persoanelor din mediul rural, in special cele din agricultura de subzistenta si semi-subzistenta si imbunatatirea nivelului de competente, inclusiv prin evaluarea si certificarea competentelor dobândite in sistem non-formal si informal al somerilor si persoanelor inactive, cu accent pe somerii de lunga durata, lucratorii vârstnici (55-64 ani), persoanelor cu dizabilitati, persoanelor cu nivel redus de educatie, al cetatenilor români apartinând minoritatii roma si al persoanelor din mediul rural, in special cele din agricultura de subzistenta si semi-subzistenta prin acordarea de pachete integrate si personalizate care sa asigure cresterea ocuparii si imbunatatirea nivelului de competente din teritoriul ITI Delta Dunarii. OS1: Dezvoltarea si implementarea unui sistem de management si control performant al proiectului prin monitorizarea continua a rezultatelor obtinute, in vederea maximizarii impactului proiectului asupra grupului tinta vizat precum si asigurarea vizibilitatii finantatorului si a activitatilor proiectului, cu ajutorul unor instrumente inovatoare de informare si publicitate, OS2: Imbunatatirea nivelului de competenete al somerilor si persoanelor inactive, cu accent pe somerii de lunga durata, lucratorii vârstnici (55-64 ani), persoanelor cu dizabilitati, persoanelor cu nivel redus de educatie, al cetatenilor români apartinând minoritatii roma si al persoanelor din mediul rural, in special cele din agricultura de subzistenta si semi-subzistenta prin implementarea de programe de formare profesionala a adultilor;OS3: Evaluarea si certificarea competentelor dobandite in sistem non-formal si informal al somerilor si persoanelor inactive, cu accent pe somerii de lunga durata, lucratorii vârstnici (55-64 ani), persoanelor cu dizabilitati, persoanelor cu nivel redus de educatie, al cetatenilor români apartinând minoritatii roma si al persoanelor din mediul rural, in special cele din agricultura de subzistenta si semi-subzistenta;OS4: Cresterea ocuparii somerilor si persoanelor inactive, cu accent pe somerii de lunga durata, lucratorii vârstnici (55-64 ani), persoanelor cu dizabilitati, persoanelor cu nivel redus de educatie, cetatenilor români apartinând minoritatii roma si persoanelor din mediul rural, in special cele din agricultura de subzistenta si semi-subzistentaprin organizarea burselor locurilor de munca si alte activitati de mediere;OS5: Asigurarea unei organizari temeinice privind decontarea cheltuielilor indirecte pe baza de rata forfetara, pe intreaga perioada de implementare a proiectului si respectarea masurilor minime de informare si publicitate.</t>
  </si>
  <si>
    <t>Corbu/Istria/Mihai Viteazu/Săcele/Baia/Bestepe/C.A. Rosetti/Ceamurlia de Jos/Ceatalchioi/Chilia VecheCrişanFrecăţeiGreciGrinduI.C.BrătianuJijilaJurilovcaLuncaviţaMahmudiaMaliucMihai BravuMihail KogălniceanuMunicipiul TulceaMurighiolNiculiţelNufăruOraş BabadagOraş IsacceaOraş MăcinOraş SulinaPardinaSarichioiSfântu GheorgheSlava CerchezăSmârdanSomovaValea NucarilorVăcăreni</t>
  </si>
  <si>
    <t>organism neguvernamental nonprofit (persoană juridică de drept privat fără scop patrimonial)/intreprindere mica</t>
  </si>
  <si>
    <t xml:space="preserve">Braila </t>
  </si>
  <si>
    <t>Imbunatatirea capacitatii OIR Bucuresti Ilfov de a gestiona in mod eficient POCU 2014- 2020, prin angajare de personal contractual in afara organigramei</t>
  </si>
  <si>
    <t>Sprijin pentru finantarea cheltuielilor de personal efectuate de OIR POSDRU REGIUNEA NORD VEST, pentru personalul implicat în gestionarea instrumentelor structurale 2018 - 2023</t>
  </si>
  <si>
    <t>Sprijin pentru finanțarea cheltuielilor de personal efectuate in perioada 01.01.2018-31.12.2023 pentru personalul OIR POSDRU NORD-EST</t>
  </si>
  <si>
    <t>Sprijin pentru MFE – DGPECU în domeniul contractării proiectelor POCU</t>
  </si>
  <si>
    <t>Sprijin pentru OIR POSDRU Regiunea Centru , prin asigurarea suportului logistic necesar desfășurării activității zilnice - materiale consumabile si de birou, mobilier</t>
  </si>
  <si>
    <t>OIR B-I</t>
  </si>
  <si>
    <t>OIR N-V</t>
  </si>
  <si>
    <t>OIR N-E</t>
  </si>
  <si>
    <t>MINISTERUL FONDURILOR EUROPENE/ DGPECU</t>
  </si>
  <si>
    <t>OIR C</t>
  </si>
  <si>
    <t>AP 7/ASISTENTA TEHNICA/POCU/155/7/4/Operatiune aferenta OS AT POCU Obiectiv specific integrat 7.1,7.2,7.109</t>
  </si>
  <si>
    <t>AP 7/ASISTENTA TEHNICA/POCU/155/7/4/Operatiune aferenta OS AT POCU Obiectiv specific integrat 7.1,7.2,7.110</t>
  </si>
  <si>
    <t>AP 7/ASISTENTA TEHNICA/POCU/155/7/4/Operatiune aferenta OS AT POCU Obiectiv specific integrat 7.1,7.2,7.111</t>
  </si>
  <si>
    <t>AP 7/ASISTENTA TEHNICA/POCU/155/7/4/Operatiune aferenta OS AT POCU Obiectiv specific integrat 7.1,7.2,7.112</t>
  </si>
  <si>
    <t>AP 7/ASISTENTA TEHNICA/POCU/155/7/4/Operatiune aferenta OS AT POCU Obiectiv specific integrat 7.1,7.2,7.113</t>
  </si>
  <si>
    <t>1/3/28/2018; 2/20/08/2018;3/21/09/2018;4/15/10/2018;5/29/11/2018;6/28/01/2019</t>
  </si>
  <si>
    <t>1/30/03/2018;2/31/08/2018;3/10/01/2019;4/08/02/2019</t>
  </si>
  <si>
    <t>1/ 22/03/2018;3/23/05/2018;4/23/07/2018;6/14/09/2018;7/29/10/2018;8/25/01/2019</t>
  </si>
  <si>
    <t>1/29.03.2018;2/16.04.2018;4/13/11/2018;5/10/01/2019</t>
  </si>
  <si>
    <t>1/3/21/2018;2/10/09/2018;3/29/11/2018;5/21/01/2019</t>
  </si>
  <si>
    <t>1/4/12/2018;2/04/09/2018;3/12/12/2019</t>
  </si>
  <si>
    <t>1/31/08/2018;2/28/09/2018</t>
  </si>
  <si>
    <t>1/10/09/2018;2/12/12/2018;3/08/02/2019</t>
  </si>
  <si>
    <t>2/19/11/2018;3/20/02/2019</t>
  </si>
  <si>
    <t>TRAINING ACADEMY - Dezvoltarea managerilor si personalului de HR prin training</t>
  </si>
  <si>
    <t>MARQUARDT SCHALTSYSTEME SCS</t>
  </si>
  <si>
    <t>Cresterea numarului de angajati care beneficiaza de instrumente, metode, practici standard de management al resurselor umane si de conditii de lucru imbunatatite in vederea adaptarii activitatii la dinamica sectoarelor economice cu potential competitiv identificate conform SNC / domeniilor de specializare inteligenta conform SNCDI</t>
  </si>
  <si>
    <t>Alba, Brașov, Mureș, Sibiu, Vâlcea</t>
  </si>
  <si>
    <t>Județul Alba, Județul Brașov, Județul Mureș, Județul Sibiu, Județul Vâlcea</t>
  </si>
  <si>
    <t xml:space="preserve"> întreprindere mare</t>
  </si>
  <si>
    <t>Fii antreprenor in economia sociala!</t>
  </si>
  <si>
    <t>Infiintarea si dezvoltarea de structuri de economie sociala precum si promovarea antreprenoriatului social, cu scopul de a combate saracia, de a creste gradul de incluziune sociala si ocuparea fortei de munca precum si dezvoltarea sectorului economiei sociale, in regiunile mai putin dezvoltate ale Romaniei</t>
  </si>
  <si>
    <t>Alba, Brașov, Covasna, Harghita, Mureș, Sibiu, Argeș, Călărași, Dâmbovița, Giurgiu, Ialomița, Prahova, Teleorman, Brăila, Buzău, Constanța, Galați, Tulcea, Vrancea, Dolj, Gorj, Mehedinți, Olt, Vâlcea</t>
  </si>
  <si>
    <t>Județele Alba, Brașv, Covasna, Harghita, Mureș, Sibiu, Argeș, Călărași, Dâmbovița, Giurgiu, Ialomița, Prahova, Teleorman, Brăila, Buzău, Constanța, Galați, Tulcea, Vrancea, Dolj, Gorj, Mehedinți, Olt, Vâlcea</t>
  </si>
  <si>
    <t>S - organism neguvernamental nonprofit (persoana juridica de drept privat fara scop patrimonial) P1 - furnizor de servicii sociale de drept privat, acreditat conform legii</t>
  </si>
  <si>
    <t>GAL ALBA IULIA INCLUZIVA</t>
  </si>
  <si>
    <t>ASOCIATIA GRUPUL DE ACTIUNE LOCALA ALBA IULIA INCLUZIVA</t>
  </si>
  <si>
    <t>Combaterea saraciei si a excluziunii sociale de la nivelul Municipiului Alba Iulia, prin implementarea Strategiei de Dezvoltare Locala a GAL Alba Iulia Incluziva pe parcursul a 60 de luni.</t>
  </si>
  <si>
    <t xml:space="preserve">Alba </t>
  </si>
  <si>
    <t>AA1/16.10.2017
AA2/14.02.2018
AA3/21.05.2018
AA4/25.06.2018
AA5/10.07.2018
AA6/11.09.2018
AA719.09.2018
AA8/11.201.2018
AA9/18.02.2019</t>
  </si>
  <si>
    <t xml:space="preserve">AA 1/ 06.11.2017
AA 2 /25.01.2018
AA 3 /19.02.2018
AA 4 /12.04.2018
AA5/09.05.2018
AA6/03.09.2018
AA714.90.2018
AA8/15.11.2018
AA9/26.02.2019
</t>
  </si>
  <si>
    <t xml:space="preserve">AA 1/ 07.11.2017
AA 2 /10.04.2018
AA3/31.07.2018
AA4/04.09.2018
AA5/11.09.2018
AA6/01.11.2018
AA7/11.12.2018
AA8/18.12.2018
AA9/16.01.2019
AA10/07.02.2019
</t>
  </si>
  <si>
    <t xml:space="preserve">AA 1 /07.11.2017
AA 2 /29.01.2018
AA 3 /10.04.2018
AA4/02.07.2018
AA5/04.09.2018
AA6/11.09.2018
AA7/11.12.2018
AA8/18.12.2018
AA9/15.01.2019
AA10/07.02.2019
</t>
  </si>
  <si>
    <t xml:space="preserve">AA 1 /07.11.2017 
AA 3 /08.02.2018
AA 4 /10.04.2018
AA5/07.06.2018
AA6/04.09.2018
AA7/11.09.2018
AA8/29.10.2018
AA9/11.12.2018
AA10/18.12.2018
AA11/15.01.2019
AA12/07.02.2019
</t>
  </si>
  <si>
    <t>AA1 /03.04.2018
AA2 /05.04.2018
AA3/20.08.2018
AA4/02.10.2018
AA5/27.11.2018
AA6/25.02.2019</t>
  </si>
  <si>
    <t>AA1 /08.02.2018
AA2 /09.03.2018
AA3 /04.04.2018
AA4/07.05.2018
AA5/24.08.2018
AA6/29.08.2018
AA7/14.12.2018
AA8/14.01.2019</t>
  </si>
  <si>
    <t xml:space="preserve">AA1 /08.02.2018
AA2 /15.02.2018
AA3 /09.03.2018
AA4 /04.04.2018
AA5/07.06.2018
AA6/18.09.2018
AA7/21.09.2018
AA8/23.10.2018
AA9/12.10.2018
AA10/21.12.2018
AA11/23.01.2019
</t>
  </si>
  <si>
    <t>AA1 /23.05.2018
AA2/12.07.2018
AA3/29.08.2018
AA4/21.11.2018
AA5/13.02.2019</t>
  </si>
  <si>
    <t>AA1 /14.05.2018
AA2/29.08.2018
AA3/29.08.2018
AA4/20.09.2018
AA5/26.11.2018
AA6/05.12.2018
AA7/25.02.2019</t>
  </si>
  <si>
    <t>AA1/04.09.2018
AA2/17.09.2018
AA3/08.02.2019</t>
  </si>
  <si>
    <t>AA1/10.092.2018
AA2/30.01.2019</t>
  </si>
  <si>
    <t>AA 1/06.08.2018
AA2/10.09.2018
AA3/20.10.2018
AA4/19.12.2018
AA5/13.02.2019</t>
  </si>
  <si>
    <t>AA1/29.08.2018
AA2/01.10.2018
AA3/23.10.2018
AA4/15.02.2019</t>
  </si>
  <si>
    <t>AA1/29.08.2018
AA2/01.02.2019</t>
  </si>
  <si>
    <t>AP 3 Locuri de munca pentru toti/OS 8/8.v: Adaptarea lucratorilor, intreprinderilor si antreprenorilor la schimbare</t>
  </si>
  <si>
    <t>Conducem schimbarea</t>
  </si>
  <si>
    <t>AUTOMOBILE DACIA SA</t>
  </si>
  <si>
    <t>Obiectivul general al proiectului îl constituie: ”Dezvoltarea capacitatii angajatilor Automobile Dacia care ocupa pozitii de management
precum si a celor din departamentul de resurse umane de a implementa schimbari strategice adaptate dinamicii si trendurilor din industria
auto.</t>
  </si>
  <si>
    <t>Mioveni</t>
  </si>
  <si>
    <t>L-întreprindere mare</t>
  </si>
  <si>
    <t>nr.1/22.11.2018</t>
  </si>
  <si>
    <t>nr.1/22.02.2019</t>
  </si>
  <si>
    <t>nr.1/30.10.2018</t>
  </si>
  <si>
    <t>nr.1/07.01.2019</t>
  </si>
  <si>
    <t>nr.1/27.08.2018</t>
  </si>
  <si>
    <t>nr.1/28.11.2018</t>
  </si>
  <si>
    <t>nr.1/08.02.2019</t>
  </si>
  <si>
    <t>nr.1/11.12.2018</t>
  </si>
  <si>
    <t>nr.1/11.01.2019</t>
  </si>
  <si>
    <t>nr.1/26.10.2018</t>
  </si>
  <si>
    <t>nr.1/13.02.2019</t>
  </si>
  <si>
    <t>nr.1/18.12.2018</t>
  </si>
  <si>
    <t>nr.1/21.01.2019</t>
  </si>
  <si>
    <t>nr.1/30.01.2019</t>
  </si>
  <si>
    <t>nr.1/06.11.2018</t>
  </si>
  <si>
    <t>nr.1/12.11.2018</t>
  </si>
  <si>
    <t>L: INSPECTORATUL ŞCOLAR JUDEŢEAN SUCEAVA/P1: ASOCIATIA "PARTNET - PARTENERIAT PENTRU DEZVOLTARE DURABILA"/ P2 CASA CORPULUI DIDACTIC "GEORGE TOFAN" SUCEAVA</t>
  </si>
  <si>
    <t>EDIS 2 - Educatie incluziva prin masuri integrate si inovatoare în ?coala Gimnaziala Varbilau, judeþul Prahova</t>
  </si>
  <si>
    <t>nr.2/22.02.2019</t>
  </si>
  <si>
    <t>nr.1/27.12.2018</t>
  </si>
  <si>
    <t>nr.1/03.09.2018</t>
  </si>
  <si>
    <t>nr.1/08.01.2019</t>
  </si>
  <si>
    <t xml:space="preserve">L ASOCIAŢIA DE BINEFACERE PRO VITAM/ Partener 1: Centrul Școlar de Educație Incluzivă “Aurora” Reșița/ Partener 2: Liceul Tehnologic Berzovia/ Partener 3:Școala Gimnazială Vermeș
Partener 4: Comuna Vermeș
</t>
  </si>
  <si>
    <t>nr.1/01.11.2018</t>
  </si>
  <si>
    <t>nr.1/03.12.2018</t>
  </si>
  <si>
    <t>nr.1/19.02.2019</t>
  </si>
  <si>
    <t>nr.1/28.02.2019</t>
  </si>
  <si>
    <t>Împreuna universitaþi si angajatori. Un
sistem integrat de programe educaþionale inovative</t>
  </si>
  <si>
    <t xml:space="preserve">L: UNIVERSITATEA DE VEST TIMISOARA/P1: Universitatea "Constantin Brâncusi” din Târgu Jiu/P2: UNIVERSITATEA EFTIMIE MURGU din Resita/P3:UNIVERSITATEA "STEFAN CEL MARE" din Suceava. </t>
  </si>
  <si>
    <t>Cresterea calitatii si eficientei învatamântului universitar terþiar si non-academic tehnic, în acord cu cerinþele mediului socio-economic, prin implementarea unui sistem integrat de programe si oferte educaþionale inovative, proceduri si instrumente de asigurarea a calitaþii dezvoltat prin colaborare între universitaþi si angajatori, si dedicat formarii pedagogice a cadrelor didactice, si dezvoltarii competenþelor profesionale si socio-emoþionale ale studenþilor si cursanþilor.</t>
  </si>
  <si>
    <t>Nord-Est/Sud-Vest Oltenia/Vest/Timis</t>
  </si>
  <si>
    <t>Bacau/Botosani/Iasi/Neamt/Suceava/Vaslui/Dolj/Gorj/Mehedinti/Olt/Vâlcea/Arad/Caras-Severin/Hunedoara/Timis.</t>
  </si>
  <si>
    <t>Judetele: Bacau/Botosani/Iasi/Neamt/Suceava/Vaslui/Dolj/Gorj/Mehedinti/Olt/Vâlcea/Arad/Caras-Severin/Hunedoara/Timis.</t>
  </si>
  <si>
    <t>L+P1+P2+P3: institutie de învatamânt superior de stat acreditata</t>
  </si>
  <si>
    <t>Insertia pe piata muncii – vectorul învatamântului tertiar</t>
  </si>
  <si>
    <t xml:space="preserve">L: Universitatea "STEFAN CEL MARE" din SUCEAVA/P1: UNIVERSITATEA DIN PITESTI/ P2: UNIVERSITATEA DE VEST TIMISOARA/ P3: UNIVERSITATEA "VASILE ALECSANDRI" DIN BACAU.
</t>
  </si>
  <si>
    <t>Diversificarea si imbunatatirea ofertei si programelor educationale din patru centre de invatamant superior acreditate – reprezentative pentru trei regiuni de dezvoltare – in vederea intensificarii procesului de integrare a cursantilor si studentilor in invatamantul tertiar universitar si non-universitar, corelat cu nevoile pieþei muncii din sectoarele economice/domeniile identificate prin SNC si SNCDI.</t>
  </si>
  <si>
    <t xml:space="preserve">Nord-Est/Sud-Muntenia/Vest
</t>
  </si>
  <si>
    <t>Bacau/Suceava/ Arges/Timis</t>
  </si>
  <si>
    <t>Bacau/Suceava/ Pitesti/Timisoara</t>
  </si>
  <si>
    <t>Educatie si formare competitiva pe piata muncii-EduForum</t>
  </si>
  <si>
    <t xml:space="preserve">L: UNIVERSITATEA DE STIINTE AGRICOLE SI MEDICINA VETERINARA DIN  CLUJ - NAPOCA/P1: Asociatia CENTER FOR HEALTH RESEARCH.
</t>
  </si>
  <si>
    <t>Cresterea atractivitatii ofertei educationale a USAMV Cluj-Napoca, precum si a relevantei acesteia pe piata muncii.</t>
  </si>
  <si>
    <t>Floresti/Cluj-Napoca</t>
  </si>
  <si>
    <t>ÎNVĂŢĂMÂNT TERŢIAR INOVATIV CORELAT CU STRATEGIA DE DEZVOLTARE INTELIGENT?</t>
  </si>
  <si>
    <t>L: UNIVERSITATEA "DUNAREA DE JOS" DIN GALATI/P1: UNIVERSITATEA "DANUBIUS" DIN GALATI</t>
  </si>
  <si>
    <t>Imbunatatirea calitatii si eficientei si accesul la invatamant prin cresterea nivelului de competente al personalului didactic in ceea ce priveste continutul educational inovator si resursele de invatare moderne si flexibile si prin diversificarea ofertelor educationale corelate cu nevoile pietei muncii din sectoarele economice/ domeniile identificate prin SNC in vederea cresterii participarii si a nivelului de educatie, in special pentru grupurile defavorizate.</t>
  </si>
  <si>
    <t>L: institutie de învatamânt superior de stat acreditata/P1: institutie de învatamânt superior particulara acreditata</t>
  </si>
  <si>
    <t>Oferte educationale noi si flexibile in
invatamantul tertiar universitar si nonuniversitar
tehnic conforme cu cerintele
pietei muncii in schimbare</t>
  </si>
  <si>
    <t xml:space="preserve">L: UNIVERSITATEA TEHNICĂ DE CONSTRUCȚII BUCUREȘTI/P1: UNIVERSITATEA TEHNICĂ "GHEORGHE ASACHI" DIN IAȘI/P2: UNIVERSITATEA " VALAHIA " DIN TÂRGOVIȘTE/ P3: UNIVERSITATEA TEHNICĂ DIN CLUJ - NAPOCA/P4: UNIVERSITATEA POLITEHNICĂ DIN BUCUREȘTI/Facultatea de Automatică și Calculatoare/P5: UNIVERSITATEA POLITEHNICĂ TIMIȘOARA/P6: OMEGA TRUST SRL.
</t>
  </si>
  <si>
    <t>Cresterea ratei de acces si participarii in invatamantul tertiar non-universitar, a cresterii atractivitatii ofertelor educationale din invatamantul tertiar universitar (adresandu-se in acest sens unui grup tinta de min.310 studenti) si non-universitar (adresandu-se unui grup tinta de min. de 45 cursanti provenind din grupuri vulnerabile) prin dezvoltarea si pilotarea furnizarii unui numar de 7 oferte educationale noi si.sau redefinite, cu continut inovator, corelate cu imbunatatirea competentelor unui numar de 66 cadre didactice universitare, in scopul de a oferi programe de studii bazate atat pe nevoile cursantilor/studentilor dar si adecvate unei piete de munca aflata in continua miscare.</t>
  </si>
  <si>
    <t xml:space="preserve">Bucuresti-Ilfov/Nord-Est/Nord-Vest/Sud - Muntenia/Vest.
</t>
  </si>
  <si>
    <t>Bucuresti/Iasi/Cluj/Dâmbovita/Timis</t>
  </si>
  <si>
    <t>Bucuresti/Iasi/Cluj/Dâmbovita/Timis.</t>
  </si>
  <si>
    <t>L+P1+P2+P3+P4+P5: institutie de învatamânt superior de stat acreditata/P6: microîntreprindere</t>
  </si>
  <si>
    <t>Solutii inovatoare pentru Universitati si Colegiul tehnic in vederea asigurarii Competitivitatii procesului Educational, corelat cu domeniile de Specializare inteligenta -SUCCES</t>
  </si>
  <si>
    <t>L: Universitatea Danubius din Galati/P1: Universitatea de medicina si farmacie Gr. T. Popa din Iasi/P2: Universitatea Stefan cel Mare din Suceava/P3: Siveco Romania SA</t>
  </si>
  <si>
    <t>Asigurarea unei instruiri axata pe domeniile inteligente de specializare din sectoarele economice cu potential competitiv prin intermediul unei oferte educationale actualizata si diversificata, dezvoltata in stransa corelare cu prioritatile strategice regionale si nationale, insotita de un pachet de masuri de atragere a tinerilor catre studiu, acompaniata de actiuni de crestere a
competentelor personalului didactic si care, impreuna, sa contribuie la maximizarea sanselor de angajare pentru viitorii absolventi din invatamantul tertiar, universitar si non-universitar tehnic.</t>
  </si>
  <si>
    <t xml:space="preserve">Bucuresti - Ilfov/Nord-Est/Sud-Est
</t>
  </si>
  <si>
    <t>Bucuresti/Iasi/Suceava/Galati</t>
  </si>
  <si>
    <t>L+P1+P2: institutie de învatamânt superior de stat acreditata/P3: intreprindere mare</t>
  </si>
  <si>
    <t>DINAMIC-OPTIMIZAREA OFERTELOR DE STUDII DIN ÎNVATAMÂNT TERTIAR UNIVERSITAR SI NON-UNIVERSITAR TEHNIC ÎN SPRIJINUL ANGAJABILITATII PERSOANELOR DEFAVORIZATE</t>
  </si>
  <si>
    <t xml:space="preserve">L: UNIVERSITATEA DIN PETROȘANI/P1: UNIVERSITATEA DIN BUCUREȘTI
</t>
  </si>
  <si>
    <t>Cresterea participarii la invatamantul tertiar nonuniversitar, precum si a atractivitatii, diversificarii si inovarii programelor educationale adresate studentilor/masteranzilor, in stransa legatura cu imbunatatirea competentelor transversale ale cadrelor didactice din invatamantul tertiar universitar si non-universitar organizat in cadrul institutiilor de invatamant superior acreditate.</t>
  </si>
  <si>
    <t>Petrosani</t>
  </si>
  <si>
    <t>L+P1:institutie de învaþamânt superior de stat acreditata.</t>
  </si>
  <si>
    <t>Metode Educationale pentru Dezvoltarea Invatamantului Inovativ Antreprenorial-M.E.D.I.I.A</t>
  </si>
  <si>
    <t>L: Universitatea Danubius din Galati/P1:Fundatia SATEAN.</t>
  </si>
  <si>
    <t>Inovarea si sustenabilitatea sunt cele doua principii pe baza carora parteneriatul a dezvoltat obiectivele specifice si activitatile proiectului.</t>
  </si>
  <si>
    <t>Braila/Galati</t>
  </si>
  <si>
    <t>L: MINISTERUL EDUCATIEI NATIONALE</t>
  </si>
  <si>
    <t>Calitate in invatamantul superior:internationalizare si baze de date pentru dezvoltarea invatmantului romanesc</t>
  </si>
  <si>
    <t>L:UNITATEA EXECUTIVA PENTRU FINANTAREA INVATAMANTULUI SUPERIOR, A CERCETARII,DEZVOLTARII SI INOVARII/</t>
  </si>
  <si>
    <t>Dezvoltarea si implementarea de masuri sistemice în învaþamântul terþiar pentru cresterea nivelului calitaþii în învaþamântului superior si adaptarea universitaþilor la cerinþele pieþei muncii inclusiv standardele internaþionale.</t>
  </si>
  <si>
    <t xml:space="preserve">Bucuresti - Ilfov/Centru/Nord-Est/Nord-Vest/Sud - Muntenia/Sud-Est/Sud-Vest Oltenia/Vest
</t>
  </si>
  <si>
    <t>Bucuresti/ Ilfov/Alba/ Brasov/ Covasna/ Harghita/ Mures/ Sibiu/ Bacau/ Botosani/ Iasi/ Neamt/ Suceava/ Vaslui/ Bistrita-Nasaud/ Cluj/ Maramures/ Satu Mare/ Salaj/ Arges/ Calarasi/ Dâmboviþa/ Giurgiu/ Ialomiþa/ Prahova/ Teleorman/ Braila/ Buzau/ Constanþa/ Galaþi/ Tulcea/ Vrancea/ Dolj/ Gorj/ Mehedinþi/ Olt/ Vâlcea/ Arad/ Caras-Severin/ Hunedoara/ Timis</t>
  </si>
  <si>
    <t>Judetele: Bucuresti/ Ilfov/Alba/ Brasov/ Covasna/ Harghita/ Mures/ Sibiu/ Bacau/ Botosani/ Iasi/ Neamt/ Suceava/ Vaslui/ Bistrita-Nasaud/ Cluj/ Maramures/ Satu Mare/ Salaj/ Arges/ Calarasi/ Dâmboviþa/ Giurgiu/ Ialomiþa/ Prahova/ Teleorman/ Braila/ Buzau/ Constanþa/ Galaþi/ Tulcea/ Vrancea/ Dolj/ Gorj/ Mehedinþi/ Olt/ Vâlcea/ Arad/ Caras-Severin/ Hunedoara/ Timis</t>
  </si>
  <si>
    <t>L:autoritate a administratiei publice centrale finanþata parþial din venituri proprii si bugetul de stat sau BAS</t>
  </si>
  <si>
    <t>Valoarea ELIGIBILĂ a proiectului  (LEI)</t>
  </si>
  <si>
    <t>AP 4 Incluziunea sociala si combaterea saraciei</t>
  </si>
  <si>
    <t>Antreprenoriat social de succes in regiunea Sud-Muntenia</t>
  </si>
  <si>
    <t>FUNDATIA EMMA/P1-FUNDATIA EuroAcademia/P2-EXELO TRAINING &amp; DEVELOPMENT SRL</t>
  </si>
  <si>
    <t>Obiectivul general al proiectului consta în acordarea de sprijin pentru înfiintarea si dezvoltarea de întreprinderi sociale, în vederea
integrarii pe piaþa fortei de munca a persoanelor din grupurile vulnerabile si în vederea combaterii saraciei în judetele din regiunea Sud-
Muntenia. OS1: Informarea si promovarea unei atitudini pozitive privind antreprenoriatul social si economia sociala.OS2: Incurajarea antreprenoriatului social prin implementarea unui program de formare antreprenoriala specifica si prin
activitati complementare.OS3: Dezvoltarea antreprenoriatului social prin servicii de sprijin pentru infiintarea de intreprinderi sociale.OS4: Cresterea competitivitatii economiei sociale prin dezvoltarea de mecanisme inovative.</t>
  </si>
  <si>
    <t>L-ONG,P1-ONG, P2 - microîntreprindere</t>
  </si>
  <si>
    <t>PROGram de Revitalizare a Economiei Sociale - PROGRES</t>
  </si>
  <si>
    <t>Cresterea numarului de entitati de economie sociala in regiunile Sud-Muntenia si Sud-Est prin infiintarea a 21 de structuri de economie
sociala, in vederea dezvoltarii economiei sociale, contribuind la crearea de 105 locuri de munca si la dezvoltarea serviciilor locale. Prin
proiect se urmareste dezvoltarea competentelor in antreprenoriatul social a 104 persoane care doresc dezvolte o activitate independenta
prin crearea de structuri de economie sociala, precum si infiintarea si subventionarea a 21 de intreprinderi sociale cu profil nonagricol in
vederea cresterii ocuparii persoanelor din regiunile Sud – Muntenia si Sud – Est.</t>
  </si>
  <si>
    <t>Sud Muntenia, Sud Est</t>
  </si>
  <si>
    <t>Calarasi, Dambovita, Giurgiu, Prahova,Braila, Buzau</t>
  </si>
  <si>
    <t>Gradistea, Crevedia, Adunatii-Copaceni, Comana, Rasuceni, Stefesti,Gropeni, Sapoca</t>
  </si>
  <si>
    <t>L-ONG,P1-societate cooperativa de gradul I, P2 - ONG</t>
  </si>
  <si>
    <t>ASOCIATIA GRUPUL PENTRU DEZBATERE SI CONSENS SOCIAL; P 1 PRO BRIK SOCIETATE COOPERATIVA; P 2 FUNDATIA CENTRUL ROMAN PT.INTREPRIND.MICI SI MIJLOCII CRIMM</t>
  </si>
  <si>
    <t xml:space="preserve">AA 1 /02.11.2017
AA 3/ 29.01.2018
AA 4/ 08.03.2018
AA5/25.06.2018
AA6/17.07.2018
AA7/13.08.2018
AA8/29.08.2018
AA9/09.10.2018
AA10/09.11.2018
AA11/19.03.2019
</t>
  </si>
  <si>
    <t>AA1 /12.04.2018
AA2/03.07.2018
AA3/07.09.2018
AA4/29.10.2018
AA5/21.11.2018
AA6/05.03.2019</t>
  </si>
  <si>
    <t xml:space="preserve">AA1 /29.01.2018
AA2 /06.03.2018
AA3 /03.04.2018
AA5 /26.04.2018
AA4 /13.04.2018
AA6/23.08.2018
AA7/05.10.2018
AA8/07.02.2019
AA10/13.03.2019
</t>
  </si>
  <si>
    <t>AA1 /03.04.2018
AA2/25.09.2018
AA3/23.10.2018
AA4/29.10.2018
AA5/13.12.2018
AA6/14.01.2019
AA7/06.02.2019
AA8/01.03.2019</t>
  </si>
  <si>
    <t xml:space="preserve">AA1/ 02.03.2018
AA2 /11.04.2018
AA3/04.09.2018
AA4/08.11.2018
AA5/03.01.2019
AA6/01.02.2019
AA7/12.03.2019
</t>
  </si>
  <si>
    <t>AA1 /24.04.2018
AA2/07.05.2018
AA3/25.07.2018
AA4/29.08.2018
AA5/09.10.2018
AA6/27.11.2018
AA7/21.03.2019</t>
  </si>
  <si>
    <t xml:space="preserve">AA 1 /25.04.2018
AA 2 /27.04.2018
AA3/04.09.2018
AA4/17.09.2018
AA5/25.10.2018
AA6/03.12.2018
AA7/25.03.2019
</t>
  </si>
  <si>
    <t>AA1/06.09.2018
AA2/08.11.2018
AA3/21.01.2019
AA4/01.03.2019</t>
  </si>
  <si>
    <t>OI POCU: Sprijin pentru arhivarea documentelor rezultate din implementarea POSDRU 2007-2013</t>
  </si>
  <si>
    <t>Sprijin acordat Organismului Intermediar Regional POSDRU Vest pentru derularea vizitelor de
monitorizare in anul 2019</t>
  </si>
  <si>
    <t>01.02.2019</t>
  </si>
  <si>
    <t>MEN</t>
  </si>
  <si>
    <t>AA1/17.04.2018; AA2/18.05.2018 AA3/01.10.2018 AA4/20.03.2019</t>
  </si>
  <si>
    <t>AA1/28.02.2018; AA2/15.05.2018 AA3/03.08.2018 AA4/15.10.2018 AA5/12.03.2019</t>
  </si>
  <si>
    <t>Zile cu soare pentru intreprinderi sociale</t>
  </si>
  <si>
    <t>FUNDATIA UNIVERSITARA HYPERION/ P1-EUROTEN ASSISTANCE SRL/ P2- FEDERATIA ORGANIZATIILOR
RAMNICENE DE TINERET EDUCATIE SI
SPORT</t>
  </si>
  <si>
    <t>Infiintarea si dezvoltarea de structuri de economie sociala precum si promovarea antreprenoriatului social, cu scopul de a combate saracia, de a creste gradul de incluziune sociala si ocuparea fortei de munca precum si dezvoltarea sectorului economiei sociale, in regiunile mai putin dezvoltate ale Romaniei.</t>
  </si>
  <si>
    <t>11.03.2019</t>
  </si>
  <si>
    <t>10.03.2022</t>
  </si>
  <si>
    <t>Centru, Sud-Muntenia, Sud-Est, Sud-Vest Oltenia</t>
  </si>
  <si>
    <t>Județele: Alba, Brașov, Covasna, Harghita, Mureș, Sibiu, Argeș, Călărași, Dâmbovița, Giurgiu, Ialomița, Prahova, Teleorman, Brăila, Buzău, Constanța, Galați, Tulcea, Vrancea, Dolj, Gorj, Mehedinți, Olt, Vâlcea</t>
  </si>
  <si>
    <t>Obiectivul general al proiectului este diminuarea incidentei cancerului de col uterin (CCU) asupra populatiei feminine din Romania prin imbunatatirea competentelor medicilor privind diagnosticarea timpurie a leziunilor de col uterin, privind conduita terapeutica standardizata realizata in baza protocoalelor medicale agreate la nivel european</t>
  </si>
  <si>
    <t>Nr. 1/05.04.2018
Nr. 2/10.09.2018
Nr. 3/08.03.2019</t>
  </si>
  <si>
    <t>Axa Prioritara 5 - Dezvoltare locală plasată sub responsabilitatea comunităţii</t>
  </si>
  <si>
    <t>"VENUS - Impreuna pentru o viata in siguranta!"</t>
  </si>
  <si>
    <t>Agentia Nationala pentru Egalitatea de Sanse intre Femei si Barbati</t>
  </si>
  <si>
    <t>Obiectivul general al proiectului este: Îmbunătăţirea şi dezvoltarea măsurilor şi serviciilor sociale în scopul prevenirii şi combateriiviolenţei domestice la nivel naţional prin crearea şi dezvoltarea unei reţele naţionale inovative integrate de locuinţe protejate, grupuri desuport şi consiliere vocaţională în scopul implementării unui program naţional de protecţie a victimelor violenţei domestice şi derulareaunor campanii privind prevenirea şi combaterea violenţei domestice.Pe parcursul implementării proietului se vor oferi măsuri de sprijinpentru un număr de minim 6636 victime ale violenţei domestice, în final 3320 dintre acestea, depăşind situaţia de vulnerabilitate.</t>
  </si>
  <si>
    <t>Lider parteneriat: autoritate a administraţiei publice centrale finanţată integral de la bugetul de stat sau BAS;
P1-P42: instituţii publice aflate în subordinea sau sub coordonarea consiliului judeţean</t>
  </si>
  <si>
    <t>1/23/03/2018;2/05/10/2018;3/31/10/2018;4/10/12/2018;5/11/03/2019;6/11/03/2019</t>
  </si>
  <si>
    <t>1/03.04.2018; 2/24/08/2018;3/06/09/2018;4/29/11/2018;5/11/12/2018;6/10/01/2019;7/08/02/2019;8/11/03/2019</t>
  </si>
  <si>
    <t>1/22/02/2018;2/28/03/2018;3/14/08/2018;4/26/09/2018;5/19/11/2018;6/18/03/2019</t>
  </si>
  <si>
    <t>1/4/11/2018;2/17/04/2018;7/21/03/2019</t>
  </si>
  <si>
    <t>1/23/03/2018;2/02/10/2018;3/04/10/2018;4/20/11/2018;5/14/03/2019</t>
  </si>
  <si>
    <t>1/4/4/2018;2/05/06/2018;4/11/03/2019</t>
  </si>
  <si>
    <t>1/28/09/2018;2/31/01/2019;3/27/03/2019</t>
  </si>
  <si>
    <t>1/09/07/2018;2/06/11/2018;3/18/01/2019;4/15/02/2019;5/08/03/2019</t>
  </si>
  <si>
    <t>1/30/07/2018;2/13/09/2018;3/22/10/2018;4/21/02/2019;5/20/03/2019</t>
  </si>
  <si>
    <t>1/31/05/2018;2/21/08/2018;3/05/09/2018;4/26/10/2018;5/14/02/2019;6/11/03/2019</t>
  </si>
  <si>
    <t>1/08/2018;2/26/02/2019;3/25/03/2019</t>
  </si>
  <si>
    <t>AA1/14/03/2018; AA2/21/05/2018; AA3/30/08/2018; AA4/07/12/2018; AA5/08/02/2019; AA6/07/03/2019;</t>
  </si>
  <si>
    <t>AA1/26/01/2018; AA2/14/03/2018; AA3/23/05/2018; AA4/10/09/2018; AA5/09/10/2018; AA6/08/11/2018; AA6/15/03/2019</t>
  </si>
  <si>
    <t>AA1/23/08/2018; AA2/10/09/2018; AA3/12/10/2018; AA4/13/02/2019; AA5/20/03/2019</t>
  </si>
  <si>
    <t>AA1/07/09/2018; AA2/04/10/2018; AA3/01/03/2019</t>
  </si>
  <si>
    <t>AP 4- Incluziunea socială și combaterea sărăciei/ OS 4.4/ PI 9ii - Integrarea socio-economică a comunităților marginalizate, cum ar fi romii</t>
  </si>
  <si>
    <t>DIRECTIA DE ASISTENTA SOCIALA A MUNICIPIULUI TIMISOARA</t>
  </si>
  <si>
    <t>Proiectul vizeaza reducerea fenomenului violenþei domestice si a numarului victimelor acestuia, în Municipiul Timisoara, prin dezvoltarea a doua tipuri de servicii sociale de tip integrat, fara cazare, furnizarea acestor servicii catre 200 de victime ale violentei domestice, adulti si copii si catre 55 de agresori, cu respectarea conditiei ca atat victimele cat si agresorii sa locuiasca în municipiul Timisoara, precum si depasirea situaþiei de vulnerabilitate pentru minim 141 de persoane ca urmare a sprijinului primit prin proiect, dar si informarea si educarea opiniei publice privind prevenirea si combaterea violentei in familie prin organizarea la nivel local de campanii. Urmatoarele tipuri de servicii sociale de tip integrat vor fi dezvoltate si furnizate prin proiect: - Centrul de consiliere pentru prevenirea si combaterea violentei domestice, serviciul social integrat, fara cazare, furnizat victimelor violentei domestice (adulti si copii). - Centrul de asistenta destinat agresorilor, serviciul social integrat, fara cazare, care va fi furnizat agresorilor.</t>
  </si>
  <si>
    <t>Municipiul Timișoara</t>
  </si>
  <si>
    <t>instituții publice aflate în subordinea sau sub coordonarea consiliului local/primarului</t>
  </si>
  <si>
    <t>Impact Start-Up</t>
  </si>
  <si>
    <t>FUNDATIA SERVICIILOR SOCIALE BETHANY</t>
  </si>
  <si>
    <t xml:space="preserve">Proiectul vizeaza acordarea de sprijin pentru infiintarea a min. 21 de intreprinderi sociale in regiunile Vest, Nord-Vest si Nord-Est, prin: - informarea a min. 300 de persoane din aceste regiuni cu privire la actiunile derulate in cadrul proiectului; - derularea unor programe formare  antreprenoriala specifica - Manager de  ntreprindere sociala COD COR 112036 (I.3 ghid) si Competente antreprenoriale/Competente civice si sociale ambele nivel specializare (I.4 ghid) pentru min. 105 persoane cu varsta peste 18 ani cu domiciliul sau resedinta in Regiunile V, NV si NE (min.20 din fiecare regiune), care doresc sa infiinteze intreprinderi sociale si sustinerea a min. 21 de initiative antreprenoriale sociale nonagricole ale acestora ( din care min. cate 3 in fiecare regiune). </t>
  </si>
  <si>
    <t>Vest, Nord- Vest, Nord- Est</t>
  </si>
  <si>
    <t>Timiș, Bihor, Iași</t>
  </si>
  <si>
    <t>Municipiul Timisoara, Municipiul Oradea, Municipiul Iasi</t>
  </si>
  <si>
    <t>nr.1/21.03.2019</t>
  </si>
  <si>
    <t>nr.1/18.03.2019</t>
  </si>
  <si>
    <t>nr.1/13.03.2019</t>
  </si>
  <si>
    <t>nr.1/25.03.2019</t>
  </si>
  <si>
    <t>nr.1/26.03.2019</t>
  </si>
  <si>
    <t>nr.1/04.03.2019</t>
  </si>
  <si>
    <t>L: FUNDATIA TRANSYLVANIA COLLEGE/P1: INSPECTORATUL SCOLAR AL JUD.CLUJ</t>
  </si>
  <si>
    <t>nr.2/08.03.2019</t>
  </si>
  <si>
    <t>Sprijinirea tranzitiei din educatie in viata activa prin facilitarea accesului la activitati de invatare la locul de munca si sprijinirea parteneriatelor bidirectionale dintre educatie si piata muncii – BRASOV!</t>
  </si>
  <si>
    <t xml:space="preserve">L: Asociația Corpul Experților În Siguranța Alimentară (CESA)/P1: Asociația Societatea Română de Protecție a Mediului/P2: TYROM LAB 2007 SRL
</t>
  </si>
  <si>
    <t>Cresterea ratei de participare a studentilor la programele de invatare la locul de munca, precum stagii de practica si programe de intership performante si profesioniste, cu accent pe sectoarele economice cu potential competitiv identificate conform SNC, prin continuarea si consolidarea, dar si prin crearea unor noi parteneriate sociale performante intre mediul academic
(institutia de invatamant superior) si sectorul privat (parteneri de practica, actori relevanti in vederea organizarii stagiilor de practica, etc),cu scopul dobandirii si dezvoltarii cunostintelor practice, a abilitatilor si a aptitudinilor de munca ale studentilor, pentru cresterea insertiei pe piata muncii a acestora.</t>
  </si>
  <si>
    <t xml:space="preserve">Brasov
</t>
  </si>
  <si>
    <t>L+P1:organism neguvernamental nonprofit (persoana juridica de drept privat fara scop patrimonial)/ P2: întreprindere mica</t>
  </si>
  <si>
    <t>nr.1/12.03.2019</t>
  </si>
  <si>
    <t>nr.2/26.03.2019</t>
  </si>
  <si>
    <t xml:space="preserve">LIDER: ORASUL STEFANESTI; P1: LICEUL STEFAN D. LUCHIAN - STEFANESTI; P2: Tourism Hotel and Restaurant Consulting Group </t>
  </si>
  <si>
    <t>1 / 04.04.2018, 2/ 06.02.2019</t>
  </si>
  <si>
    <t>1/14.06.2018
2/14.08.2018
3/11.03.2019</t>
  </si>
  <si>
    <t>Sprijin pentru funcționarea GAL Baia Mare</t>
  </si>
  <si>
    <t>ASOCIAȚIA GRUPUL DE ACȚIUNE LOCALĂ BAIA MARE</t>
  </si>
  <si>
    <t>Obiectivul general al proiectului este consolidarea capacității Asociației GAL Baia Mare de a implementa strategia de dezvoltare locală și creșterea participării comunității vizate în implementarea SDL. Gestionarea sprijinului necesar funcționarii Asociației GAL Baia Mare este de natură a susține măsurile și intervențiile integrate de dezvoltare locală în perioada 2019-2023, contribuind pe termen lung la reducerea numărului de persoane în risc de sărăcie și excluziune socială în teritoriul SDL și ZUM.</t>
  </si>
  <si>
    <t xml:space="preserve">Maramures </t>
  </si>
  <si>
    <t>Act aditional nr.1/5709/21.06.2018     Act aditional nr.2/12085/09.11.2018   Act aditional nr.3/4019/26.03.2019</t>
  </si>
  <si>
    <t>Act aditional nr.1/9013/06.09.2018       Act aditional nr.2/14440/21.12.2018</t>
  </si>
  <si>
    <t>Act aditional nr.1/04.05.2018 - respins                        Act aditional nr.2/6497/09.07.2018                 Act aditional nr.3/7394/30.07.2018     Act aditional nr.4/10733/10.10.2018    Act aditional nr.5/3847/22.03.2019</t>
  </si>
  <si>
    <t>Act aditional nr.1/535/14.01.2019           Act aditional nr.2/1405/01.02.2019         Act aditional nr.3/3528/15.03.2019</t>
  </si>
  <si>
    <t>Act aditional nr.1/2829/01.03.2019</t>
  </si>
  <si>
    <t xml:space="preserve">AA1/28.02.2019 </t>
  </si>
  <si>
    <t>AA1/15.03.2018  AA3/29.08.2018 AA4/10.04.2019</t>
  </si>
  <si>
    <t>D.B.C. SRL/ P1 POWER NET CONSULTING SRL inlocuit cu SC FORMEXPERT SRL/ P2 FUNDATIA BASARAB</t>
  </si>
  <si>
    <t>AA1/21.03.2018 AA2/09.08.2018; AA3/30.08.2018  AA4/18.12.2018  AA5/01.04.2019</t>
  </si>
  <si>
    <t>AA1/30.08.2018  AA2/12.12.2018  AA3/24.04.2019</t>
  </si>
  <si>
    <t>AA1/10.07.2018; AA2/28.11.2018  AA3/17.04.2019</t>
  </si>
  <si>
    <t>AA1/26.06.2018 AA2/06.09.2018  AA3/12.04.2019</t>
  </si>
  <si>
    <t>AA1/30.08.2018  AA3/24.04.2019</t>
  </si>
  <si>
    <t>Bucuresti-Ilfov, Alba, Brasov, Iasi, Cluj, Arges, Constanta, Dolj, Timis, Covasna, Harghita, Mures, Sibiu, Botosani, Bacau, Neamt, Suceava, Vaslui , Bihor, Bistrita Nasaud, Maramures, Satu mare, Salaj, Calarasi , Dambovita, Giurgiu, Ialomita, Prahova, Teleorman, Braila, Buzau, Galati, Tulcea, Vrancea, Gorj, Mehedinti, Olt, Valcea, Arad, Caras-Severin, Hunedoara, Timis.</t>
  </si>
  <si>
    <t>Bucuresti, Cluj,Bihor,  Timis.</t>
  </si>
  <si>
    <t xml:space="preserve">Bucuresti, Alba, Brasov, Covasna, Harghita, Mures, Sibiu, Bacau, Botosani, Iasi, Neamt, Suceava, Vaslui, Bihor, Bistrita-Nasaud, Cluj, Maramures, Satu Mare, Salaj, Arad, Caras-Severin, Hunedoara, Timis, </t>
  </si>
  <si>
    <t xml:space="preserve">Bucuresti, Alba Iulia, Brasov, Cluj Napoca, Sibiu, Miercurea Ciuc, Sf. Gheorghe, Tg. Mures, Bacau, Botosani, Piatra Neamt, Suceava, Vaslui, Oradea, Bistrita, Baia Mare, Satu Mare, Zalau, Arad, Resita, Hunedoara, Timisoara  </t>
  </si>
  <si>
    <t>Nr. 1/27.04.2018
Nr. 2/21.05.2018
Nr. 3/31.08.2018
Nr. 4/18.04.2019</t>
  </si>
  <si>
    <t>Axa prioritară 4 - Incluziunea socială și combaterea sărăciei OS. 4.9: Creșterea numărului de persoane care beneficiază de programe de sănătate și de servicii orientate către prevenție, depistare precoce (screening), diagnostic și tratament precoce pentru principalele patologii</t>
  </si>
  <si>
    <t>Nr. 1/11.12.2018
Nr. 2/08.04.2019</t>
  </si>
  <si>
    <t>„Sprijin pentru functionarea Asociaţiei Gândim şi Acţionăm Local în Sectorul 4”</t>
  </si>
  <si>
    <t xml:space="preserve">Asociaţia Gândim şi Acţionăm Local în Sectorul 4 </t>
  </si>
  <si>
    <t>Obiectivul general al proiectului este de a sprijini Asociatia Gândim şi Acţionăm Local în Sectorul 4 in vederea gestionarii eficiente afondurilor alocate prin Strategia de Dezvoltare Locala, prin aprobarea unor propuneri de proiecte mature care sa contribuie la reducereapana in anul 2023 a numarului de persoane aflate in risc de saracie si excluziune sociala in teritoriul vizat de Strategia de DezvoltareLocala, alaturi de imbunatatirea calitatii vietii, cresterea coeziunii sociale, imbunatatirea mediului de viata si cresterea economica interitoriul SDL, in perioada 2018-2023.</t>
  </si>
  <si>
    <t>Sector 4</t>
  </si>
  <si>
    <t xml:space="preserve">Axa prioritară 4 - Incluziunea socială și combaterea sărăciei OS. 4.6: Creșterea numărului de persoane care beneficiază de servicii de asistență socială la nivelul comunității </t>
  </si>
  <si>
    <t>Dezvoltarea sistemului de asistenţă socială pentru combaterea sărăciei şi a excluziunii sociale</t>
  </si>
  <si>
    <t>Obiectivul general al proiectului este creşterea incluziunii sociale şi combaterea sărăciei prin creşterea capacităţii tehnice şi administrativea reţelei publice de asistenţă socială comunitară.</t>
  </si>
  <si>
    <t xml:space="preserve">Lider parteneriat: autoritate a administratiei publice centrale finanþata integral de la bugetul de stat sau BAS; 
P1: autoritate a administratiei publice centrale finanþata integral de la bugetul de stat sau BAS; 
</t>
  </si>
  <si>
    <t>Axa Prioritara 3 -  Locuri de munca pentru toti Operatiunea compozita 3.1, 3.2, 3.3, 3.4, 3.5 şi 3.6</t>
  </si>
  <si>
    <t>"UNIT 5 RMD si RMPD – Ucenicie şi stagii pentru şomerii non-NEET din regiunile mai dezvoltate si mai puţin dezvoltate”</t>
  </si>
  <si>
    <t>Obiectivul general al proiectului: Îmbunătăţirea posibilităţilor de încadrare a minimum 9.617 de şomeri înregistraţi la Serviciul Public deOcupare  (SPO)</t>
  </si>
  <si>
    <t xml:space="preserve">AA 1/ 02.11.2017 
AA 2 /12.01.2018
AA3 /04.04.2018
AA4 /04.05.2018
AA5/16.07.2018
AA6/24.08.2018
AA7/11.09.2018
AA8/11.10.2018
AA9/28.11.2018
AA10/28.01.2019
AA11/25.03.2019
AA12/12.04.2019
</t>
  </si>
  <si>
    <t>AA 1 /23.01.2018
AA2/19.06.2018
AA3/09.10.2018
AA4/29.10.2018
AA5/19.12.2018
AA6/20.12.2018
AA7/18.01.2019
AA8/12.04.2019</t>
  </si>
  <si>
    <t>AA1 /12.02.2018
AA2/10.04.2018
AA4/13.09.2018
AA5/05.10.2018
AA6/10.12.2018
AA7/09.04.2019</t>
  </si>
  <si>
    <t>AA1 /16.04.2018
AA2/12.07.2018
AA3/31.08.2018
AA4/09.10.2018
AA5/29.01.2019
AA6/09.04.2019</t>
  </si>
  <si>
    <t>AA1/25.07.2018
AA2/14.09.2018
AA3/18.12.2018
AA4/03.04.2019
AA5/01.04.2019</t>
  </si>
  <si>
    <t>AA1/13.07.2018
AA2/17.09.2018
AA3/20.12.2018
AA4/19.04.2019</t>
  </si>
  <si>
    <t>AA1/01.10.2018
AA2/26.03.2019
AA3/10.04.2019</t>
  </si>
  <si>
    <t>AA1/03.04.2019</t>
  </si>
  <si>
    <t>AP 5 Dezvoltare locala plasata sub responsabilitatea comunitatii / OS 5.1/9.vi:  Dezvoltare locala plasata sub responsabilitatea comunitatii</t>
  </si>
  <si>
    <t>GAL Turnu 21 - Sprijin financiar pentru functionare</t>
  </si>
  <si>
    <t>ASOCIATIA GRUP DE ACTIUNE LOCALA ,,TURNU 21''</t>
  </si>
  <si>
    <t>Obiectivul general al proiectului il constituie asigurarea functionarii optime a GAL Turnu 21 si animarea comunitatii vizate de SDL Turnu 21
pentru ca acesta sa asigure implementarea cu succes a Strategiei SDL Turnu 21, ce va contribui la reducerea numarului de persoane
aflate in risc de saracie si excluziune sociala din comunitatile marginalizate din Turnu Magurele, in special a populatiei apartinand
minoritatii roma, prin implementarea de masuri si operatiuni integrate in contextul mecanismului DLRC.</t>
  </si>
  <si>
    <t xml:space="preserve"> Turnu
Magurele</t>
  </si>
  <si>
    <t>L-ONG</t>
  </si>
  <si>
    <t>COMUNA TRAIAN/ P1 ASOCIATIA PENTRU DEZVOLTARE, INOVATIE, CULTURA SI ANTREPRENORIAT/ P2  SERVEL S.R.L./   P 3 SCOALA PROFESIONALA TRAIAN/P 4 ASOCIATIA ARES'EL</t>
  </si>
  <si>
    <t>FUNDATIA "AMFITEATRU"/
P1 SCOALA GIMNAZIALA NR.1/P 2 COMUNA LETCA NOUA</t>
  </si>
  <si>
    <t>COMUNA VALEA CIORII/ P1 ASOCIATIA CENTRUL DE SUPORT SI FORMARE PENTRU DEZVOLTAREA UNEI SOCIETATI/ P2 SCOALA GIMNAZIALA - VALEA CIORIII / P 3 INTRATEST S.A./P 4 SERVEL S.R.L.</t>
  </si>
  <si>
    <t>ASOCIATIA DE PRIETENIE ROMANO - FRANCEZA " ROMFRA/  "/ 
P1 POWER NET CONSULTING SRLI/ P2 KALYMED IMPEX S.R.L./ P 3 SCOALA GIMNAZIALA ,, ALEXANDRU DEPARATEANU /P 4 B IQ CONSULTING S.R.L./ P5 SCOALA GIMNAZIALA ,, DAN BERINDEI; P 6 MUNICIPIUL ROSIORII DE VEDE</t>
  </si>
  <si>
    <t>MUNICIPIUL CAMPULUNG/
P1 AGRAFICS COMMUNICATION SRL/ P2 PROFI JOBS CONSULTING SRL/ P 3 SERVICIUL PUBLIC DE ASISTENTA SOCIALA CAMPULUNG /P 4SCOALA GIMNAZIALA C D ARICESCU</t>
  </si>
  <si>
    <t>UAT PRIMARIA COMUNEI VLAD TEPES/
P1 SCOALA GIMNAZIALA NR. 1 VLAD TEPES</t>
  </si>
  <si>
    <t xml:space="preserve">MUNICIPIUL TURNU MAGURELE/
P1 JASMIN MED SAN SRL/ P2 ASOCIATIA URBANIUM </t>
  </si>
  <si>
    <t xml:space="preserve">MUNICIPIUL CAMPINA/ 
P1 FUNDATIA "CORPUL EXPERTILOR IN ACCESAREA FONDURILOR STRUCTURALE SI DE COEZIUNE/ P2 BPI MANAGEMENT CONSULTING ROMANIA SRL </t>
  </si>
  <si>
    <t>MUNICIPIUL SLOBOZIA/
P 1 AGRAFICS COMMUNICATION SRL/ P2 ASOCIATIA PENTRU DEZVOLTARE SI INCLUZIUNE SOCIALA</t>
  </si>
  <si>
    <t>MUNICIPIUL PLOIESTI/ 
P 1 ASOCIATIA "PARTNET - PARTENERIAT PENTRU DEZVOLTARE DURABILA" / P 2 AGRAFICS COMMUNICATION SRL</t>
  </si>
  <si>
    <t>OTP CONSULTING ROMANIA SRL/
P1 ASOCIATIA LIGA STUDENTILOR ROMANI DIN STRAINATATE; P 2 CAMERA DE COMERT SI INDUSTRIE A ROMANIEI</t>
  </si>
  <si>
    <t>EURO BEST TEAM SRL/
P1 Asociatia Culturala Romano-Elena "Armonia" P2 Apopsi AE</t>
  </si>
  <si>
    <t xml:space="preserve">EDUCATIVA S.R.L./ 
P 1 ASOCIATIA REVIRO; P 2 ASOCIATIA ROPOT; P 3 GEA STRATEGY &amp; CONSULTING SA;  </t>
  </si>
  <si>
    <t xml:space="preserve">EURO BEST TEAM SRL/
 P 1 ASOCIATIA ,,LATINA; P 2 Istituto Tecnico Superiore per le nuove tecnologie della vita; </t>
  </si>
  <si>
    <t>HR SPECIALISTS SRL/ 
P1 POWER NET CONSULTING SRL / P2 ASOCIACION HISPANO RUMANA SALVA</t>
  </si>
  <si>
    <t xml:space="preserve">EURO BEST TEAM SRL/
 P1 Finnovaregio  </t>
  </si>
  <si>
    <t>ASOCIATIA "PATRONATUL TINERILOR INTREPRINZATORI DIN ROMANIA" / 
P 1 AGENTIA PENTRU DEZVOLTARE REGIONALA SUD MUNTENIA</t>
  </si>
  <si>
    <t xml:space="preserve">ASOCIATIA "NOUL VAL"/
P 1 ASOCIATIA PENTRU TINERET ,, LIBERTE DE PENSEE ,,, P 2 FUNDATIA CENTRUL ROMAN PT.INTREPRIND.MICI SI MIJLOCII CRIMM </t>
  </si>
  <si>
    <t xml:space="preserve">ASOCIATIA ,,CENTRUL DE CONSULTANTA SI MANAGEMENT AL PROIECTELOR" EUROPROJECT/ 
P1 MINISTERUL PENTRU MEDIUL DE AFACERI, COMERT SI ANTREPRENORIAT / </t>
  </si>
  <si>
    <t>FAXMEDIA CONSULTING SRL/ 
P 1 CAMERA DE COMERT SI INDUSTRIE</t>
  </si>
  <si>
    <t xml:space="preserve">FUNDATIA ADEPT TRANSILVANIA/  
 P 1 E.CECA SRL, P2 ASOCIATIA ,, ASURA'' </t>
  </si>
  <si>
    <t>MEDILINE EXIM SRL
P1 - ASOCIATIA PENTRU DEZVOLTAREA COMUNITATII RURALE</t>
  </si>
  <si>
    <t>FORMENERG - S.A.
P1-ASOCIATIA OAMENILOR DE AFACERI ARGES (AOAAG)
P2-ASOCIATIA ,, SMART PROJECTS ''</t>
  </si>
  <si>
    <t>ASOCIATIA EUROPEANA PENTRU O VIATA MAI BUNA
P1-CAMERA DE COMERT SI INDUSTRIE PRAHOVA
P2-MONDO CONSULTANTA SRL</t>
  </si>
  <si>
    <t>ACADEMIA DE STUDII ECONOMICE DIN BUCURESTI
P1-MANAGEMENT BUSINESS EXPERT SRL</t>
  </si>
  <si>
    <t>ECONOMIC CONFORT SRL
P1-R4 - CONSULTANTA SI FORMARE  PROFESIONALA SRL
P2-ASOCIATIA RESPIRO</t>
  </si>
  <si>
    <t>ORAS MIZIL
P1-RESUM CONSULTING S.R.L.
P2-TES BUSINESS SOLUTIONS SRL</t>
  </si>
  <si>
    <t>SC IPA SA
P1-ASOCIATIA OAMENILOR DE AFACERI ARGES (AOAAG)</t>
  </si>
  <si>
    <t>UNIVERSITATEA "VALAHIA" DIN TÂRGOVIŞTE
P1-LOOP OPERATIONS SRL
P2-ASOCIATIA TRAVEL FOCUS</t>
  </si>
  <si>
    <t>PROFI ELEMENTS SRL
P1-FUNDATIA PAEM ALBA</t>
  </si>
  <si>
    <t>CAMERA DE COMERT SI INDUSTRIE A ROMANIEI
P1-OTP CONSULTING ROMANIA SRL
P2-CAMERA DE COMERT SI INDUSTRIE</t>
  </si>
  <si>
    <t>ASOCIATIA "PARTNET - PARTENERIAT PENTRU DEZVOLTARE DURABILA"
P1-AGRAFICS COMMUNICATION SRL
P2-JUDETUL DÂMBOVITA/Consiliul Judetean Dambovita
P3-MUNICIPIUL TARGOVISTE
P4-MUNICIPIUL PLOIESTI/cabinet primar
P5-ASOCIATIA EUROPA PENTRU DEZVOLTARE UMANA</t>
  </si>
  <si>
    <t>EUROPROJECT PARTNER SRL
P1-PROCONSULT SRL
P2-UNIVERSITATEA " VALAHIA " DIN TÂRGOVISTE</t>
  </si>
  <si>
    <t>CAMERA DE COMERT, INDUSTRIE SI AGRICULTURA DIMBOVITA/
P1-TRIVENTO SRL
P2-ASOCIATIA DEZVOLTARE.RO
P3- UNIVERSITATEA " VALAHIA " DIN TÂRGOVISTE</t>
  </si>
  <si>
    <t>ASOCIATIA PENTRU DEZVOLTAREA ANTREPRENORIATULUI FEMININ /
P1-ASOCIATIA OAMENILOR DE AFACERI ARGES (AOAAG)
P2-ASOCIATIA DE DEZVOLTARE ECONOMICO-SOCIALA A.D.E.S.</t>
  </si>
  <si>
    <t>ECO RURAL CONSULTING SRL / 
P1-ASOCIATIA ,,SFANTUL STELIAN"
P2-ASOCIATIA "LIGA DE UTILITATE PUBLICA" (LUP)</t>
  </si>
  <si>
    <t>UNIUNEA NATIONALA PENTRU DREPTURILE FEMEII DIN ROMANIA /
P1-SCOALA GIMNAZIALA "GHEORGHE MANU"
P2-FUNDATIA PENTRU EDUCATIE,DEZVOLTARE SI SPRIJIN COMUNITAR "CONSTANTIN
BRANCOVEANU" AFJ
P3-ORASUL BUDESTI
P4-MONDO FIN TAX SRL</t>
  </si>
  <si>
    <t>UNIUNEA NATIONALA PENTRU DREPTURILE FEMEII DIN ROMANIA /
P1-SCOALA GIMNAZIALA , COMUNA COLCEAG
P2-FUNDATIA PENTRU EDUCATIE,DEZVOLTARE SI SPRIJIN COMUNITAR "CONSTANTIN
BRANCOVEANU" AFJ
P3-COMUNA COLCEAG
P4-MONDO FIN TAX SRL</t>
  </si>
  <si>
    <t>ASOCIATIA FEMEILOR DIN MEDIUL RURAL DIN ROMANIA/ 
P 1 LIBRO EVENTS SRL / P 2 COMUNA MINASTIREA/COMUNA MINASTIREA /   P 3 LICEUL TEHNOLOGIC " MATEI BASARAB " MANASTIREA</t>
  </si>
  <si>
    <t xml:space="preserve">ASOCIATIA " TARGOVISTE SPRE EUROPA "/ 
P 1 EUROPROJECT PARTNER SRL / P 2 ORAS BOLINTIN VALE / P 3 SCOALA GIMNAZIALA NR. 1 BOLINTIN VALE </t>
  </si>
  <si>
    <t>ASOCIATIA ,,SFANTUL STELIAN"/
 P 1 ECO RURAL CONSULTING SRL/ P 2 SCOALA GIMNAZIALA ,,ELINA BASARAB'' / P 3 COMUNA HERASTI</t>
  </si>
  <si>
    <t>ASOCIATIA EUROPEANA PENTRU O VIATA MAI BUNA/ 
P 1 INFO GRUP S.R.L./ P 2 FUNDATIA PENTRU DEZVOLTAREA SERVICIILOR SOCIALE; P 3 FUNDATIA ,,ROMA EDUCATION FUND ROMANIA"/ P 4 ASOCIATIA A.R.T. FUSION/ P 5 COMUNA VARASTI; P 6 SCOALA GIMNAZIALA NR 1 VARASTI</t>
  </si>
  <si>
    <t>MUNICIPIUL PITESTI / 
P1-AGRAFICS COMMUNICATION SRL
P2-PROFI JOBS CONSULTING SRL
P3-DIRECTIA DE ASISTENTA SOCIALA A 
P4-MUNICIPIULUI PITESTI
P5-SCOALA GIMNAZIALA MIRCEA ELIADE</t>
  </si>
  <si>
    <t xml:space="preserve">COMUNA SCHITU GOLESTI/
P1-DUAL SERV COM SRL
P2-SCOALA GIMNAZIALA SCHITU GOLESTI
</t>
  </si>
  <si>
    <t>ASOCIATIA "C4C COMMUNICATION FOR COMMUNITY" /
P1-ORASUL LEHLIU - GARA
P2-SCOALA GIMNAZIALA NR.1 RAZVANI
P3-LIBRO EVENTS SRL
P4-ASOCIATIA " BRAHMA "</t>
  </si>
  <si>
    <t>JUDETUL DÂMBOVITA/
Consiliul Judetean Dambovita /
P1-COMUNA CORBII MARI
P2-SCOALA GIMNAZIALA CORBII MARI
P3-SCOALA GIMNAZIALA GROZAVESTI
P4-ASOCIATIA "ATITUDINI SI ALTERNATIVE"
P5-IPA SA
P6-FAXMEDIA CONSULTING SRL</t>
  </si>
  <si>
    <t>MUNICIPIUL TARGOVISTE/
P1-DIRECTIA DE ASISTENTA SOCIALA TIRGOVISTE
P2-GRADINITA CU PROGRAM PRELUNGIT NR. 15
P3-ASOCIATIA "PARTNET - PARTENERIAT PENTRU DEZVOLTARE DURABILA"
P4-COLEGIUL NATIONAL CONSTANTIN CANTACUZINO
P5-ASOCIATIA " TARGOVISTE SPRE EUROPA "
P6-INTRATEST S.A.</t>
  </si>
  <si>
    <t xml:space="preserve">ASOCIATIA “SFANTUL STELIAN”/ 
P 1 ECO RURAL CONSULTING SRL/ P 2 SCOALA GIMNAZIALA NR. 1 GREACA /P 3 COMUNA GREACA </t>
  </si>
  <si>
    <t>INSTITUTUL PENTRU DEZVOLTAREA RESURSELOR UMANE /
P1-FUNDATIA "CASA DE MESERII A CONSTRUCTORILOR"
P2-METODO STUDII CONSULTANTA ROMANIA SRL</t>
  </si>
  <si>
    <t>BEMOL CAPITAL S.R.L./
P1-FUNDATIA CULTURALA ,,ART PROMO"
P2-FUNDATIA "PESTALOZZI"
P3-ASOCIATIA PENTRU DEZVOLTARE DURABILA SLATINA</t>
  </si>
  <si>
    <t>ASOCIATIA OPERATORILOR DIN AGRICULTURA ECOLOGICA BIO ROMANIA/
P1-SCOALA GIMNAZIALA NR.1 GHIMPATI
P2-PRIMARIA COMUNA GHIMPATI
P3-UNIVERSITATEA DE STIINTE AGRONOMICE SI MEDICINA VETERINARA</t>
  </si>
  <si>
    <t>Act aditional nr. 1/9681/10.11.2017                                      Act aditional 2/10518/22.12.2017              Act aditional nr.3/5666/20.06.2018                        Act aditional nr.4/6995/19.07.2018    Act aditional nr.5/7816/08.08.2018          Act aditional nr.6/9602/19.09.2018    Act aditional nr.7/4421/03.04.2019</t>
  </si>
  <si>
    <t>Act aditional nr.1/10147/04.12.2017                                  Act aditional nr.2/6628/11.07.2018     Act aditional nr.3/7234/26.07.2018          Act aditional nr.4/10787/11.10.2018      Act aditional nr.5/1107/28.01.2019           Act aditional nr.6/5265/11.03.2019           Act aditional nr.7/5559/25.04.2019</t>
  </si>
  <si>
    <t>Act aditional nr. 1/1657/27.02.2018                                 Act aditional nr.2/4495/22.05.2018    Act aditional nr.3/12150/09.11.2018     Act aditional nr.4/13343/03.12.2018            Act aditional nr.5/1989/13.02.2019     Act aditional nr.6/4555/05.04.2019    Act aditional nr.7/5257/19.04.2019</t>
  </si>
  <si>
    <t>Act aditional nr.1/10788/12.10.2018       Act aditional nr.2/14177/18.12.2018     Act aditional nr.3/4864/12.04.2019</t>
  </si>
  <si>
    <t xml:space="preserve">  Act aditional nr.1/2059/13.03.2018       Act aditional nr.2/2059/13.03.2018         Act aditional nr.3/7140/24.07.2018       Act aditional nr.4/10402/03.10.2018            Act aditional nr.5/14535/28.12.2018      Act aditional nr.6/2972/05.03.2019       Act aditional nr.7/5130/17.04.2019</t>
  </si>
  <si>
    <t>Act aditional nr.1/2165/15.03.2018                             Act aditional nr.2/6998/19.07.2018     Act aditional nr.3/12007/07.11.2018       Act aditional nr.4/13374/03.12.2018      Act aditional nr.5/14446/21.12.2018      Act aditional nr.6/1184/29.01.2019      Act aditional nr.7/2133/15.02.2019    Act aditional nr.8/4394/02.04.2019</t>
  </si>
  <si>
    <t>Act aditional nr.1/5561/19.06.2018     Acty aditional nr.2/13502/05.12.2018    Act aditional nr.3/125/04.01.2019          Act aditional nr.4878/12.04.2019</t>
  </si>
  <si>
    <t>Act aditional nr.1/7505/01.08.2018          Act aditional nr.2/11084/18.10.2018       Act aditional nr.3/392/10.01.2019       Act aditional nr.4/4420/03.04.2019</t>
  </si>
  <si>
    <t>Act aditional nr.1/13443/04.12.2018        Act aditional nr.2/1189/29.01.2019     Act aditional nr.3/4419/03.04.2019</t>
  </si>
  <si>
    <t>Act aditional nr.1/5917/26.06.2018     Act aditional nr.2/13071/26.11.2018    Act aditional nr.3/2826/01.03.2019          Act aditional nr.4/4662/08.04.2019</t>
  </si>
  <si>
    <t>Act aditional nr.1/5883/26.06.2018    Act aditional nr.2/13070/26.11.2018     Act aditional nr.3/1706/07.02.2019     Act aditional nr.4/4915/12.04.2019</t>
  </si>
  <si>
    <t>Act aditional nr.1/12800/20.11.2018       Act aditional nr.2/14175/18.12.2018           Act aditional nr.3/5419/23.04.2019</t>
  </si>
  <si>
    <t>Act aditional nr.1/10469/04.10.2018         Act aditional nr.2/11059/18.10.2018      Act aditional nr.3/14221/21.12.2018    Act aditional nr.4/1452/04.02.2019          Act aditional nr.5/4384/02.04.2019</t>
  </si>
  <si>
    <t>Act aditional nr.1/9269/12.09.2018       Act aditional nr.2/5335/22.04.2019</t>
  </si>
  <si>
    <t>Act aditional nr.1/13196/27.11.2018             Act aditional nr.2/0830/24.01.2019            Act aditional nr.3/5256/19.04.2019</t>
  </si>
  <si>
    <t>1/19.02.2018, 2/02.05.2018, 3/18.05.2018, 4/14.08.2018, 5/15.11.2018, 6/17.04.2019</t>
  </si>
  <si>
    <t>1/05.07.2018, 2/14.08.2018, 3/28.12.2018, 4/11.04.2019</t>
  </si>
  <si>
    <t>1 / 07.11.2018, 
2./09.01.2019, 
3./28.03.2019, 
4./17.04.2019</t>
  </si>
  <si>
    <t>1/19.07.2018, 2/18.04.2019</t>
  </si>
  <si>
    <t>1/14.11.2018, 2/22.02.2019, 3/18.04.2019</t>
  </si>
  <si>
    <t>1/17.12.2018, 2/18.04.2019</t>
  </si>
  <si>
    <t>1./11.12.2018, 
2./04.04.2019</t>
  </si>
  <si>
    <t>1/29.09.2018, 2/29.01.2019, 3/22.04.2019</t>
  </si>
  <si>
    <t>1/02.04.2019</t>
  </si>
  <si>
    <t>nr.1/17.04.2019</t>
  </si>
  <si>
    <t>nr.1/01.04.2019</t>
  </si>
  <si>
    <t>nr.1/04.04.2019</t>
  </si>
  <si>
    <t>L: ASOCIATIA INOVITA VERDE/P1: INSPECTORATUL SCOLAR JUDETEAN DAMBOVITA/ P2: CASA CORPULUI DIDACTIC/ P3: ASOCIATIA ''TINERI PENTRU EUROPA DE MÂINE''/ P4: CENTRUL JUDETEAN DE RESURSE SI DE ASISTENTA EDUCATIONALA/ P4: ORASUL RACARI</t>
  </si>
  <si>
    <t>L: ASOCIATIA AS 2001 ALBA IULIA/ P1:INSPECTORATUL SCOLAR JUDETEAN ALBA/ P2: FORMA AZIONE SRL/P3: ORAS ZLATNA</t>
  </si>
  <si>
    <t>nr.1/08.04.2019</t>
  </si>
  <si>
    <t>nr.1/10.04.2019</t>
  </si>
  <si>
    <t>nr.1/09.04.2019</t>
  </si>
  <si>
    <t>nr.1/11.04.2019</t>
  </si>
  <si>
    <t>Potentarea oportunitatilor de dezvoltare a societatii la nivel local si regional prin intermediul unei oferte educationale actualizata si diversificata, dezvoltata in stransa corelare cu prioritatile strategice regionale si nationale, insotita de un pachet de masuri de atragere a tinerilor catre studiu, acompaniata de actiuni de crestere a competentelor personalului didactic si care,
impreuna, sa contribuie la maximizarea sanselor de angajare pentru viitorii absolventi din invatamantul tertiar, universitar si non-universitar tehnic.</t>
  </si>
  <si>
    <t>Dezvoltarea învatamântului tertiar universitar în sprijinul cresterii economice - PROGRESSIO</t>
  </si>
  <si>
    <t>L: UNIVERSITATEA " VALAHIA " DIN TÂRGOVISTE/P1:UNIVERSITATEA "STEFAN CEL MARE" DIN SUCEAVA/P2:UNIVERSITATEA 1 DECEMBRIE 1918 ALBA IULIA/P3:CAMERA DE COMERT SI INDUSTRIE SUCEAVA</t>
  </si>
  <si>
    <t>Implementarea unui sistem integrat de masuri de educatie si de formare profesionala în vederea îmbunataþirii competenþelor antreprenoriale pentru un grup þinta (GT) format din 102 doctoranzi/postdoctoranzi (GT), în concordanta cu cerintele pietei muncii fiind implementat în regiuni mai putin dezvoltate (Sud Muntenia, Centru, Nord-Est).</t>
  </si>
  <si>
    <t xml:space="preserve">Centru/Nord-Est/Sud - Muntenia
</t>
  </si>
  <si>
    <t>Alba/Suceava/Dâmbovita</t>
  </si>
  <si>
    <t>L+P1+P2: institutie de învatamânt superior de stat acreditata/P3: camera de comert</t>
  </si>
  <si>
    <t>VIITOR-ANTREPRENOR-cresterea participarii studentilor din categorii vulnerabile la programe de studii de licenta prin cadre inovative antreprenoriale</t>
  </si>
  <si>
    <t>L: UNIVERSITATEA " VALAHIA " DIN TÂRGOVISTE/P1:UNIVERSITATEA DIN BUCURESTI/P2: UNIVERSITATEA DIN ORADEA</t>
  </si>
  <si>
    <t>Bihor/Dâmbovita</t>
  </si>
  <si>
    <t>Municipiul Oradea/Municipiul Târgoviste</t>
  </si>
  <si>
    <t>L+P1+P2: institutie de învatamânt superior de stat acreditat</t>
  </si>
  <si>
    <t>Imbunatatirea accesului egal la educatie prin implementarea unor masuri financiare de stimulare a participarii la programele de formare profesionala initiala, in special pentru elevii care provin din comunitati dezavantajate.</t>
  </si>
  <si>
    <t xml:space="preserve">L: autoritate a administratiei publice centrale finantata integral de la bugetul de stat sau BAS/P1: . </t>
  </si>
  <si>
    <t>AA1/20/03/2018; AA2/04/05/2018; AA3/08/06/2018; AA4/14/08/2018; AA5/05/04/2019</t>
  </si>
  <si>
    <t>AA1/25/01/2018; AA2/14/03/2018; AA3/30/03/2018; AA4/14/05/2018; AA5/07/06/2018; AA6/20/07/2018; AA7/14/08/2018; AA8/27/08/2018; AA9/01/10/2018; AA10/11/10/2018; AA11/20/11/2018; AA12/18/02/2019; AA13/06/03/2019; AA14/03/04/2019</t>
  </si>
  <si>
    <t>AA1/13/02/2018; AA2/08/03/2018; AA3/16/03/2018; AA4/17/04/2018; AA5/30/07/2018; AA6/13/08/2018; AA7/07/09/2018; AA8/22/10/2018; AA9/19/02/2019; AA10/27/02/2019; AA11/11/04/2019</t>
  </si>
  <si>
    <t>AA1/14/02/2018; AA2/12/03/2018; AA3/12/06/2018; AA4/19/06/2018; AA5/10/09/2018; AA6/13/02/2019; AA7/11/04/2019</t>
  </si>
  <si>
    <t>AA1/12/06/2018; AA2/12/07/2018; AA3/10/09/2018; AA4/12/10/2018; AA5/29/03/2019; AA6/19/04/2019</t>
  </si>
  <si>
    <t>AA1/13/07/2018; AA2/28/08/2018; AA3/04/09/2018; AA4/22/11/2018; AA5/01/04/2019</t>
  </si>
  <si>
    <t>AA1/13/06/2018; AA2/27/08/2018; AA3/23/10/2018; AA4/14/01/2019; AA5/08/02/2019; AA6/03/04/2019</t>
  </si>
  <si>
    <t>AA1/03/07/2018; AA2/13/09/2018; AA3/19/04/2019</t>
  </si>
  <si>
    <t>AA1/30/08/2018; AA2/13/11/2018; AA3/04/04/2019</t>
  </si>
  <si>
    <t>AA1/20/07/2018; AA2/29/08/2018; AA3/13/09/2018; AA4/23/01/2019; AA5/15/02/2019; AA6/05/04/2019</t>
  </si>
  <si>
    <t>AA1/28/08/2018; AA2/05/11/2018; AA3/22/02/2019; AA4/19/04/2019</t>
  </si>
  <si>
    <t>AA1/25/04/2019</t>
  </si>
  <si>
    <t>Schimb de experiență și de bune practici cu privire la implementarea Fondului Social European</t>
  </si>
  <si>
    <t>TAPARO SA</t>
  </si>
  <si>
    <t>DELGAZ GRID S.A.</t>
  </si>
  <si>
    <t>PLEXUS SERVICES RO SRL</t>
  </si>
  <si>
    <t>05.04.2019</t>
  </si>
  <si>
    <t>04.10.2019</t>
  </si>
  <si>
    <t>1/12/03/2018
2/23/03/2018;3/09/05/2018;4/06/06/2018;5/20/07/2018;7/08.2018;8/28/12/2018;9/05/02/2019;10/23/04/2019</t>
  </si>
  <si>
    <t>1/29/03/2018;2/05/07/2018;3/07/09/2018;4/26/10/2018;5/2018;6/08/03/2019;7/19/04/2019</t>
  </si>
  <si>
    <t>1/23/03/2018
2/11/04/2018;3/11/07/2018;4/04/09/2018;5/02/10/2018;6/01/11/2018;7/11/12/2018;8/16/04/2019</t>
  </si>
  <si>
    <t>1/23/03/2018
2/18/04/2018;3/11/07/2018;4/04/09/2018;5/03/10/2018;6/01/11/2018;7/11/12/2018;8/16/04/2019</t>
  </si>
  <si>
    <t>1/30/03/2018;2/28/11/2018;3/17/01/2019;4/05/04/2019</t>
  </si>
  <si>
    <t>1/04/06/2018;2/30/08/2018;3/26/10/2018;4/12/12/2018;5/04/02/2019;6/</t>
  </si>
  <si>
    <t>31/12/2023</t>
  </si>
  <si>
    <t>AA1/04.12.2018 SI AA 2/10.04.2019</t>
  </si>
  <si>
    <t>AA1/11.12.2018</t>
  </si>
  <si>
    <t>Evolutia organizationala si traditia succesului - reteta performantei
succesului - reþeta performantei</t>
  </si>
  <si>
    <t>GEDEON RICHTER ROMANIA SA</t>
  </si>
  <si>
    <t>Obiectivul general al proiectului l-a reprezentat cresterea capacitaþii de cercetare, dezvoltare si inovare a S.C. Gedeon Richter România
S.A. (GRRo) în domeniul fabricarii produselor farmaceutice, în vederea cresterii nivelului de inovare si a competitivitaþii firmei pe piata,
prin dezvoltarea si modernizarea infrastructurii proprii de cercetare-dezvoltare si crearea de noi locuri de munca în CD .</t>
  </si>
  <si>
    <t xml:space="preserve">Targu Mures </t>
  </si>
  <si>
    <t>Lideri pentru azi si maine!</t>
  </si>
  <si>
    <t>Cresterea participarii studenþilor Facultaþii de Inginerie Electrica si Tehnologia Informaþiei si ai Facultaþii de Stiinþe Socio-Umane din cadrul
Universitaþii din Oradea la programele de învaþare la un potenþial loc de munca cu accent pe sectoarele economice cu potenþial
competitiv, identificate conform SNC si din domeniile de specializare inteligenta conform SNCDI, în vederea dezvoltarii competenþelor si
abilitaþilor profesionale ale acestora pentru o integrare cu succes pe piaþa muncii.</t>
  </si>
  <si>
    <t xml:space="preserve">Bihor </t>
  </si>
  <si>
    <t xml:space="preserve">Oradea </t>
  </si>
  <si>
    <t>Investim in viitor! – program de dezvoltare accelerata a angajatilor cheie din Taparo</t>
  </si>
  <si>
    <t>Prezentul proiect va fi implementat în regiunea mai puþin dezvoltata a þarii, Nord-Vest, judeþul Maramures, oras Târgu Lapus. Proiectul se
va
desfasura la sediul companiei si în locaþiile închiriate pentru organizarea cursurilor. TAPARO S.A. a fost înfiinþata în anul 2004, având ca
obiect de activitate principal fabricarea de mobila. TAPARO este o companie cu acþionariat 100% românesc, care produce obiecte de
mobilier capitonate, cum ar fi canapelele si fotoliile, cu învelitoare textile, din piele si din imitaþie de piele. Compania înfiinþata în anul 2005,
în Târgu Lapus, judeþul Maramures, este astazi unul dintre cei mai mari exportatori cu capital privat românesc, produsele finale fiind
vândute în cadrul unor importante lanþuri internaþionale de mobilier.</t>
  </si>
  <si>
    <t>Orasul Targu Lapus</t>
  </si>
  <si>
    <t>SMART – Intreprinderi competitive prin
dezvoltarea Strategiilor de Management cu
accent pe Adaptabilitate, calitate, incluziune
si inovare, pentru imbunatatirea organizarii
muncii, a performantelor Resurelor umane
angajate, a statutului lor profesional si a
competentelor, inclusiv a celor de tip TIC.</t>
  </si>
  <si>
    <t>Imbunatatirea infrastructurii de distributie a gazelor naturale operate de E.ON Gaz Distributie in vederea reducerii numarului de
intreruperi, dezvoltarea unei infrastructuri energetice la nivelul standardelor europene si reducerea costurilor de mentenanta ale acesteia.</t>
  </si>
  <si>
    <t xml:space="preserve">Targu mures </t>
  </si>
  <si>
    <t>Promovarea antreprenoriatului social in regiunile mai putin dezvoltate din Romania</t>
  </si>
  <si>
    <t>S.C. AMD SERVICES S.R.L./AVANGARDE TECHNOLOGIES CONSULTING S.R.L.</t>
  </si>
  <si>
    <t xml:space="preserve">Romania </t>
  </si>
  <si>
    <t>AA1/24.04.2019</t>
  </si>
  <si>
    <t>AA1/14.11.2018
AA2/20.12.2018
AA3/04.04.2019</t>
  </si>
  <si>
    <t>Axa prioritara</t>
  </si>
  <si>
    <t>AP 4</t>
  </si>
  <si>
    <t>AP 7</t>
  </si>
  <si>
    <t>AP 5</t>
  </si>
  <si>
    <t>AP 3</t>
  </si>
  <si>
    <t>AP 1</t>
  </si>
  <si>
    <t>AP 2</t>
  </si>
  <si>
    <t>Act aditional nr.1/13.06.2018                    Act aditional nr.2/7078/23.07.2018         Act aditional nr.3/10298/02.10.2018              Act aditional nr.4/3107/07.03.2019            Act aditional nr.5/5366/22.04.2019        Act aditional nr.6/5776/07.05.2019</t>
  </si>
  <si>
    <t>Act aditional nr.1/7219/25.07.2018       Act aditional nr.2/10616/08.10.2018      Act aditional nr.3/13927/13.12.2018        Act aditional nr.4/14088/17.12.2018           Act aditional nr.5/14447/21.12.2018         Act aditional nr.6/6114/14.05.2019</t>
  </si>
  <si>
    <t>Act aditional nr.1/4369/18.05.2018    Act aditional nr.2/9460/18.09.2018    Act aditional nr.3/11232/22.10.2018      Act aditional nr.4/14179/18.12.2018        Act aditional nr.5/5869/08.05.2019</t>
  </si>
  <si>
    <t>Act aditional nr.1/12078/09.11.2018        Act aditional nr.2/5955/09.05.2019</t>
  </si>
  <si>
    <t>18,02.2019</t>
  </si>
  <si>
    <t>Masuri Integrate de Reducere a numarului de persoane aflate in risc de Saracie si Excluziune Sociala pentru comunitatea marginalizata din UAT Bestepe (M.I.R.S.E.S.)</t>
  </si>
  <si>
    <t>ASOCIATIA "INAPOI LA MUNCA"/ASOCIATIA DE SPRIJIN A SOMERILOR (A.S.S.D)/COMUNA BEŞTEPE/ŞCOALA GIMNAZIALĂ BEŞTEPE</t>
  </si>
  <si>
    <t>Obiectivul general al proiectului il reprezinta dezvoltarea si implementarea de masuri integrate de reducere a numarului de persoane aflate in risc de saracie si excluziune sociala pentru 200 de persoane din comunitatea marginalizata identificata in cadrul UAT Bestepe, prin implementarea de interventii in domeniul educatiei, in domeniul ocuparii fortei de munca, in domeniul antreprenoriatului, in domeniul dezvoltarii si furnizarii de servicii sociale, medicale si socio-medicale, in domeniul imbunatatirii conditiilor de locuit si in domeniul acordarii de asistenta juridica pentru reglementari acte. OS1. Recrutarea din randul membrilor comunitatii, stabilirea nevoilor specifice si inregistrarea in grupul tinta pentru cele 200 de persoane beneficiare din comunitatea marginalizata din cadrul UAT Bestepe, pe durata a 35 de luni, precum si formularea de recomandari pentru participarea in activitatile proiectului. OS 1 va fi indeplinit prin implementarea Activitatii 1 (A1.1, A1.2).OS2. Acordarea de sprijin pentru cresterea accesului la educatie si reducerea abandonului scolar (invatamant prescolar si scolar) pentru 50 de copii din comunitatea marginalizata din cadrul UAT Bestepe (15 prescolari si 35 scolari), prin dezvoltarea calitatii actului educational, diversificarea ofertei educationale, precum si prin acordarea de subventii / pachete de sprijin pentru participarea la activitatile educationale, pe durata a 34 de luni. OS 2 va fi indeplinit prin implementarea Activitatii 2 (A2.1, A2.2) si corespunde Activitatii 1 prevazute in GS CS.OS3. Acordarea de sprijin pentru accesul si mentinerea pe piata muncii pentru 70 de persoane din comunitatea marginalizata din cadrul UAT Bestepe, prin organizarea a 5 programe de formare profesionala si oferirea de servicii de informare si consiliere profesionala si medierea muncii, in vederea identificarii, ocuparii si pastrarii de catre minim 28 dintre acestia a unui loc de munca, pe durata a 35 de luni. OS 3 va fi indeplinit prin implementarea Activitatii 3 (A3.1, A3.2, A3.3) si corespunde Activitatii 2 prevazute in GS CS.OS4. Acordarea de sprijin pentru stimularea si sustinerea antreprenoriatului pentru 30 de persoane din comunitatea marginalizata din cadrul UAT Bestepe, prin organizarea a 2 programe de formare antreprenoriala, oferirea de servicii de consiliere/consultanta in afaceri, precum si prin oferirea de micro-granturi, in vederea infiintarii a minim 5 noi afaceri de catre persoanele vizate in cadrul acestei activitati, pe durata a 31 de luni. OS 4 va fi indeplinit prin implementarea Activitatii 4 (A4.1, A4.2, A4.3) si corespunde Activitatii 3 prevazute in GS CS.OS5. Acordarea de sprijin pentru dezvoltarea si furnizarea de servicii sociale, medicale si socio-medicale pentru toate cele 200 de persoane din grupul tinta, prin implementarea de investitii in infrastructura de furnizare servicii existenta la nivelul UAT Bestepe, acoperirea partiala a costurilor cu resursele umane implicate pentru prestarea acestor servicii, precum si prin oferirea de pachete de produse alimentare anumitor categorii de beneficiari, pe durata a 36 de luni. OS 5 va fi indeplinit prin implementarea Activitatii 5 (A5.1, A5.2, A5.3) si corespunde Activitatii 4 prevazute in GS CS.OS6. Imbunatatirea conditiilor de locuit pentru 20 de gospodarii din comunitatea marginalizata din cadrul UAT Bestepe, prin efectuarea de lucrari de reparatii, consolidari structurale, izolare termica si igienizare in vederea imbunatatirii starii de sanatate si a capacitatii de invatare/ocupare pentru persoanele din grupul tinta, pe durata a 36 de luni. OS 6 va fi indeplinit prin implementarea Activitatii 6 (A6.1, A6.2) si corespunde Activitatii 5 prevazute in GS CS.OS7. Acordarea de asistenta juridica pentru reglementari acte pentru toti beneficiarii din comunitatea marginalizata din cadrul UAT Bestepe care necesita astfel de servicii, pe durata a 36 de luni. OS 7 va fi indeplinit prin implementarea Activitatii 7 (A7.1) si corespunde Activitatii 6 prevazute in GS CS.</t>
  </si>
  <si>
    <t>Bestepe</t>
  </si>
  <si>
    <t>organism neguvernamental nonprofit (persoană juridică de drept privat fără scop patrimonial)/organism neguvernamental nonprofit (persoană juridică de drept privat fără scop /unitate administrativ teritorială nivel local/instituție de învățământ pre-universitar de stat acreditată</t>
  </si>
  <si>
    <t>C.R.I.S. - CENTRU DE RESURSE INTEGRATE SINOE!</t>
  </si>
  <si>
    <t>ASOCIATIA PENTRU FORMARE, EDUCATIE SI DEZVOLTARE EUROFED/ASOCIAŢIA "PROGRESSON"/COMUNA MIHAI VITEAZU/PRIMARIA/LICEUL TEHNOLOGIC"MIHAI VITEAZUL" MIHAI VITEAZU</t>
  </si>
  <si>
    <t>OBIECTIVUL GENERAL AL PROIECTULUI: Dezvoltarea si infiintarea unui Centru de Resurse Integrate in cadrul caruia se vor furniza masuri/servicii integrate pentru un numar de 310 persoane aflate in risc de saracie si excluziune sociala timp de 36 luni, in vederea reducerii numarului de persoane aflate in risc de saracie si excluziune sociala din comunitatea marginalizata (non-roma) a satului Sinoe, comuna Mihai Viteazu, judetul Constanta, zona ITI Delta Dunarii. /OS1:Cresterea accesului si participarii la educatia timpurie pentru 30 copii din invatamantul prescolar din comunitatea marginalizata Sat Sinoe prin participarea la ateliere de creatie (desen, muzica, dans, limba engleza) pe parcursul a 2 ani scolari, beneficierea de masuri de acompaniere (burse sociale, set de imbracaminte si incaltaminte, precum si materiale educationale), prin programul de consiliere parentala oferit parintilor celor 30 de copii si prin beneficierea de servicii socio-medicale si medicale. /OS2:Reducerea parasirii timpurii a scolii pentru 80 elevi din invatamantul primar (20 elevi clasele I-IV) si din invatmantul secundar inferior (60 elevi clasele V-VIII) din comunitatea marginalizata Sat Sinoe prin participarea la programul de tip Scoala Dupa Scola (SDS) pe parcursul a 2 ani scolari, beneficierea de masuri de acompaniere (burse sociale, set de imbracaminte si incaltaminte, precum si materiale educationale), prin beneficierea de 16 tabere de vara, prin serviciile de consiliere, informare si constientizare adresate persoanelor aflate in risc de saracie si excluziune sociala din zona marginalizate non-roma cu privire la necesitate si importanta educatiei ca metoda de rezolvare a problemelor si dificultatilor persoanelor aflate in risc de saracie si excluziune sociala la care vor participa elevii si parintii celor 80 elevi, precum si prin serviciile socio-medicale si medicale furnizate in cadrul proiectului. /OS3:Cresterea sanselor de ocupare pentru 200 pers aflate in risc de saracie si excluziune sociala din comunitatea marginalizata Sat Sinoe prin participarea la activitati de informare si consiliere profesionala, programe de formare profesionala de tip calificare, certificarea competentelor profesionale dobandite pe alte cai decat cele formale si mediere pe piata muncii./OS4:Sprijinirea si dezvoltarea antreprenoriatului si a ocuparii pe cont propriu pentru 80 persoane aflate in risc de saracie si excluziune sociala prin participarea la servicii de formare antreprenoriala, beneficierea de servicii de consiliere pentru elaborarea planurilor de afaceri, subventionarea a 5 planuri de afaceri in cadrul unui concurs de planuri de afaceri si servicii de mentorat si monitorizare a planurilor de afaceri declarate castigatoare in cadrul concursului de planuri de afaceri pe o perioada de minim 12 luni in cadrul proiectului si minim 6 dupa finalizarea acestuia/OS5:Dezvoltarea si furnizarea de servicii socio-medicale si medicale la nivelul comunitatii marginalizate Sat Sinoe, Comuna Mihai Viteazu, judetul Constant, zona ITI Delta Dunarii prin furnizarea a 3 tipuri de servicii socio-medicale si prin furnizarea a 3 tipuri de servicii medicale de care vor beneficia 310 persoane aflate in risc de saracie si excluziune sociala din comunitate. /OS6:Imbunatatirea conditiilor de locuit pentru persoanele din comunitatea marginalizata Sat Sinoe prin furnizarea de servicii de imbunatatire a conditiilor de locuit pentru 80 persoane/gospodarii inscrise in grupul tinta al proiectului care vor beneficia de pachete de echipamente electrocasnice pentru incalzirea locuintei, preparea si pastrarea hranei si pentru igiena corporala (1 soba de incalzit si/sau 1 frigider si/sau 1 aragaz si/sau 1 masina de spalat, in functie de necesitatile fiecarei persoane/gospodarii inscrise in grupul tinta al proiectului). /OS7:Cresterea numarului de persoane din comunitatea margnizalizata Sat Sinoe care au sau dobandesc acte de proprietate (50 persoane/gospodarii) si/sau de stare civila si/sau beneficiaza de asistenta in vederea obtinerii unor drepturi de asistenta sociala si/sau alte drepturi sociale (50 persoane).</t>
  </si>
  <si>
    <t>Mihai Viteazu</t>
  </si>
  <si>
    <t>organism neguvernamental nonprofit (persoană juridică de drept privat fără scop patrimonial)/organism neguvernamental nonprofit (persoană juridică de drept privat fără scop patrimonial)/unitate administrativ teritorială nivel local/instituție de învățământ pre-universitar de stat acreditată</t>
  </si>
  <si>
    <t>Re Start Neptun - Dezvoltare locala integrata</t>
  </si>
  <si>
    <t>MUNICIPIUL TULCEA/DIRECŢIA DE ASISTENŢĂ ŞI PROTECŢIE SOCIALĂ/ŞCOALA GIMNAZIALĂ "ION LUCA CARAGIALE" TULCEA</t>
  </si>
  <si>
    <t>Obiectiv general: Reducerea numărului de persoane aflate în risc de sărăcie și excluziune socială din comunitatea marginalizată „Cartier Neptun - Tulcea”, Municipiul Tulcea, județul Tulcea, prin implementarea de măsuri integrate, multi-sectoriale, insertia pe piata muncii si imbunatatirea calitatii vietii. /OS1 Creșterea accesului și participării la educație prescolara, invatamant primar si gimnazial, scoala dupa scoala prin implementarea de programe specializate, integrate si adaptate nevoilor specifice comunitatii marginalizate. /OS2 Dezvoltarea mediului economic si social al comunitatii marginalizate (non-rome) din Tulcea, prin programe inovative de formare, de consiliere, orientare, mediere si integrare pe piata muncii si prin programe de antreprenoriat, inclusiv a ocuparii pe cont propriu pentru 154 persoane. /OS3 Infiintarea Centrului de Asistenta Integrata Comunitara (CAIC) si operationalizarea acestuia ca punct unic de acces pentru oferirea unui set de servicii integrate de suport, servicii socio-medicale, de promovare a egalitatii de sanse si de combatere a discriminarii in cadrul comunitatii marginalizate (non-roma), pe perioada derularii proiectului, precum si dupa finalizarea acestuia. /OS4 Îmbunătățirea condițiilor de locuire pentru minim 100 de familii din comunitatea marginalizată non-romă „Cartier Neptun - Tulcea”, Municipiul Tulcea./OS5 Asigurarea de asistenta juridica, acolo unde este cazul, pentru reglementarea actelor de identitate/stare civila/drepturi de asistenta sociala pentru minim 10 persoane din grupul tinta/OS6 Identificarea, dezvoltarea si consolidarea de parteneriate in vederea rezolvarii, prin metode inovative sustinute de resurse locale, a problemelor comunitatii, inclusiv integrarea cu alte initiative locale/comunitare, precum si implicarea activa/voluntara a membrilor comunitatii pentru implementarea bunelor practici introduse de proiect.</t>
  </si>
  <si>
    <t>Municipiul Tulcea</t>
  </si>
  <si>
    <t>unitate administrativ teritorială nivel local/G61/instituție de învățământ pre-universitar de stat acreditată</t>
  </si>
  <si>
    <t>Servicii Integrate pentru VIITOR</t>
  </si>
  <si>
    <t>MUNICIPIUL TULCEA/DIRECŢIA DE ASISTENŢĂ ŞI PROTECŢIE SOCIALĂ/COLEGIUL "ANGHEL SALIGNY" TULCEA</t>
  </si>
  <si>
    <t>Obiectivul general: Reducerea numărului de persoane aflate în risc de sărăcie și excluziune socială din comunitatea marginalizată Cartier Vest - Tulcea, Municipiul Tulcea, județul Tulcea, prin implementarea de măsuri integrate, multi-sectoriale, insertia pe piata muncii si imbunatatirea calitatii vietii. /OS1 Creșterea accesului și participării la educație prescolara, invatamant primar si gimnazial, scoala dupa scoala prin implementarea de programe specializate, integrate si adaptate nevoilor specifice comunitatii marginalizate. /OS2 Dezvoltarea mediului economic si social al comunitatii marginalizate (non-rome) din Tulcea, prin programe inovative de formare, de consiliere, orientare, mediere si integrare pe piata muncii inclusiv prin programe de antreprenoriat. /OS3 Infiintarea si operationalizarea unui Punct Unic de Acces pentru acordarea unui set de servicii integrate medicale si sociale care sa limiteze factorii de risc in cadrul comunităţii marginalizate si care să garanteze respectarea principiului de promovare a egalitatii de sanse si de combatere a discriminarii, pe perioada derularii proiectului, precum si dupa finalizarea acestuia./OS4 Îmbunătățirea condițiilor de locuire pentru minim 100 de familii din comunitatea marginalizată non-romă „Cartier Vest - Tulcea”, Municipiul Tulcea./OS5 Asigurarea de asistenta juridica, acolo unde este cazul, pentru reglementarea actelor de identitate/stare civila/drepturi de asistenta sociala pentru minim 20 persoane din grupul tinta. /OS6 Identificarea, dezvoltarea si consolidarea de parteneriate in vederea rezolvarii, prin metode inovative sustinute de resurse locale, a problemelor comunitatii, inclusiv integrarea cu alte initiative locale/comunitare, precum si implicarea activa/voluntara a membrilor comunitatii pentru implementarea bunelor practici introduse de proiect.</t>
  </si>
  <si>
    <t>unitate administrativ teritorială nivel local/instituții publice aflate în subordinea sau sub coordonarea consiliului local/primarului/nstituție de învățământ pre-universitar de stat acreditată</t>
  </si>
  <si>
    <t>AA1/19.10.2017; AA2/03.01.2018;  AA3/15.03.2018  AA4/14.09.2018  AA5/08.11.2018 AA6/30.05.2019</t>
  </si>
  <si>
    <t>AA1/06.03.2018; AA2/14.05.2018; AA3/17.05.2018 AA4/07.08.2018 AA5/08.10.2018; AA6/19.02.2019 AA7/27.05.2019</t>
  </si>
  <si>
    <t>AA1/20.03.2018; AA2/05.04.2018; AA3/07.06.2018; AA4/03.07.2018 AA5/07.08.2018 AA6/30.08.2018 AA7/19.10.2018; AA8/23.05.2019</t>
  </si>
  <si>
    <t>0</t>
  </si>
  <si>
    <t>AA1/13.11.2018;  AA2/29.11.2018; AA4/16.05.2019</t>
  </si>
  <si>
    <t>AA1/31.08.2018 AA2/02.10.2018 AA4/17.05.2019</t>
  </si>
  <si>
    <t>AA1/22.10.2018; AA/28.05.2019</t>
  </si>
  <si>
    <t>organism neguvernamental nonprofit /P1 - societate comercială/ P2- organism neguvernamental nonprofit</t>
  </si>
  <si>
    <t xml:space="preserve">AP4: Incluziunea socială și combaterea sărăciei/OS 4.4/PI 9.ii Integrarea socio-economică a comunităților marginalizate, cum ar fi romii </t>
  </si>
  <si>
    <t>Îmbatrânirea activă o șansă pentru o viață demnă</t>
  </si>
  <si>
    <t>DIRECȚIA DE ASISTENȚĂ SOCIALĂ CRAIOVA</t>
  </si>
  <si>
    <t>Obiectivul general al proiectului consta in facilitarea incluziunii sociale, combaterea saraciei si reducerea numarului de persoane varstnice vulnerabile, prin infiintarea de servicii sociale integrate, pentru 170    persoane varstnice aflate in situatii de dependenta, si/sau in risc de excluziune sociala, din Municipiul Craiova, Judetul Dolj, precum si pentru formarea si specializarea a 15 de persoane din categoria - personal al autoritatilor/agentiilor publice/private; personal al organizatiilor societatii civile si ONG-uri, care furnizeaza servicii sociale si de ocupare a persoanelor varstnice vulnerabile, in perioada 2019-2020.</t>
  </si>
  <si>
    <t>23.05.2022</t>
  </si>
  <si>
    <t>Municipiul Craiova</t>
  </si>
  <si>
    <t>institutii publice aflate în subordinea sau sub coordonarea consiliului local</t>
  </si>
  <si>
    <t>Start-Up-uri Sociale pentru dezvoltare sustenabilă națională – SUSȚIN</t>
  </si>
  <si>
    <t>CARMISTIN INTERNAȚIONAL SRL</t>
  </si>
  <si>
    <t>OBIECTIVUL GENERAL al proiectului consta in: Sustinerea investitiilor in initative antreprenoriale sociale la nivelul Regiunilor Sud-Muntenia, Sud Vest si Vest, prin infiintarea a 29 de structuri de economie sociala, in vederea dezvoltarii economiei sociale si cresterii ocuparii la nivel regional.</t>
  </si>
  <si>
    <t>03.06.2019</t>
  </si>
  <si>
    <t>02.06.2022</t>
  </si>
  <si>
    <t>Sud-Muntenia, Sud-Vest Oltenia, Vest</t>
  </si>
  <si>
    <t xml:space="preserve"> Argeș, Călărași, Dâmbovița, Giurgiu, Ialomița, Prahova, Teleorman,  Dolj, Gorj, Mehedinți, Olt, Vâlcea, Arad, Caras-Severin, Hunedoara, Timis</t>
  </si>
  <si>
    <t>Județele: Argeș, Călărași, Dâmbovița, Giurgiu, Ialomița, Prahova, Teleorman,  Dolj, Gorj, Mehedinți, Olt, Vâlcea, Arad, Caras-Severin, Hunedoara, Timis</t>
  </si>
  <si>
    <t>Împreună dezvoltăm economia socială</t>
  </si>
  <si>
    <t>RADINC SRL/P1 COMUNA COLTAU</t>
  </si>
  <si>
    <t>Prin intermediul proiectului vor fi infiintate 22 SES si se vor crea minim 110 locuri de munca. Proiectul  contribuie la realizarea obiectivelor Strategiei Nationale pentru incluziunea sociala si reducerea saraciei prin crearea de noi locuri de munca in domeniul social.</t>
  </si>
  <si>
    <t>Centru, Nord-Vest, Sud-Muntenia, Sud-Vest Oltenia</t>
  </si>
  <si>
    <t>Alba, Brașov, Covasna, Harghita, Mureș, Sibiu, Bihor, Bistrița-Năsăud, Cluj, Maramureș, Satu-Mare, Sălaj, Argeș, Călărași, Dâmbovița, Giurgiu, Ialomița, Prahova, Teleorman,  Dolj, Gorj, Mehedinți, Olt, Vâlcea</t>
  </si>
  <si>
    <t>Județele: Alba, Brașov, Covasna, Harghita, Mureș, Sibiu, Bihor, Bistrița-Năsăud, Cluj, Maramureș, Satu-Mare, Sălaj, Argeș, Călărași, Dâmbovița, Giurgiu, Ialomița, Prahova, Teleorman,  Dolj, Gorj, Mehedinți, Olt, Vâlcea</t>
  </si>
  <si>
    <t>întreprindere mica/ P1 unitate administrativ teritoriala nivel local</t>
  </si>
  <si>
    <t>AA1-22.11.2017; AA2-26.02.2018; AA3- 06.06.2018; AA4-19.06.2018; AA5 - 10.07.2018; AA6-17.09.2018; AA7-25.03.2019; AA8-29.05.2019</t>
  </si>
  <si>
    <t>AA1- 12.02.2018; AA2-28.02.2018; AA3- 24.07.2018; AA4-10.08.2018; AA5 - 12.09.2018; AA6- 17.09.2018, AA7-25.10.2018; AA8-18.12.2018; AA9-14.02.2019; AA10-12.03.2019</t>
  </si>
  <si>
    <t>AA1-27.04.2018; AA2-04.06.2018; AA3-20.07.2018; AA4-28.08.2018;AA5-18.09.2018; AA6- 16.11.2018-RESPINS, AA7-27.11.2018; AA8- 09.01.2019; AA9- 29.03.2019; AA10-03.05.2019; AA11-22.05.2019;</t>
  </si>
  <si>
    <t>AA1/23.11.2017</t>
  </si>
  <si>
    <t>AA1/27/04/2018, 2/18.05.2018, AA3/20/07/2018 , AA 4/17.09.2018, AA 5/07.12.2018</t>
  </si>
  <si>
    <t>AA1 retras 2/12.10.2017 /3112, AA 3/18.09.2018, AA 4/18.02.2019, AA 5/04.04.2019</t>
  </si>
  <si>
    <t>1/23.11.2017, AA 2/29.03.2018, AA 4/15.06.2018, AA 5/29.06.2018, AA 6/NEAVIZAT, AA 7/17.09.2018, AA 8/26.09.2018, AA 9/27.11.2018, AA 10/18.01.2019, AA 11/07.02.2019</t>
  </si>
  <si>
    <t>AA1 respins/AA2/26.02.2018,AA3/12.04.2018,AA4/05.07.2018.AA5/13.09.2018,AA6/12.2018,AA7/14.04.2019</t>
  </si>
  <si>
    <t>AA2/02/07/2018, AA3/08/08/2018/AA4,AA4/12.12.2018,AA5/27.02.2019</t>
  </si>
  <si>
    <t>AA1/12.04.2018;AA2/29/05/2018;AA3/02/08/2018/AA4/31.01.2019,AA5/23.05.2019</t>
  </si>
  <si>
    <t>AA1/24.11.2017,AA2/26/02/2018 AA3/12.04.2018</t>
  </si>
  <si>
    <t>AA1/18.06.2018; AA2/28.09.2018/; AA3/05.02.2019; AA4/10.05.2019</t>
  </si>
  <si>
    <t>AA1/25.10.2017</t>
  </si>
  <si>
    <t>AA1/12.09.2018; AA2/29.03.2019</t>
  </si>
  <si>
    <t>AA1/28.11.2017</t>
  </si>
  <si>
    <t>AA1/08.03.2018 / AA2/18.09.2018 / AA3/14.01.2019</t>
  </si>
  <si>
    <t>AA1/08.01.2018 / AA2/ 07.03.2018/ AA3/22.06.2018/ AA4/18.09.2018</t>
  </si>
  <si>
    <t>AA 1/ 22.11.2017 / AA 2/ 26.02.2018 / AA 3/ 08.08.2018/AA4/28.08.2018 / AA5/20.09.2018/ AA6/ 01.02.2019</t>
  </si>
  <si>
    <t>AA1/23.11.2017; /AA2/06.03.2018; AA3/23.04.2018; AA4/10.05.2018; AA5/08.08.2018; AA6/20.09.2018; AA7 retras; AA8/30.01.2019; AA9/24.05.2019</t>
  </si>
  <si>
    <t>AA1/23.11.2017; AA2/06.03.2018; AA3/29.03.2018; AA4/23.04.2018; AA5/11.05.2018; AA6/07.09.2018; AA7/20.09.2018; AA8 respins 13.12.2018; AA9/28.12.2018</t>
  </si>
  <si>
    <t>AA1/25.04.2018; ,AA2/13.09.2018; AA3/31.10.2018; AA4/04.02.2018; AA5/24.05.2019</t>
  </si>
  <si>
    <t>AA1/13.09.2018; AA2/21.03.2019</t>
  </si>
  <si>
    <t>AA1/30.08.2018;  AA2/12.09.2018</t>
  </si>
  <si>
    <t>AA1/13.09.2018</t>
  </si>
  <si>
    <t>AA1/01.03.2018; AA2/22.03.2018; AA3/11.05.2018; AA4/18.05.2018; AA5/30.05.2018; AA6/03.07.2018; AA7/18.09.2018; AA8/28.09.2018; AA9/05.10.2018; AA10/16.01.2019; AA11/08.04.2019</t>
  </si>
  <si>
    <t>AA1/31.10.2017; AA2/22.12.2017; AA3/16.03.2018; AA4/06.07.2018; AA5/06.08.2018; AA6/12.09.2018; AA7/12.11.2018; AA8/01.02.2019; AA9/16.04.2019</t>
  </si>
  <si>
    <t>AA1/05.04.2018; AA2/27.08.2018; AA3/12.09.2018; AA4/17.10.2018</t>
  </si>
  <si>
    <t>AA1/20.11.2017; AA2/04.04.2018; AA3/18.09.2018; AA4/26.02.2019</t>
  </si>
  <si>
    <t>AA1 nr. 1/17.11.2017; AA2/03.04.2018;AA3/18.05.2018; AA4/17.09.2018; AA5/28.11.2018;AA6/31.05.2019</t>
  </si>
  <si>
    <t>AA1/17.11.2017; AA2/03.04.2018; AA3/17.09.2018; AA4/28.11.2018; AA5/31.05.2019</t>
  </si>
  <si>
    <t>AA1 nr. 1/17.11.2017; AA2/05.04.2018; AA3/25.04.2018; AA4 - RESPINS; AA5/11.06.2018; AA6/12.09.2018; AA7/28.09.2018; AA8/01.04.2019</t>
  </si>
  <si>
    <t>26.10.2020</t>
  </si>
  <si>
    <t>AA1/17.11.2017; AA2/16.03.2018; AA3/30.03.2018; AA4/21.05.2018; AA5/17.09.2018; AA6/19.10.2018; AA7/07.12.2018; AA8/07.12.2018</t>
  </si>
  <si>
    <t>AA1/12.02.2018; AA2/08.03.2018; AA3/04.05.2018; AA4/09.07.2018; AA5/14.08.2018; AA6/12.09.2018; AA7/07.03.2019</t>
  </si>
  <si>
    <t>AA1/11.05.2018; AA2/20.08.2018; AA3/12.09.2018; AA4/08.11.2018; AA5/22.02.2019</t>
  </si>
  <si>
    <t>AA1-04.06.2018;AA2-17.09.2018; AA3/29.11.2018;AA4-06.03.2018;</t>
  </si>
  <si>
    <t>AA1/25.06.2018; AA2/21.08.2018; AA3/12.09.2018; AA4/25.09.2018; AA5 retras; AA6/10.12.2018; AA7/09.01.2019; AA8/06.02.2019; AA9/01.03.2019; AA10/04.04.2019; AA11/18.04.2019; AA12/25.04.2019</t>
  </si>
  <si>
    <t>AA1/24.07.2018; AA2/24.09.2018; AA3/11.04.2019</t>
  </si>
  <si>
    <t>AA1/20/07/2018;AA2/11.09.2018,AA3/31.01.2019</t>
  </si>
  <si>
    <t>AA1/24/07/2018,AA2/12.09.2018,AA3/04.02.2019,AA4/28.03.2019</t>
  </si>
  <si>
    <t>AA1/30/07/2018,AA2/13.09.2018, AA 3/24.10.2018, AA 4/01.02.2019, AA 5/06.03.2019</t>
  </si>
  <si>
    <t>AA1- NEAVIZAT;AA2/7868/10.09.2018</t>
  </si>
  <si>
    <t>15.07.2019</t>
  </si>
  <si>
    <t>AA1/12.07.2018; AA2/10.08.2018; AA3/12.09.2018; AA4/28.01.2019; AA5/16.04.2019; AA6/21.05.2019</t>
  </si>
  <si>
    <t>AA1/13/07/2018;AA2/17.09.2018,AA3/23.01.2019</t>
  </si>
  <si>
    <t>AA1/21.08.2018; AA2/12.09.2018; AA3/27.11.2018; AA4/09.01.2019; AA5/30.01.2019</t>
  </si>
  <si>
    <t>AA1/12/07/2018,AA2/10/08/2018/ AA3/12.09.2018/ AA4.19.04.2019</t>
  </si>
  <si>
    <t>AA1/19.06.2018 , AA2/11.09.2018/ AA3/13.11.2019</t>
  </si>
  <si>
    <t>AA1/20.09.2018, AA 2/21.03.2019</t>
  </si>
  <si>
    <t>AA1 /30.08.2018; AA2/13.09.2019; AA3/04.04.2019</t>
  </si>
  <si>
    <t>AA1/13.09.2018; AA2/31.01.2019</t>
  </si>
  <si>
    <t>AA1/14.12.2018; AA2/19.04.2019</t>
  </si>
  <si>
    <t>Sprijin pentru Grupul de Actiune Locala Carei pentru Coeziune Sociala in vederea implementarii "Strategiei de dezvoltare locala sociala a Municipiului Carei, plasata sub responsabilitatea comunitatii</t>
  </si>
  <si>
    <t>AA1-31.10.2018; AA2- 24.04.2019- RESPINS</t>
  </si>
  <si>
    <t>AA1/21.02.2019</t>
  </si>
  <si>
    <t>AA1/ 31.10.2018</t>
  </si>
  <si>
    <t>AA1-29.05.2019</t>
  </si>
  <si>
    <t>1 / 13.06.2018
2 / 01.11.2018
3 / 15.11.2018
4 / 03.06.2019</t>
  </si>
  <si>
    <t>1/19.02.2018, 2/03.12.2018, 3/13.05.2019</t>
  </si>
  <si>
    <t>1/16.06.2018; 2/09.08.2018; 3/18.01.2019; 4/07.02.2019; 5/09.04.2019</t>
  </si>
  <si>
    <t>1/28.08.2018; 2/12.04.2019; 3/16.05.2019</t>
  </si>
  <si>
    <t>1/01.08.2018
2/14.12.2018
3/22.04.2019</t>
  </si>
  <si>
    <t>1/21.12.2018, 2/19.04.2019,3/29.05.2019</t>
  </si>
  <si>
    <t>1/15.10.2018; 2/16.11.2018; 3/06.12.2018;4/15.02.2019; 5/27.03.2019; 6/23.04.2019</t>
  </si>
  <si>
    <t>1/24.09.2018, 2/08.04.2019</t>
  </si>
  <si>
    <t>AP 4 - Incluziunea socială şi combaterea sărăciei, OS16 /(v) promovarea antreprenoriatului social şi a integrării profesionale în întreprinderile sociale şi promovarea economiei sociale şi solidare pentru a facilita accesul la locuri de muncă</t>
  </si>
  <si>
    <t>SolidarNET - o rețea de întreprinzători responsabili social</t>
  </si>
  <si>
    <t>UNIVERSITATEA "GEORGE BACOVIA"</t>
  </si>
  <si>
    <t>Dezvoltarea economiei sociale
 si a bunastarii comunitare prin sprijinirea 
infiintarii a 21 de intreprinderi sociale
si desvoltarea de competente manageriale 
pentru 105 persoane</t>
  </si>
  <si>
    <t>Sud-Est, Nord-Vest, Nord-Est</t>
  </si>
  <si>
    <t>Vrancea Tulcea Galaţi Constanţa Buzău Brăila Sălaj Satu Mare Maramureş Cluj Bistriţa-Năsăud Vaslui Suceava Neamţ Iaşi Botoşani Bacău</t>
  </si>
  <si>
    <t>Judeţul Vrancea Judeţul Tulcea Judeţul Galaţi Judeţul Constanţa Judeţul Buzău Judeţul Brăila Judeţul Sălaj Judeţul Satu Mare Judeţul Maramureş Judeţul Cluj Judeţul Bistriţa-Năsăud Judeţul Vaslui Judeţul Suceava Judeţul Neamţ Judeţul Iaşi Judeţul Botoşani Judeţul Bacău</t>
  </si>
  <si>
    <t>Lider Parteneriat : Universitatea Bacovia - privat
P2-CENTRUL PENTRU AFACERI SOLIDARE SRL-privat
P1-CIT - IRECSON CENTRUL DE INFORMARE TEHNOLOGICĂ SRL-privat</t>
  </si>
  <si>
    <t>AP 4 - Incluziunea socială şi combaterea sărăciei, OS4 /(ii) integrarea socio-economică a comunităţilor marginalizate, cum ar fi romii</t>
  </si>
  <si>
    <t>Violența domestică nu are scuze</t>
  </si>
  <si>
    <t>DIRECTIA DE ASISTENTA SOCIALA A ORASULUI TIRGU NEAMT</t>
  </si>
  <si>
    <t>Obiectivul general al proiectului este reprezentat de imbunatatirea calitatii vietii si depasirea situatiei de vulnerabilitate pentru victimele
violentei domestice si agresorii acestora din judetul Neamt, prin dezvoltarea si furnizarea de servicii integrate (consiliere psiho-sociala,
consiliere juridica, orientare vocationala si activitati de dezvoltare personala de grup). In cadrul proiectul 252 de persoane vor beneficia de
suportul unei echipe interdisciplinare de specialisti, alcatuite din consilier juridic, asistenti sociali, psiholog, facilitator comunitar. Ca urmare
a sprijinului primit, cel putin 140 de persoane vor depasi situatia de vulnerabilitate.</t>
  </si>
  <si>
    <t>Tirgu Neamt si Piatra Neamt</t>
  </si>
  <si>
    <t xml:space="preserve">Lider parteneriat - institutii publice 
P1 - institutii publice </t>
  </si>
  <si>
    <t>Centru de zi de consiliere pentru prevenirea si combaterea violentei in familie- ADELA</t>
  </si>
  <si>
    <t>OBIECTIVUL GENERAL al proiectului il constituie “Reducerea cu cel putin 205 persoane a numarului de victime ale violenþei domestice</t>
  </si>
  <si>
    <t>Neamt, Bacau</t>
  </si>
  <si>
    <t>Jud Neamt,  Jud Bacau</t>
  </si>
  <si>
    <t>Batranete fericita!</t>
  </si>
  <si>
    <t>ASOCIAŢIA FILANTROPICĂ "TRUP ŞI SUFLET"</t>
  </si>
  <si>
    <t>Prelungirea si îmbunataþirea calitaþii vieþii pentru 165 de persoane vârstnice aflate în dificultate, din judeþele Iasi si Vaslui, prin furnizarea
de servicii psiho-socio-medicale integrate si prin promovarea inovarii sociale si a vieþii active.</t>
  </si>
  <si>
    <t>Iasi, Hoceni</t>
  </si>
  <si>
    <t>LIDER ONG, P1:ASOCIAŢIA STREETAWARE ONG, P2  - UAT</t>
  </si>
  <si>
    <t>CARE - Cooperare si asistenta. Respect si egalitate!</t>
  </si>
  <si>
    <t>Reducerea numarului de persoane aparþinând grupurilor vulnerabile prin implementarea de masuri integrate pentru îmbunataþirea calitaþii
vieþii, combaterea excluziunii sociale si cresterea accesului la servicii socio-medicale pentru persoanele vârstnice cu domiciliul pe raza
Comunei Pârgaresti - judeþul Bacau, Comunei Mircesti si Halaucesti – jud. Iasi, Municipiului Suceava-judeþul Suceava in acord cu
legislatia in vigoare si nevoile grupului tinta.</t>
  </si>
  <si>
    <t>Suceava, Iasi, Bacau</t>
  </si>
  <si>
    <t>Municipiul Suceava Mirceşti Hălăuceşti Pârgăreşti</t>
  </si>
  <si>
    <t>Lider parteneriat: ONG</t>
  </si>
  <si>
    <t>Nr. 1/03.08.2018
Nr. 2/23.08.2018
Nr. 3/19.11.2018
Nr. 4/18.01.2019
Nr. 5/24.05.2019</t>
  </si>
  <si>
    <t>Nr. 1/03.08.2018
Nr. 2/23.08.2018
Nr. 3/20.11.2018
Nr. 4/27.11.2018
Nr. 5/01.02.2019
Nr. 6/15.05.2019</t>
  </si>
  <si>
    <t>Nr.1/19.03.2018
Nr. 2/27.06.2018
Nr. 3/13.09.2018
Nr. 4/14.12.2018
Nr. 5/25.05.2019</t>
  </si>
  <si>
    <t>Nr 1/16.03.2018
Nr. 2/04.07.2018
Nr. 3/05.10.2018
Nr. 4/05.11.2018
Nr. 5/02.05.2019</t>
  </si>
  <si>
    <t xml:space="preserve">Nr. 1/16.03.2018
Nr.2/09.05.2018
Nr.3/15.06.2018
Nr. 4/29.08.2018
Nr. 5/21.12.2018
Nr. 6/02.05.2019
</t>
  </si>
  <si>
    <t>Nr.1/13.02.2018 
Nr.2/14.03.2018
Nr.3/31.08.2018
Nr. 4/23.10.2018
Nr.5/28.05.2019</t>
  </si>
  <si>
    <t xml:space="preserve">Nr. 1/01.03.2018
Nr. 2/19.03.2018
Nr. 3/07.06.2018
Nr. 4/09.08.2018
Nr.5/31.08.2018
Nr.6/13.11.2018
Nr.7/11.12.2018
Nr.8/15.05.2019
</t>
  </si>
  <si>
    <t>Nr. 1/16.03.2018
Nr. 2/05.09.2018
Nr. 3/11.12.2018
Nr. 4/29.01.2019
Nr. 5/16.05.2019</t>
  </si>
  <si>
    <t>Nr. 1/23.03.2018
Nr. 2/16.05.2018
Nr. 3/23.08.2018
Nr. 4/05.11.2018
Nr. 5/16.05.2019</t>
  </si>
  <si>
    <t>Nr. 1/23.03.2018
Nr. 2/23.08.2018
Nr. 3/05.11.2018
Nr. 4/24.05.2019</t>
  </si>
  <si>
    <t>Nr. 1/14.09.2018
Nr. 2/24.05.2019</t>
  </si>
  <si>
    <t>Nr. 1/29.08.2018
Nr. 2/06.09.2018
Nr. 3/24.05.2019</t>
  </si>
  <si>
    <t xml:space="preserve"> Autoritate a administratiei publice centrale finanþata integral de la bugetul de stat sau BAS; </t>
  </si>
  <si>
    <t>Axa prioritară 4 - Incluziunea socială și combaterea sărăciei Obiectivul specific 4.4 Reducerea numărului de persoane aparţinând grupurilor vulnerabile prin furnizarea unor servicii sociale/ medicale/ socio-profesionale/ de formare profesională adecvate nevoilor specifice</t>
  </si>
  <si>
    <t>Îngrijiri integrate la domiciliul seniorilor</t>
  </si>
  <si>
    <t>Fundatia Crucea Alb Galbena Din Romania</t>
  </si>
  <si>
    <t xml:space="preserve">Obiectivul general al proiectului il reprezinta cresterea calitatii vietii a 165 persoane varstnice din Municipiul Bucuresti si judetul Ilfov, aflate in situatie de vulnerabilitate sociala prin oferirea unui pachet intregrat si inovator de servicii sociale de calitate, axat pe asiguraea unei ingrijiri adecvate pentru o viata sociala demna. </t>
  </si>
  <si>
    <t xml:space="preserve">Axa Prioritara 1 - Iniţiativa locuri de muncă pentru tineri” Obiectivul specific: 1.1.: Creșterea ocupării tinerilor NEETs șomeri cu vârsta între 16 - 24 ani, înregistrați la Serviciul Public de Ocupare, cu rezidența în regiunile eligibile </t>
  </si>
  <si>
    <t xml:space="preserve">ACTIMOB - NEETS - Activare și mibilitate tineri NEETs </t>
  </si>
  <si>
    <t>Obiectivul general al proiectului: Creşterea oportunităţilor pentru încadrarea a 10.728 tineri NEETs şomeri înregistraţi laServiciul Public de Ocupare (SPO) prin stimularea mobilitaţii si subvenţionarea locurilor de munca.</t>
  </si>
  <si>
    <t>Sud Vest Oltenia, Sud Est, Sud Muntenia</t>
  </si>
  <si>
    <t>Gorj, Mehedinti, Olt, Valcea, Braila, Buzau, Constanta, Galati, Tulcea, Vrancea, Arges, Calarasi, Dambovita, Giurgiu, Ialomita, Prahova, Teleorman</t>
  </si>
  <si>
    <t>Tg. Jiu, Drobeta Tr. Severin, Slatina, Rm. Valcea, Braila, Buzau, Constanta, Galati, Tulcea, Focsani, Pitesti, Calarasi, Targoviste, Giurgiu, Slobozia, Ploiesti, Alexandria</t>
  </si>
  <si>
    <t>ROCCAS Dezvoltarea si implementarea la nivel national a cadrului organizatoric necesar initierii screeningului in cancerul colorectal</t>
  </si>
  <si>
    <t>Obiectivul general al prezentului proiect il reprezinta optimizarea accesului pacientilor la servicii medicale de calitate prin imbunatatirea nivelului de pregatire medicala dedicata depistarii precoce, diagnosticului si tratamentului leziunilor precanceroase colorectale, a specialistilor ce activeaza in institutii publice medicale sau in contract cu CNAS din toate regiunile de dezvoltare ale Romaniei (Sud, Sud-Est, Sud-Vest, Nord-Est, Centru, Vest, Nord-Vest si Bucuresti-Ilfov).</t>
  </si>
  <si>
    <t>Bucuresti-Ilfov, Mures, Iasi, Cluj, Arges, Constanta, Dolj, Timis</t>
  </si>
  <si>
    <t>Bucuresti, Tg. Mures, Iasi, Cluj Napoca, Pitesti, Constanta, Craiova, Timisoara</t>
  </si>
  <si>
    <t>Lider: autoritate a administraţiei publice centrale finanţată parţial din venituri proprii şi bugetul de stat sau BAS
P1: institute, centre sau statiuni de cercetare-dezvoltare organizate ca institutii publice</t>
  </si>
  <si>
    <t xml:space="preserve">Axa prioritară 2 - Îmbunătăţirea situaţiei tinerilor din categoria NEETs Obiectivul specific: 2.1.: Creșterea ocupării tinerilor NEETs șomeri cu vârsta între 16 - 24 ani, înregistrați la Serviciul Public de Ocupare, cu rezidența în regiunile eligibile </t>
  </si>
  <si>
    <t>ACTIMOB 3 RMPD Activare si mobilitate tineri NEETs”</t>
  </si>
  <si>
    <t>Obiectivul general al proiectului: Creşterea oportunităţilor pentru încadrarea a 11.146 tineri NEETs şomeri înregistraţi laServiciul Public de Ocupare (SPO) prin stimularea mobilitaţii si subvenţionarea locurilor de munca</t>
  </si>
  <si>
    <t>Centru, Nord-Est, Nord-Vest, Vest</t>
  </si>
  <si>
    <t>Alba, Brasov, Covasna, Harghita, Mures, Sibiu, Bacau, Botosani, Iasi, Neamt, Suceava, Vaslui, Bihor, Bistrita-Nasaud, Cluj, Maramures, Satu-Mare, Salaj, Arad, Cares-Severin, Hunedoara, Timis</t>
  </si>
  <si>
    <t>Alba Iulia, Brasov, Sf. Gheorghe, Tg. Mures, Miercurea Ciuc, Sibiu, Bacau, Botosani, Iasi, Piatra Neamt, Suceava, Vaslui, Oradea, Bistrita, Cluj, Baia Mare, Satu Mare, Zalau, Arad, Resita, Hunedoara, Timisoara</t>
  </si>
  <si>
    <t>Facilitarea insertiei pe piata muncii a persoanelor cu dizabilitati</t>
  </si>
  <si>
    <t>AUTORITATEA NATIONALA PENTRU PERSOANELE CU DIZABILITATI</t>
  </si>
  <si>
    <t>Obiectivul general al proiectului il reprezinta asigurarea accesului persoanelor cu dizabilităţi, în condiţii de egalitate cu ceilalţi, la mediul fizic, informaţional şi comunicaţional în vederea creşterii şanselor de ocupare şi a ponderii persoanelor cu dizabilităţi angajate pe piaţa liberă a muncii.</t>
  </si>
  <si>
    <t>Lider: Autoritate a administraţiei publice centrale finanţată integral de la bugetul de stat sau BAS
P1: Autoritate a administraţiei publice centrale finanţată integral de la bugetul de stat sau BAS</t>
  </si>
  <si>
    <t>nr.1/24.04.2019</t>
  </si>
  <si>
    <t>nr.1/18.04.2019</t>
  </si>
  <si>
    <t>nr.2/17.05.2019</t>
  </si>
  <si>
    <t>nr.2/23.05.2019</t>
  </si>
  <si>
    <t>nr.1/20.05.2019</t>
  </si>
  <si>
    <t>nr.2/24.04.2019</t>
  </si>
  <si>
    <t>Doctoranzi si cercetatori postdoctorat
pregatiþi pentru piaþa muncii!</t>
  </si>
  <si>
    <t>L: UNIVERSITATEA "ALEXANDRU IOAN CUZA" din IASI/P1:ACADEMIA DE STUDII ECONOMICE DIN BUCURESTI/P2:DANKE CONSULTING SRL/P3:CAMERA DE COMERT SI INDUSTRIE A JUDETULUI IASI</t>
  </si>
  <si>
    <t>Crearea unui cadru favorabil insertiei pe piata muncii a doctoranzilor si cercetatorilor postdoctorat din grupul tinta, prin acordarea de sprijin financiar si prin dobandirea de competente antreprenoriale si transversale</t>
  </si>
  <si>
    <t>Municipiul Iasi</t>
  </si>
  <si>
    <t>L+P1: instituþie de învaþamânt superior de stat acreditata/P2:întreprindere mica/P3:camera de comert</t>
  </si>
  <si>
    <t>Cercetator, viitor antreprenor - Noua Generatie</t>
  </si>
  <si>
    <t xml:space="preserve">L: UNIVERSITATEA BABES BOLYAI/RECTORAT/P1: AGENŢIA JUDEŢEANĂ PENTRU OCUPAREA FORŢEI DE MUNCĂ CLUJ
</t>
  </si>
  <si>
    <t>Cresterea numarului absolvenþilor de învaþamânt terþiar universitar care îsi gasesc un loc de munca, astfel, cel puþin 30% din reprezentanþii grupului þinta vor face dovada angajarii sau a promovarii ca urmare a accesului la activitaþi de învaþare la un potenþial loc de munca / cercetare/ inovare, cu accent pe sectoarele economice cu potenþial competitiv identificate
conform SNC si domeniile de specializare inteligenta conform SNCDI cu precadere din domeniul socio-uman.</t>
  </si>
  <si>
    <t>L: instituþie de învaþamânt superior de stat acreditata/P1:autoritate a administraþiei publice centrale finanþata integral de la bugetul de stat sau BAS</t>
  </si>
  <si>
    <t>Excelenta academica si valori antreprenoriale - sistem de burse pentru asigurarea oportunitatilor de formare si dezvoltare a competentelor antreprenoriale ale doctoranzilor si postdoctoranzilor - ANTREPRENORDOC</t>
  </si>
  <si>
    <t xml:space="preserve">L:UNIVERSITATEA DUNAREA DE JOS din  GALATI/ P1:UNIVERSITATEA "STEFAN CEL MARE" DIN SUCEAVA/ P2:UNIVERSITATEA OVIDIUS CONSTANTA/ P3:INSTITUTUL DE CERCETARI PENTRU ECHIPAMENTE SI TEHNOLOGII IN CONSTRUCTII - ICECON SA/ P4:CAMERA DE COMERT INDUSTRIE, NAVIGATIE SI AGRICULTURACONSTANȚA/ P5:CAMERA DE COMERT INDUSTRIE SI AGRICULTURA GALATI/ P6:UNIVERSITATEA MARITIMA CONSTANȚA/ P7:UNIVERSITATEA POLITEHNICA BUCURESTI
</t>
  </si>
  <si>
    <t>Cresterea numarului absolventilor de invatamant tertiar universitar si non universitar care isi gasesc un loc de munca urmare a accesului la activitati de invatare la un potential loc de munca / cercetare/ inovare, cu accent pe sectoarele economice cu potential competitiv identificate conform SNC si domeniile de specializare inteligenta conform SNCDI.</t>
  </si>
  <si>
    <t xml:space="preserve">Bucuresti - Ilfov/Nord-Est/Sud-Est/Sud-Est
</t>
  </si>
  <si>
    <t>Bucuresti/Suceava/Constanþa/Galaþi</t>
  </si>
  <si>
    <t>Municipiul Bucuresti/Judetele Suceava/Constanþa/Galati/</t>
  </si>
  <si>
    <t>L+P1+P2+P6+P7:instituþie de învaþamânt superior de stat acreditata/P3:întreprindere mica/P4+P5:camera de comert</t>
  </si>
  <si>
    <t>Antreprenoriat pentru inovare prin cercetare doctorala si postdoctorala</t>
  </si>
  <si>
    <t xml:space="preserve">L:UNIVERSITATEA BABES BOLYAI/RECTORAT/P1: AGENŢIA JUDEŢEANĂ PENTRU OCUPAREA FORŢEI DE MUNCĂ CLUJ/P2:UNIUNEA SINDICALĂ TERITORIALĂ CARTEL ALFA - FILIALA CLUJ
</t>
  </si>
  <si>
    <t>cresterea relevantei programelor de formare a resursei umane din cercetare (doctoranzi si postdoctoranzi) pentru piata muncii, cresterea angajabilitatii absolventilor si facilitarea tranzitiei de la educatie si formare la viata activa prin dezvoltarea si implementarea unui progam antreprenorial pentru inovare cu componenta practica,prin formarea de competente transversale si prin furnizarea de servicii de consiliere si orientare profesionala, iar din perspectiva ouput-ului pe termen mediu si lung proiectul isi propune sa contribuie la dezvoltarea si schimbarea pietei muncii prin antreprenoriat inovativ si cresterea numarului de inovatii derivate din valorificarea rezultatelor cercetarii de nivel doctoral si postdoctoral prin transfer tehnologic si cognitiv.</t>
  </si>
  <si>
    <t>L:instituþie de învaþamânt superior de stat acreditata/P1: autoritate a administraþiei publice centrale finanþata integral de la bugetul de stat sau BAS/P2: organizaþie sindicala.</t>
  </si>
  <si>
    <t>Asigura-ti Viitorul prin Educatie si Antreprenoriat - AVEA</t>
  </si>
  <si>
    <t xml:space="preserve">L:UNIVERSITATEA POLITEHNICA TIMIŞOARA/P1:ASOCIATIA DANKE
</t>
  </si>
  <si>
    <t>Cresterea participarii si a nivelului de educaþie pentru elevi, studenþi si cadre didactice, in special pentru grupurile vulnerabile, organizat în cadrul Universitaþii Politehnica Timisoara, în perioada 2019-2021, prin asigurarea de sprijin financiar studenþilor si elevilor, cresterea atractivitaþii ofertei educaþionale si îmbunataþirea competenþelor cadrelor didactice.</t>
  </si>
  <si>
    <t xml:space="preserve">Nord-Est/Vest
</t>
  </si>
  <si>
    <t>Judeþul Iasi/Judeþul Hunedoara/Judeþul Timis</t>
  </si>
  <si>
    <t>L:instituþie de învaþamânt superior de stat acreditata/P1:organism neguvernamental nonprofit (persoana juridica de drept privat fara scop patrimonial)</t>
  </si>
  <si>
    <t>Universitatea Antreprenoriala – sistem de educaþie superioara si de formare pentru piaþa muncii din România prin acordarea de burse pentru doctoranzi si cercetatori postdoctorat si implemetarea de programe
de formare antreprenoriala inovative</t>
  </si>
  <si>
    <t xml:space="preserve">L: UNIVERSITATEA DIN CRAIOVA/P1: IPA SA </t>
  </si>
  <si>
    <t>Cresterea calitaþii sistemului de educaþie superioara si de formare pentru piaþa muncii din România prin acordarea de burse pentru doctoranzi si cercetatori post-doctorat si prin dezvoltarea de mecanisme de consiliere si orientare profesionala, necesare cresterii angajabilitaþii în domeniul studiilor realizate, si de promovare a componentei practice a cercetarii prin
furnizarea de module de cursuri complementare, cu componenta aplicativa si de formare a competenþelor transversale si antreprenoriale în sprijinul cercetarii si inovarii.</t>
  </si>
  <si>
    <t>L: instituþie de învaþamânt superior de stat acreditata/P1:întreprindere mijlocie</t>
  </si>
  <si>
    <t>Cercetare doctorala si postdoctorala de calitate, inovativa si relevanta pentru piata muncii</t>
  </si>
  <si>
    <t xml:space="preserve">L: UNIVERSITATEA BABES BOLYAI/RECTORAT/P1: AGENŢIA JUDEŢEANĂ PENTRU OCUPAREA FORŢEI DE MUNCĂ CLUJ/P2:UNIUNEA SINDICALĂ TERITORIALĂ CARTEL ALFA - FILIALA CLUJ
</t>
  </si>
  <si>
    <t>Cresterea angajabilitatii doctoranzilor si postdoctoranzilor din UBB, cu prioritate pe cei din domeniul uman, prin organizarea si derularea unor programe antreprenoriale personalizate, furnizarea de servicii de consiliere si orientare profesionala si formarea de competente transversale in corelatie cu necesitatile pietei muncii si prin sprijin pentru valorificarea rezulatelor cercetarii (stagii, conferinte, publicare).</t>
  </si>
  <si>
    <t>L: instituþie de învaþamânt superior de stat acreditata/P1:autoritate a administraþiei publice centrale finanþata integral de la bugetul de stat sau BAS/P2:organizaþie sindicala</t>
  </si>
  <si>
    <t>Antreprenor pentru viitor</t>
  </si>
  <si>
    <t xml:space="preserve">L:Universitatea din  Oradea/P1:SC Corporactive Consulting SRL
</t>
  </si>
  <si>
    <t>Cresterea numarului de studenþi ai Universitaþii din Oradea prin stimularea participarii studenþilor la programe de studii de licenþa, în special a celor din categorii vulnerabile, si prin cresterea atractivitaþii ofertelor educaþionale, în special în ceea ce priveste antreprenoriatul, corelat cu îmbunataþirea competenþelor cadrelor didactice.</t>
  </si>
  <si>
    <t>84.56</t>
  </si>
  <si>
    <t>Municipiul Oradea</t>
  </si>
  <si>
    <t>L:instituþie de învaþamânt superior de stat acreditata/P1:microîntreprindere</t>
  </si>
  <si>
    <t xml:space="preserve">CEO Antreprenor - Competitivitate, Excelenta, Oportunitate !
</t>
  </si>
  <si>
    <t>L: UNIVERSITATEA DE ȘTIINȚE AGRONOMICE ȘI MEDICINĂ VETERINARĂ, BUCUREȘTI/P1: UNIVERSITATEA DE ȘTIINȚE AGRICOLE ȘI MEDICINĂ VETERINARĂ, CLUJ/ P2:UNIVERSITATEA ’’1 DECEMBRIE 1918’’, ALBA IULIA</t>
  </si>
  <si>
    <t>Imbunatatirea accesului si echitatii in invatamantul universitar a studentilor, in special a celor dincategorii vulnerabile, prin cresterea atractivitatii ofertelor educationale antreprenoriale din domeniile de specializare inteligentabioeconomie si energie, mediu si schimbari climatice, prin imbunatatirea competentelor personalului didactic si implementarea de pachete
integrate – asistenta educationala, financiara si antreprenoriala.</t>
  </si>
  <si>
    <t xml:space="preserve">Centru/Nord-Est/Nord-Vest/Sud - Muntenia/Sud-Est/Sud-Est/Sud-Vest Oltenia/Vest
</t>
  </si>
  <si>
    <t xml:space="preserve">Alba/Brasov/Covasna/Harghita/Mures/Sibiu/Bacau/ Botosani/Iasi/Neamt / Suceava/Vaslui/Bihor/Bistriþa-Nasaud/Cluj/Maramures/Satu Mare/Salaj/Arges/Calarasi/Dâmboviþa/Giurgiu/ Ialomita/Prahova/Teleorman/Braila/Buzau/Constanþa/Galaþi/Tulcea/Vrancea/Dolj/Gorj/Mehedinþi/Olt/Vâlcea/Arad/Caras-Severin/Hunedoara/Timis                               </t>
  </si>
  <si>
    <t xml:space="preserve">Judetul Alba/Judetul Brasov/Judetul Covasna/Judeþul Harghita/Judeþul Mures/Judeþul Sibiu/Judetul Bacau/Judeþul Botosani/Judeþul/Judeþul Neamt/Judeþul Suceava/Judeþul/ Vaslui/Judetul Bihor/Judetul Bistriþa-Nasaud/Judeþul Cluj/Judeþul Maramures/Judeþul Satu Mare/Judeþul Salaj/Judeþul Arges/Judeþul Calarasi/Judeþul Dâmboviþa/Judeþul Giurgiu/Judetul Ialomiþa/Judeþul Prahova/Judeþul Teleorman/Judeþul Braila/Judeþul Buzau/Judeþul Constanþa/Judeþul Galaþi/Judeþul Tulcea/Judeþul Vrancea/Judeþul Dolj/Judeþul Gorj/Judeþul Mehedinþi/Judeþul Olt/Judeþul Vâlcea/Judeþul Arad/Judeþul Caras-Severin/Judeþul Hunedoara/Judeþul Timis    </t>
  </si>
  <si>
    <t>Antreprenor UBB</t>
  </si>
  <si>
    <t>L: UNIVERSITATEA BABES BOLYAI/RECTORAT/P1: WITH US</t>
  </si>
  <si>
    <t>CRETERII EFICACITAII PENTRU PROGRAMELE DE STUDIU DIN DOMENIILE DE SPECIALIZARE INTELIGENTA ALE UBB, ÎN SENSUL ÎMBUNATAIRII INDICATORILOR DE REZULTAT (rata participarii la învaþamântul universitar din total populaþie, rata retenþiei studenþilor - rata de abandon scolar, rata de ocupare pe piata fortei de munca a absolventilor, diversitatea si corelarea cu nevoile pieþei muncii a ofertelor educaþionale, perfecþionarea specializata a cadrelor didactice)</t>
  </si>
  <si>
    <t>L:instituþie de învaþamânt superior de stat acreditata</t>
  </si>
  <si>
    <t>Cercetator-antreprenor pe piata muncii in domeniile de specializare inteligenta (CERTANTREP)</t>
  </si>
  <si>
    <t>L:ŞCOALA NAŢIONALĂ DE STUDII POLITICE ŞI ADMINISTRATIVE/P1:CAMERA DE COMERŢ ŞI INDUSTRIE A ROMÂNIEI/P2:UNITATEA EXECUTIVĂ PENTRU FINANŢAREA ÎNVĂŢĂMÂNTULUI SUPERIOR, A CERCETĂRII, DEZVOLTĂRII ŞI INOVĂRII/Centrul pentru Politici Publice în Învăţământul Superior, Ştiinţă, Inovare şi Antreprenoriat</t>
  </si>
  <si>
    <t>Imbunatatirea calitatii formarii viitorilor cercetatori, a 70 de doctoranzi cu frecventa inmatriculati in anul II sau III si a 30 de post-doctoranzi, in vederea facilitarii tranzitiei de la educatie la viata activa, prin acces la programe de formare antreprenoriala si dezvoltarea de parteneriate cu angajatori din domeniile de specializare inteligenta Tehnologia Informatiilor si comunicatiilor, spatiu si securitate si Bioeconomie.</t>
  </si>
  <si>
    <t xml:space="preserve">Bucuresti - Ilfov
</t>
  </si>
  <si>
    <t>Municipiul Bucuresti</t>
  </si>
  <si>
    <t>L:instituþie de învaþamânt superior de stat acreditata/P1:camera de comerþ/P2:autoritate a administraþiei publice centrale finanþata parþial din venituri proprii si bugetul de stat sau
BAS</t>
  </si>
  <si>
    <t>Student antreprenor in cadrul Facultatilor de Stiinte Sociale, Litere si Geografie</t>
  </si>
  <si>
    <t xml:space="preserve">L: UNIVERSITATEA DIN CRAIOVA
</t>
  </si>
  <si>
    <t>Cresterea numarului de absolventi de invatamant superior proveniti din medii defavorizate, prin masuri active (consiliere, programe antreprenoriale, cresterea competentelor profesionale ale cadrelor didactice universitare, acordarea de burse, interactiunea activa cu partenerii sociali din mediul economic).</t>
  </si>
  <si>
    <t>Cresterea calitatii programelor de studii universitare prin formarea resursei umane si promovarea culturii antreprenoriale in randul studentilor - ProForm</t>
  </si>
  <si>
    <t xml:space="preserve">L: Universitatea ”Ștefan cel Mare” din Suceava/P1: SIVECO ROMÂNIA S.A/P2: Universitatea de Medicină și Farmacie ”Grigore T. Popa” din Iași/P3:Universitatea din Craiova/P4: Universitatea ”Danubius” din Galați/P5: Universitatea ”Vasile Alecsandri” din Bacău
</t>
  </si>
  <si>
    <t>Combaterea abandonului universitar si cresterea atractivitatii invatamantului tertiar in cadrul a 5 universitati partenere din regiunile de dezvoltare Nord-Est, Sud-Est si Sud-Vest Oltenia</t>
  </si>
  <si>
    <t>Bucuresti - Ilfov/Nord-Est/Sud-Est/Sud-Vest Oltenia</t>
  </si>
  <si>
    <t>Bucuresti/Bacau/Iasi/Suceava/Galati/Dolj</t>
  </si>
  <si>
    <t>Municipiul Bucuresti/Municipiul Bacau/Municipiul Iasi/Judeþul Suceava/Municipiul Galati/Municipiul Craiova</t>
  </si>
  <si>
    <t>L+P2+P3+P4+P5: institutie de învatamânt superior de stat acreditata./P1:întreprindere mare.</t>
  </si>
  <si>
    <t>Dezvoltarea abilitaþilor antreprenoriale
pentru doctoranzi si postdoctoranzi în
domeniul stiinþelor economice</t>
  </si>
  <si>
    <t xml:space="preserve">L: ACADEMIA DE STUDII ECONOMICE DIN BUCURESTI/P1 UNIVERSITATEA DE VEST TIMISOARA/P2 UNIVERSITATEA "ALEXANDRU IOAN CUZA" din IASI/P3 AUTORITATEA DE SUPRAVEGHERE
FINANCIARA
</t>
  </si>
  <si>
    <t>Imbunataþirea formarii antreprenoriale a studenþilor doctoranzi si cercetatorilor postdoctorat în vederea facilitarii tranziþiei de la educaþie la munca în sectoarele economice cu potenþial competitiv si domeniile cu specializare inteligenta.</t>
  </si>
  <si>
    <t xml:space="preserve">Bucuresti - Ilfov/Nord-Est/Sud - Muntenia/Vest/
</t>
  </si>
  <si>
    <t>Bucuresti/Iasi/Neamt/Prahova/Timis</t>
  </si>
  <si>
    <t>Municipiul Bucuresti/Municipiul Iasi/Municipiul PiatraNeamt/Oras Sinai/Municipiul Lugoj/Municipiul Timisoara</t>
  </si>
  <si>
    <t>L+P1+P2:institutie de învatamânt superior de stat acreditata/P3:autoritate a administraþiei publice centrale finanþata parþial din venituri proprii si bugetul de stat sau
BAS</t>
  </si>
  <si>
    <t>BURSA STUDENT ANTREPRENOR</t>
  </si>
  <si>
    <t xml:space="preserve">L:UNIVERSITATEA PETROL-GAZE DIN PLOIESTI/P1: FUNDATIA CIVIC SENS
</t>
  </si>
  <si>
    <t>Cresterea accesului si echitatii la nivelul Universitatii Petrol si Gaze din Ploiesti, in vederea diminuarii ratei de abandon al studiilor, prinasigurarea de sprijin financiar pentru 450 de studenti ciclul licenta din categorii vulnerabile si prin cresterea atractivitatii oferteieducationale, in special in ceea ce priveste antreprenorialul, corelat cu imbunatatirea competentelor pentru 85 de cadre didactice din universitate.</t>
  </si>
  <si>
    <t>Municipiul Ploiesti</t>
  </si>
  <si>
    <t>Student antreprenor in cadrul Facultatilor de Economie si Administrarea Afacerilor si Horticultura</t>
  </si>
  <si>
    <t>L:UNIVERSITATEA DIN CRAIOVA</t>
  </si>
  <si>
    <t>Cresterea numarului de absolventi de invatamant superior in cadrul domeniilor de specializare inteligenta ale Facultatilor de Economie siAdministrarea Afacerilor si Horticultura proveniti din medii defavorizate, prin masuri active (consiliere, programe antreprenoriale, crestereacompetentelor profesionale ale cadrelor didactice universitare, acordarea de burse, interactiunea activa cu partenerii sociali din mediul economic).</t>
  </si>
  <si>
    <t>EU-ANTREPRENOR – cresterea participarii studenþilor din categorii vulnerabile la programe de studii de licenþa prin inovare antreprenoriala</t>
  </si>
  <si>
    <t xml:space="preserve">L:UNIVERSITATEA DIN PETROSANI/P1 UNIVERSITATEA DIN BUCURESTI
</t>
  </si>
  <si>
    <t>Cresterea accesului si echitaþii în invatamantul tertiar universitar, precum si a atractivitatii, diversificarii si inovarii ofertelor educationale în ceea ce priveste initierea si finalizarea de demersuri academic si antreprenoriale suplimentare adresate unui numar de 450 studenti din anii terminali ai ciclului de licenta din invatamantul tertiar universitar, in stransa legatura cu imbunatatirea competentelor transversale ale personalului didactic (76) în relaþie cu proiectarea modulara de cursuri antreprenoriale, organizarea si furnizarea în medii online a cursurilor/aplicaþiilor si promovarea de medii noi de învaþare.</t>
  </si>
  <si>
    <t>Municipiul Petrosani</t>
  </si>
  <si>
    <t>L+P1: institutie de învatamânt superior de stat acreditata</t>
  </si>
  <si>
    <t>Cresterea accesului si echitaþii în invatamantul tertiar universitar, precum si a atractivitatii, diversificarii si inovarii ofertelor educationale în ceea ce priveste initierea si finalizarea de demersuri academic si antreprenoriale suplimentare adresate unui numar de 450 studenti din anii terminali ai ciclului de licenta din invatamantul tertiar universitar, in stransa legatura cu imbunatatirea competentelor
transversale ale personalului didactic (76) în relaþie cu proiectarea modulara de cursuri antreprenoriale, organizarea si furnizarea în medii
online a cursurilor/aplicaþiilor si promovarea de medii noi de învaþare.</t>
  </si>
  <si>
    <t>Excelenþa în cercetarea interdisciplinara doctorala si postdoctorala, alternative de cariera prin iniþiativa antreprenoriala (EXCIA)</t>
  </si>
  <si>
    <t xml:space="preserve">L: ACADEMIA DE STUDII ECONOMICE DIN BUCURESTI/P1: UNIVERSITATEA DIN BUCURESTI/P2: UNIVERSITATEA " VALAHIA " DIN TÂRGOVISTE/P3:INSTITUTUL DE ECONOMIE
NATIONALA/P4:UNIVERSITATEA DE MEDICINA SI FARMACIE "CAROL DAVILA" Bucuresti
</t>
  </si>
  <si>
    <t xml:space="preserve">Bucuresti - Ilfov/Sud - Muntenia
</t>
  </si>
  <si>
    <t>Bucuresti/Dâmboviþa</t>
  </si>
  <si>
    <t>Municipiul Bucuresti/Municipiul Târgoviste</t>
  </si>
  <si>
    <t>L+P1+P2:instituþie de învaþamânt superior de stat acreditata/P3:institute, centre sau staþiuni de cercetare ale Academiei Române si de cercetare-dezvoltare aleacademiilor de ramura</t>
  </si>
  <si>
    <t>1/06/11/2017
2/23/03/2018
3/24/04/2018;4/03/09/2018;5/11/10/2018;6/31/05/2019</t>
  </si>
  <si>
    <t>1/28/03/2018;2/14/08/2018;3/11/10/2018;5/27/09/2018;6/09/01/2019;7/02/05/2019</t>
  </si>
  <si>
    <t>1/02/03/2018;2/30/03/2018;3/06/07/2018;4/31/08/2018;4/31/08/2018;5/05/09/2018;6/01/10/2018;7/22/11/2018;8/15/02/2019;9/23/04/2019;10/30/05/2019</t>
  </si>
  <si>
    <t>1/4/11/2018;2/23.04.2018;3/03/07/2018;4/23/08/2018;5/03/09/2018;6/06/09/2018;7/04/10/2018;9/23/11/2018;10/12/12/2018;11/21/03/2019;12/16/05/2019</t>
  </si>
  <si>
    <t>1/04/04/2018;2/12/11/2018;3/09/05/2019</t>
  </si>
  <si>
    <t>1/04/09/2018;2/13/12/2018;3/05/02/2019;4/08/05/2019</t>
  </si>
  <si>
    <t>1/13/08/2018;2/18/09/2018;3/01/10/2018;4/07/01/2019;5/23/01/2019;6/29/03/2019;7/08/04/2019;8/18/04/2019;9/16/05/2019</t>
  </si>
  <si>
    <t>1/31/08/2018;2/28/09/2018;3/21/02/2019;4/10/04/2019</t>
  </si>
  <si>
    <t>1/26/09/2018;2/29/05/2019</t>
  </si>
  <si>
    <t>AP 5: Dezvoltare locală plasată sub responsabilitatea comunității</t>
  </si>
  <si>
    <t>1/19/10/2018</t>
  </si>
  <si>
    <t>1/30/01/2019</t>
  </si>
  <si>
    <t>AP 3: Locuri de muncă pentru toți</t>
  </si>
  <si>
    <t>AP 4: Incluziunea sociala si combaterea saraciei</t>
  </si>
  <si>
    <t>S.P.O.R - Solidaritate Perseverență Oportunitate Respect</t>
  </si>
  <si>
    <t>Promovarea antreprenoriatului social si a integrarii vocaþionale în întreprinderile sociale si economia sociala din Regiunile Centru si Sud Vest Oltenia in scopul facilitarii accesul la ocuparea forþei de munca prin infiintarea a 22 intreprinderi sociale</t>
  </si>
  <si>
    <t>CENTRU, SUD - VEST OLTENIA</t>
  </si>
  <si>
    <t>Alba ,Brașov, Sibiu, Dolj, Olt, Vâlcea</t>
  </si>
  <si>
    <t>Județele Alba ,Brașov, Sibiu, Dolj, Olt, Vâlcea</t>
  </si>
  <si>
    <t>S - întreprindere mica, P1 organism neguvernamental nonprofit (persoana juridica de drept privat fara scop patrimonial)</t>
  </si>
  <si>
    <t>EuroStart în Economia Socială</t>
  </si>
  <si>
    <t xml:space="preserve">Promovarea antreprenoriatului social si a integrarii vocaþionale în întreprinderile sociale si economia sociala din Regiunea Centru si Sud Vest Oltenia in scopul facilitarii accesul la ocuparea fortei de munca prin infiintarea a 22 intreprinderi sociale </t>
  </si>
  <si>
    <t>Alba, Covasna,Mureș, Gorj, Mehedinți, Vâlcea</t>
  </si>
  <si>
    <t>Județele Alba, Covasna, Mureș, Gorj, Mehedinți, Vâlcea</t>
  </si>
  <si>
    <t>Atelierul social ASMA</t>
  </si>
  <si>
    <t>Implementarea unui program integrat de informare, instruire, consiliere, asistenta si alte servicii suport pentru promovarea si dezvoltarea economiei sociale, cu scopul infiintarii a 21 noi intreprinderi sociale (ISuri) in mediul rural, contribuind astfel la dezvoltarea economiei sociale si crearea de noi locuri de munca in regiunea Centru</t>
  </si>
  <si>
    <t xml:space="preserve">24/05/2019 </t>
  </si>
  <si>
    <t>23/05/2022</t>
  </si>
  <si>
    <t>Alba, Brașov, Covasna, Harghita, Mureș, Sibiu</t>
  </si>
  <si>
    <t>Județul Alba, Municipiul Alba Iulia, Județele  Brașov, Covasna, Harghita, Mureș, Sibiu</t>
  </si>
  <si>
    <t>S - organism neguvernamental nonprofit (persoana juridica de drept privat fara scop patrimonial), P 1 - organism neguvernamental nonprofit (persoana juridica de drept privat fara scop patrimonial), P 2 - organism neguvernamental nonprofit, de utilitate publica, cu personalitate juridica, care funcþioneaza
în domeniul dezvoltarii regionale (ADR),  P 3 - microîntreprindere</t>
  </si>
  <si>
    <t>073</t>
  </si>
  <si>
    <t>Rețea de servicii integrate pentru vârstnici!</t>
  </si>
  <si>
    <t>Proiectul  isi propune sa contribuie la incluziunea sociala si combaterea saraciei persoanelor peste 65 de ani din judetele Alba si Sibiu, atat prin intermediul serviciilor nou infiintate cat si prin intermediul celor dezvoltate; Scopul proiectului este de a reduce numarul de persoane varstnice aflate in situatie de vulnerabilitate si care nu beneficiaza de servicii suport personalizate; Beneficiarii vor fi persoane de peste 65 ani, minim 160 persoane, din mai multe comunitati din judetele Alba si Sibiu.</t>
  </si>
  <si>
    <t>Alba, Sibiu</t>
  </si>
  <si>
    <t>Ciugud, Municipiul Alba Iulia, Municipiul Sebeș, Râmeț, Păuca</t>
  </si>
  <si>
    <t>S - organism neguvernamental nonprofit (persoana juridica de drept privat fara scop patrimonial), P 1 - organism neguvernamental nonprofit (persoana juridica de drept privat fara scop patrimonial)</t>
  </si>
  <si>
    <t>PRO AGE- Servicii sociale și socio-medicale pentru persoane vârstnice în comuna Ighiu</t>
  </si>
  <si>
    <t>COMUNA IGHIU</t>
  </si>
  <si>
    <t>Cresterea accesului la servicii accesibile, durabile si de înalta calitate, pentru minim 240 de persoane varstnice din comuna Ighiu, Judetul Alba prin dezvoltarea si furnizarea de servicii de consiliere, asistenta si recuperare precum si servicii de îngrijire la domiciliu in cadrul Centrului de zi pentru persoane varstnice</t>
  </si>
  <si>
    <t>23/08/2021</t>
  </si>
  <si>
    <t>Ighiu</t>
  </si>
  <si>
    <t>unitate administrativ teritoriala nivel local</t>
  </si>
  <si>
    <t>Un viitor mai bun pentru bunici</t>
  </si>
  <si>
    <t>Cresterea numarului de persoane varstnice care depasesc situatia de vulnerabilitate prin infiintarea si furnizarea de servicii sociale, medicale si socio medicale in cadrul unui Centru de zi in municipiul Alba Iulia.</t>
  </si>
  <si>
    <t>30/05/2019</t>
  </si>
  <si>
    <t>29/05/2022</t>
  </si>
  <si>
    <t xml:space="preserve">S - organism neguvernamental nonprofit (persoană juridică de drept privat fără scop patrimonial), P 1 organism neguvernamental nonprofit (persoană juridică de drept privat fără scop patrimonial)
</t>
  </si>
  <si>
    <t>GRADINITA BUNICILOR -Servicii sociale pentru persoane vârstnice aflate în situatii de dependenta sau
în risc de excluziune sociala</t>
  </si>
  <si>
    <t>ASOCIATIA " SUFLET PENTRU OAMENI "</t>
  </si>
  <si>
    <t>Obiectivul general al proiectului/Scopul proiectului
Dezvoltarea serviciilor integrate destinate persoanelor varstnice si cresterea accesului la servicii a persoanelor vârstnice aflate în situatii
de dependenta si/sau în risc de excluziune sociala
Proiectul contribuie la realizarea obiectivului specific al programului si al apelului , "reducerea numarului de persoane apartinând grupurilor
vulnerabile prin furnizarea unor servicii sociale/ medicale/ socio-profesionale/ de formare profesionala adecvate nevoilor specifice" prin
operationalizarea a 3 servicii sociale/socio/medicale la dispozitia persoanelor varstnice provenind din grupuri vulnerabile - in situatii de
dependenta si/sau risc de excluziune sociala si furnizarea acestor servicii catre beneficiari cu scopul atenuarii situatiei de dependenta si
depasirii situatiei de vulnerabilitate ca urmare a sprijinului .
Proiectul va genera un efect pozitiv pe termen lung prin crearea unor facilitati si servicii noi la dispozitia persoanelor varstice si oferirea de
sprijinacestora pentru atenuarea/depasirea dependentei si micsorarea riscului de excluziune sociala .</t>
  </si>
  <si>
    <t xml:space="preserve"> Teleorman</t>
  </si>
  <si>
    <t>Bucsani, Comisani, Dragomiresti, Gura,  Ocnitei,Târgoviste,  Razvad, Ulmi</t>
  </si>
  <si>
    <t>AA1/09/02/2018; AA2/09/03/2018; AA3/16/03/2018; AA4/16/05/2018; AA5/02/07/2018; AA6/04/09/2018; AA7/17/09/2018; AA8/14/05/2019</t>
  </si>
  <si>
    <t xml:space="preserve">Centru, Nord-Est , Nord-Vest, Sud-Muntenia, Sud-Est, Sud-Vest Oltenia, Vest </t>
  </si>
  <si>
    <t>AA1/07/09/2018; AA2/15/11/2018; AA3/02/05/2019</t>
  </si>
  <si>
    <t>FUNDATIA MARA/ P1: AGENTIA JUDETEANA PENTRU OCUPAREA FORTEI DE MUNCA</t>
  </si>
  <si>
    <t>AA1/27/08/2018; AA2/03/05/2019</t>
  </si>
  <si>
    <t>AP 4 - Incluziunea socială și combaterea sărăciei/ OS 4.4/ PI 9ii - Integrarea socio-economică a comunităților marginalizate, cum ar fi romii</t>
  </si>
  <si>
    <t>SEVA - Stop! Eliminam violenta si agresivitatea.</t>
  </si>
  <si>
    <t>Sprijin și îngrijire pentru seniorii Sebeșului</t>
  </si>
  <si>
    <t>DIRECȚIA DE ASISTENȚĂ SOCIALĂ SEBEȘ</t>
  </si>
  <si>
    <t xml:space="preserve">Proiectul vizeaza dezvoltarea si furnizarea de servicii sociale destinate persoanelor vârstnice din Municipiul Sebes aflate în situaþii de dependenta si/sau în risc de excluziune sociala. Obiectivul general se adreseaza in mod direct obiectivelor axei prioritare 4 contribuind la integrarea sociala persoanelor apartinand grupurilor vulnerabile propuse in cadrul proiectului. Prin atingerea acestui obiectiv proiectul va avea un impact pozitiv asupra a grupurilor vulnerabile, inclusiv persoane de etnie roma, care sunt supuse riscului de excluziune sociala. </t>
  </si>
  <si>
    <t>O șansă pentru vârstnici</t>
  </si>
  <si>
    <t>SOCIETATEA NAȚIONALĂ DE CRUCE ROȘIE DIN ROMÂNIA FILIALA SĂLAJ/ P1: DIRECTIA DE ASISTENTA SOCIALA ZALAU</t>
  </si>
  <si>
    <t xml:space="preserve">Proiectul vizeaza infiintarea si dezvoltarea de servicii sociale adecvate nevoilor pentru 165 de persoane varstnice din Municipiul ZALAU. Prin obiectivul proiectului se asigura accesul persoanelor varstnice din Municipiul Zalau la servicii integrate in concordanta cu nevoile specifice ale acestora, imbunatatirea calitatii vietii, promovarea participarii active a persoanelor varstnice la viata sociala, obtinerea unei independente/siguranta pentru persoanele cu necesitati de ingrijire de lunga durata. </t>
  </si>
  <si>
    <t>Municipiul Zalău</t>
  </si>
  <si>
    <t>L: organism neguvernamental nonprofit (persoana juridica de drept privat fara scop patrimonial)/ P1: institutii publice aflate în subordinea sau sub coordonarea consiliului local/primarului</t>
  </si>
  <si>
    <t>Dezvoltarea de servicii sociale și sociomedicale pentru persoanele vârstnice din Municipiul Reșița</t>
  </si>
  <si>
    <t>SOCIETATEA NAȚIONALĂ DE CRUCE ROȘIE DIN ROMÂNIA FILIALA CARAȘ SEVERIN/ P1: DIRECTIA DE ASISTENTA SOCIALA</t>
  </si>
  <si>
    <t>Proiectul vizeaza infiintarea si dezvoltarea de servicii sociale adecvate nevoilor pentru 165 de persoane varstnice din Municipiul Resita. Prin obiectivul proiectului se asigura accesul persoanelor varstnice din Municipiul Resita la servicii integrate in concordanta cu nevoile specific ale acestora, imbunatatirea calitatii vietii, promovarea participarii active a persoanelor varstnice la viata sociala, obtinerea unei  independente/siguranta pentru persoanele cu necesitati de ingrijire de lunga durata.</t>
  </si>
  <si>
    <t>Caraș-Severin</t>
  </si>
  <si>
    <t>Municipiul Reșița</t>
  </si>
  <si>
    <t>GERAS – Generam eficient, rapid, activ, sustenabil servicii integrate pentru vârstnici</t>
  </si>
  <si>
    <t>DIRECȚIA DE ASISTENȚĂ SOCIALĂ A MUNICIPIULUI TIMIȘOARA</t>
  </si>
  <si>
    <t xml:space="preserve">Proiectul vizeaza cresterea accesului la servicii sociale integrate, accesibile, durabile si de înalta calitate prin dezvoltarea a 4 tipuri de servicii sociale integrate fara cazare, furnizarea acestor servicii unui numar de 165 de persoane vârstnice care îndeplinesc cumulativ urmatoarele condiþii: au domiciliul/resedinþa în Municipiul Timisoara, se afla în situaþii de dependenþa si/sau risc de excluziune sociala care determina o situaþie de vulnerabilitate, precum si depasirea situaþiei de vulnerabilitate pentru minim 92 de persoane vârstnice ca urmare a sprijinului primit prin proiect. </t>
  </si>
  <si>
    <t>Dezvoltarea serviciilor sociale de ingrijire la domiciliu destinate persoanelor varstnice, a Asociatiei Caritas Catolica din Oradea</t>
  </si>
  <si>
    <t>ASOCIATIA CARITAS CATOLICA</t>
  </si>
  <si>
    <t>Obiectivul general al proiectului este reducerea numarului de persoane apartinand grupurilor vulnerabile din judetul Bihor, prin furnizarea unui program de servicii socio-medicale dedicate persoanelor varstnice aflate in situatii de dependenta si/sau in risc de excluziune sociala. Proiectul se incadreaza in axa prioritara 4 privind incluziunea sociala si combaterea saraciei, fiind relevant prioritatii de investitii 9.ii, prin
cresterea accesului la servicii socio-medicale accesibile, durabile si de inalta calitate, pentru 180 de persoane varstince aflate in situatii de dependenta si/sau in risc de excluziune sociala din judetul Bihor.</t>
  </si>
  <si>
    <t>Nord- Vest</t>
  </si>
  <si>
    <t>Municipiul Marghita</t>
  </si>
  <si>
    <t>Bunicii Comunitatii - Comuna Pestisani</t>
  </si>
  <si>
    <t>COMUNA PEȘTIȘANI</t>
  </si>
  <si>
    <t>Proiectul vizeaza reducerea numarului de persoane varstnice aflate in situatie de vulnerabilitate, la nivelul comunei Pestisani, judetul Gorj, prin sprijinirea accesului la servicii sociale integrate in vederea pastrarii si prelungirii independentei lor, si pentru depasirea dificultatilor caracteristice acestei categorii de populatie. Proiectul are în vedere rezolvarea problemelor reale, legate de izolarea sociala, sentimentul de inutilitate si accesul la servicii sociale integrate dedicate persoanelor vârstnice.</t>
  </si>
  <si>
    <t>Peștișani</t>
  </si>
  <si>
    <t>Imbunatatirea capacitatii OIR Vest de a gestiona in mod eficient POCU 2014- 2020, prin angajare de personal contractual in afara organigramei</t>
  </si>
  <si>
    <t>Sprijin acordat OIR Vest pentru asigurarea cheltuielilor cu deplasarea necesare functionarii OIRPOSDRU Regiunea Vest 2019-2020</t>
  </si>
  <si>
    <t>Imbunatatirea capacitatii OIR POSDRU Regiunea Sud Muntenia de a gestiona in mod eficient POCU 2014-2020, prin angajarea de personal contractual in afara organigramei</t>
  </si>
  <si>
    <t>Sprijin acordat pentru finantarea cheltuielilor cu deplasarea personalului OIRPOSDRU Regiunea Sud Muntenia</t>
  </si>
  <si>
    <t>Sprijin pentru organizarea cadrului de dezbatere privind FSE post 2020</t>
  </si>
  <si>
    <t>Sprijin acordat OIRPOSDRU SUD EST pentru organizarea CM POCU 2014-2020 in luna mai 2019</t>
  </si>
  <si>
    <t>10.05.2019</t>
  </si>
  <si>
    <t>13.05.2019</t>
  </si>
  <si>
    <t>MFE/DGPCS</t>
  </si>
  <si>
    <t>09.07.2019</t>
  </si>
  <si>
    <t>09.11.2020</t>
  </si>
  <si>
    <t>09.05.2022</t>
  </si>
  <si>
    <t>12.02.2020</t>
  </si>
  <si>
    <t>12.08.2019</t>
  </si>
  <si>
    <t>AA1/07.05.2019</t>
  </si>
  <si>
    <t>nr.2/07.06.2019</t>
  </si>
  <si>
    <t>nr.1/06.06.2019</t>
  </si>
  <si>
    <t>nr.1/05.06.2019</t>
  </si>
  <si>
    <t>nr.1/07.06.2019</t>
  </si>
  <si>
    <t>nr.2/06.06.2019</t>
  </si>
  <si>
    <t>SmartDoct - Programe de inalta calitate pentru doctoranzii si cercetatorii postdoctorat ai Universitatii din Oradea pentru cresterea relevantei cercetarii si inovarii in contextul economiei regionale</t>
  </si>
  <si>
    <t xml:space="preserve">L: Universitatea Oradea/P1: AJOFM Bihor
</t>
  </si>
  <si>
    <t>Cresterea numarului absolvenþilor de doctorat si postdoctorat ai Universitaþii din Oradea care îsi gasesc un loc de munca sau iniþiaza propria afacere, cu prioritate în sectoarele economice cu potenþial competitiv identificate conform SNC si domeniile de specializare inteligenta conform SNCDI, urmare a accesului la programe de înalta calitate, cu aplicaþii directe în
economie, dezvoltate în parteneriat cu mediul de afaceri.</t>
  </si>
  <si>
    <t>L: institutie de învatamânt superior particulara acreditata/P1: instituþii publice aflate în subordinea sau sub coordonarea consiliului judeþean</t>
  </si>
  <si>
    <t>Educatie antreprenoriala si consiliere profesionala pentru doctoranzi si cercetatori postdoctorali în vederea organizarii transferului de cunoastere din domeniul stiintelor socio-umaniste catre
piaþa muncii (ATRiUM)</t>
  </si>
  <si>
    <t>L: Universitatea de Vest Timișoara/ P1: SC Danke Consulting SRL/ P2: Complexul Național Muzeal „Astra” Sibiu/ P3: Universitatea Babeș Bolyai/ P4: Universitatea din București.</t>
  </si>
  <si>
    <t>Îmbunataþirea calitaþii cercetarii în domeniul stiinþelor socio-umaniste, prin integrarea de programe de formare antreprenoriala, crearea de parteneriate între universitaþi si mediul de afaceri sau parteneri sociali, cu scopul realizarii transferului rezultatelor cercetarii catre societate si sectorul privat, precum si cresterea gradului de angajabilitate a cercetatorilor doctorali si postdoctorali la finalul stagiilor.</t>
  </si>
  <si>
    <t xml:space="preserve">Bucuresti-Ilfov/Centru/Nord-Est/Nord-Vest/Sud-Muntenia/ Sud-Est/ Sud-Vest Oltenia/ Vest
</t>
  </si>
  <si>
    <t>Ilfov/ Alba/Brasov/Covasna/Harghita/Mures/Sibiu/Bacau/Botosani/Iasi/Neamt/Suceava/Vaslui/Bihor/Bistrita-Nasaud/Cluj/Maramures/Satu Mare/Salaj/Arges/Calarasi/ Dâmboviþa/ Giurgiu/  Ialomiþa/ Prahova/ Teleorman/ Buzau/ Constanþa/ Galaþi/ Tulcea/ Vrancea/ Dolj/ Gorj/ Mehedinþi/ Olt/ Vâlcea/ Arad/ Caras-Severin/ Hunedoara/ Timis</t>
  </si>
  <si>
    <t>Judetul Ilfov/ Judetul Alba/ Judeþul Brasov/ Judeþul Covasna/ Judeþul Harghita/ Judeþul Mures/ Judeþul Sibiu/ Judeþul Bacau/ Judeþul Botosani/ Judeþul Iasi/ Judeþul Neamt/ Judeþul Suceava/ Judeþul Vaslui/ Judeþul Bihor/ Judeþul Bistrita-Nasaud/ Judeþul Cluj/ Judeþul Maramures/ Judeþul Satu Mare/ Judeþul Salaj/ Judeþul Arges/ Judeþul Calarasi/ Judeþul Dâmboviþa/ Judeþul Giurgiu/ Judeþul Ialomiþa/ Judeþul Prahova/ Judeþul Teleorman/ Judeþul Buzau/ Judeþul Constanþa/ Judeþul Galaþi/ Judeþul Tulcea/ Judeþul Vrancea/ Judeþul Dolj/ Judeþul Gorj/ Judeþul Mehedinþi/ Judeþul Olt/ Judeþul Vâlcea/ Judeþul Arad/ Judeþul Caras-Severin/ Judeþul Hunedoara/ Judeþul Timis</t>
  </si>
  <si>
    <t>L+P3+P4:institutie de învatamânt superior de stat acreditata/P1: întreprindere mica/P2: institutii publice aflate în subordinea sau sub coordonarea consiliului judetean</t>
  </si>
  <si>
    <t>Dezvoltarea culturii antreprenoriale a studenþilor de la inginerie si arhitectura prin crearea unei reþele de centre de pregatire în antreprenoriat-AntreprenorIng</t>
  </si>
  <si>
    <t xml:space="preserve">L: UNIVERSITATEA TEHNICA "GHEORGHE ASACHI" DIN IASI
</t>
  </si>
  <si>
    <t>Cresterea participarii si a nivelului de educaþie pentru elevi, studenþi si cadre didactice, in special pentru grupurile vulnerabile, organizat în cadrul Universitaþii Tehnice "Gheorghe Asachi" din Iasi, în perioada 2019-2021, prin asigurarea de sprijin financiar studenþilor si elevilor, cresterea atractivitaþii ofertei educaþionale si îmbunataþirea competenþelor cadrelor didactice.</t>
  </si>
  <si>
    <t>Bacau/Botosani/ Iasi/Neamt/Suceava/Vaslui.</t>
  </si>
  <si>
    <t>Judetul Bacau/Judetul Botosani/Judetul Iasi/Judetul Neamt/Judetul Suceava/Judetul Vaslui.</t>
  </si>
  <si>
    <t>MASURI ACTIVE PENTRU CRESTEREA PARTICIPARII LA INVATAMANTUL TERTIAR ANTREPRENORIAL A STUDENTILOR DIN MEDII DEFAVORIZATE_Antre_S</t>
  </si>
  <si>
    <t xml:space="preserve">L: UNIVERSITATEA DE ŞTIINŢE AGRICOLE ŞI MEDICINĂ VETERINARĂ "ION IONESCU DE LA BRAD" IAŞI/P1 : UNIVERSITATEA DE STIINTE AGRICOLE SI MEDICINA VETERINARA A BANATULUI " REGELE MIHAI I AL ROMANIEI " DIN TIMISOARA/P2: UNIVERSITATEA "DUNAREA DE JOS GALAŢI
</t>
  </si>
  <si>
    <t>Asistenta si sprijin prin cofinanþare fonduri nerambursabile FSE pentru o rata de cuprindere îmbunataþita în învaþamântul terþiar la minim 3 universitaþi acreditate din Regiunea de Nord-Est, Regiunea Vest si Regiunea de Sud-Est din centrele universitare Iasi, Timisoara si Galaþi, pentru un grup þinta eligibil total de minim 840 de persoane</t>
  </si>
  <si>
    <t>Nord-Est/Sud-Est/Vest</t>
  </si>
  <si>
    <t>Iasi/Galati/Timisoara</t>
  </si>
  <si>
    <t>Municipiul Iasi/Municipiul Galati/Municipiul Timisoara</t>
  </si>
  <si>
    <t>Antreprenoriat Competent in randul Tinerilor – Invatamant Inovativ pentru Viitor – ACTIV</t>
  </si>
  <si>
    <t xml:space="preserve">L: Universitatea „Danubius” din Galaţi/ P1: Asociația Profesională Patronatul Român din Industria de Mecanică Fină, Optică şi Mecatronică/ P2: Universitatea Politehnică din Bucureşti/ P3: Universitatea “Dunărea de Jos”/ P4: Universitatea “Valahia” din Târgovişte/ P5: Universita-tea Ovidius din Constanţa
</t>
  </si>
  <si>
    <t>Diminuarea ratei de abandon a studiilor tertiare universitare, in special pentru categoriile dezavantajate de persoane, prin masuri de sprijin financiar si de asistenta educationala in domeniul antreprenorial, in scopul corelarii ofertei de studii a universitatilor partenere cu nevoile pietei muncii din sectoarele economice/domeniile identificate prin SNC si SNCDI.</t>
  </si>
  <si>
    <t xml:space="preserve">Nord-Est/Sud - Muntenia
</t>
  </si>
  <si>
    <t>Judetul Bacau/ Judetul  Vaslui/ JudetulArges/ Judeþul Calarasi/ Judeþul Dâmboviþa/ Judeþul Giurgiu/ Judeþul Ialomiþa/ Judeþul Prahova/ Judeþul Teleorman/ Judeþul Braila/ Judeþul Buzau/ Judeþul Constanþa/ Judeþul Galaþi/ Judeþul Tulcea/ Judeþul Vrancea</t>
  </si>
  <si>
    <t xml:space="preserve">L+P2+P3+P4+P5: institutie de învatamânt superior particulara acreditata/P1:organism neguvernamental nonprofit (persoana juridica de drept privat fara scop patrimonial). </t>
  </si>
  <si>
    <t>Atragerea de candidati (viitori studenti) la
invatamantul tertiar universitar ingineresc si
pregatirea lor pentru cerintele pietei muncii
actuale</t>
  </si>
  <si>
    <t xml:space="preserve">L: UNIVERSITATEA TEHNICA DE CONSTRUCTII DIN BUCURESTI/P1: UNIVERSITATEA POLITEHNICA DIN BUCURESTI- Facultatea de Automatica si Calculatoare/P2: UNIVERSITATEA „DUNĂREA DE JOS” DIN GALAŢI/P3: UNIVERSITATEA "ŞTEFAN CEL MARE" DIN SUCEAVA/P4: UNIVERSITATEA DIN ORADEA/P5: OMEGA TRUST SRL
</t>
  </si>
  <si>
    <t>L+P1+P2+P3+P4: institutie de învatamânt superior de stat acreditata/P5: microîntreprindere</t>
  </si>
  <si>
    <t>Acces si echitate în universitati. Demersuri antreprenoriale inovatoare pentru studenti si cadre didactice.</t>
  </si>
  <si>
    <t xml:space="preserve">L: Universitatea de Vest Timișoara/P1: Universitatea „Lucian Blaga” din Sibiu
</t>
  </si>
  <si>
    <t>Cresterea calitatii, eficientei si accesului la invatamantul superior, in corelare cu nevoile pietei muncii din sectoarele economice, prin dezvoltarea unui program integrat de oferte educationale inovative si atractive, resurse de invatare moderne si flexibile, perfectionarea personalului didactic si sustinerea studentilor proveniti din grupuri vulnerabile.</t>
  </si>
  <si>
    <t>Centru/Sud-Vest Oltenia/Vest</t>
  </si>
  <si>
    <t>Alba/Brasov/Covasna/Harghita/Mures/Sibiu/Mehedinþi/Arad/Caras-Severin/Hunedoara/Timis</t>
  </si>
  <si>
    <t>Judeþul Alba/Judeþul Brasov/Judeþul Covasna/Judeþul Harghita/Judeþul Mures/Judeþul Sibiu/Judeþul Mehedinþi/Judeþul Arad/Judeþul Caras-Severin/Judeþul Hunedoara/Judeþul Timis</t>
  </si>
  <si>
    <t>L+P1: institutie de învatamânt superior de stat acreditata.</t>
  </si>
  <si>
    <t>DECIDE - Dezvoltare prin educaþie antreprenoriala si cercetare inovativa doctorala si postdoctorala</t>
  </si>
  <si>
    <t xml:space="preserve">L: Universitatea ”Ștefan cel Mare” din Suceava/P1: Institutul de Economie Nationala din Bucuresti/P2: Agentia Judeteana pentru Ocuparea Fortei de Munca din Piatra Neamt 
</t>
  </si>
  <si>
    <t>Cresterea angajabilitatii absolvenþilor de învaþamânt superior (doctoranzi si cercetatori post-doctorat), în special în sectoarele economice cu potenþial competitiv si în domeniile de specializare inteligenta; cresterea relevanþei sistemelor de educaþie si formare pe piaþa muncii prin dezvoltarea de programe educaþionale personalizate, de calitate; dezvoltarea capitalului uman din cercetare-dezvoltare-inovare si asigurarea oportunitaþilor care sa faciliteze accesul la un loc de munca, prin mecanisme pentru anticiparea si dezvoltarea competenþelor, inclusiv a celor antreprenoriale, prin asigurarea oportunitaþilor pentru pregatirea pedagogica a membrilor grupului þinta care au în vedere o cariera didactica universitara, prin promovarea componentei practice a cercetarii ce vizeaza flexibilizarea si dezvoltarea de relaþii durabile între companii (mediul de afaceri) si universitaþi, respectiv institute de cercetare.</t>
  </si>
  <si>
    <t xml:space="preserve">Centru/Nord-Est/Nord-Vest/Sud - Muntenia/Sud-Est/Sud-Vest Oltenia/Vest
</t>
  </si>
  <si>
    <t>Alba/ Brasov/ Covasna/ Harghita/ Mures/ Sibiu/ Bacau/ Botosani/ Iasi/ Neamt/ Suceava/ Vaslui/ Bihor/ Bistriþa-Nasaud/ Cluj/ Maramures/ Satu Mare/ Salaj/ Arges/ Calarasi/ Dâmboviþa/ Giurgiu/ Ialomita/ Prahova/ Teleorman/ Braila/ Buzau/ Constanþa/ Galaþi/ Tulcea/ Vrancea /Dolj/ Gorj/ Mehedinti/ Olt/ Vâlcea/ Arad/ Caras-Severin/ Hunedoara/ Timis</t>
  </si>
  <si>
    <t>Judetele: Alba/ Brasov/ Covasna/ Harghita/ Mures/ Sibiu/ Bacau/ Botosani/ Iasi/ Neamt / Suceava/ Vaslui/ Bihor/ Bistriþa-Nasaud/ Cluj/ Maramures/ Satu Mare / Salaj / Arges / Calarasi / Dâmboviþa / Giurgiu / Ialomita/ Prahova/ Teleorman/ Braila/ Buzau/ Constanþa/ Galaþi/ Tulcea/ Vrancea/ Dolj/ Gorj/ Mehedinti/ Olt/ Vâlcea/ Arad/ Caras-Severin/ Hunedoara/ Timis</t>
  </si>
  <si>
    <t xml:space="preserve">L: instituþie de învaþamânt superior de stat acreditata/P1: institute, centre sau staþiuni de cercetare ale Academiei Române si de cercetare-dezvoltare ale academiilor de ramura/P2: autoritate a administraþiei publice centrale finanþata integral de la bugetul de stat sau BAS
</t>
  </si>
  <si>
    <t>Municipiile Alba Iulia/ Suceava/ Târgoviste</t>
  </si>
  <si>
    <t>Student antreprenor in cadrul Facultatilor de Stiinte si Inginerie</t>
  </si>
  <si>
    <t>Cresterea numarului de absolventi de invatamant superior din domenii de specializare inteligenta aferente Facultatilor de Stiinte si Inginerie, proveniti din medii defavorizate, prin masuri active (consiliere, programe antreprenoriale, cresterea competentelor profesionale ale cadrelor didactice universitare, acordarea de burse, interactiunea activa cu partenerii sociali din mediul economic).</t>
  </si>
  <si>
    <t>Student antreprenor in cadrul Facultatii de Agronomie</t>
  </si>
  <si>
    <t>Cresterea numarului de absolventi de invatamant superior in domenii de specializare inteligenta din cadrul Facultatii de Agronomie Craiva,proveniti din medii defavorizate, prin masuri active (consiliere, programe antreprenoriale, cresterea competentelor profesionale ale cadrelor didactice universitare, acordarea de burse, interactiunea activa cu partenerii sociali din mediul economic).</t>
  </si>
  <si>
    <t>Invata sa fii Antreprenor pentru Viitor ! Imbunatatirea calitatii ofertelor educative si a competentelor cadrelor didactice in domeniul antreprenoriatului in vederea cresterii accesului participantilor la invatamant tertiar in conditii de echitate si eficienta sociala si promovarea unei culturi educationale antreprenoriale in domeniile competitive de interes regional-DUBUSINESS</t>
  </si>
  <si>
    <t xml:space="preserve">L: UNIVERSITATEA AUREL VLAICU DIN ARAD/P1: EXPERT BUSINESS CENTER SRL/P2: SINDICATUL ALMA MATER/P3: ASOCIATIA DANTES 
</t>
  </si>
  <si>
    <t>Cresterea accesului si echitatii in invatamantul superior din Universitatea Aurel Vlaicu din Arad adresandu-se in acest sens unui Grup tinta de 50 elevi si 450 studenti, in vederea diminuarii ratei de abandon a studiilor, prin asigurarea de sprijin financiar unui numar de 350 studenti din categorii vulnerabile si prin cresterea atractivitatii ofertelor educationale prin dezvoltarea
a 5 noi programe antreprenoriale, corelat cu imbunatatirea competentelor a unui numar de 90 de cadre didactice universitare.</t>
  </si>
  <si>
    <t>ARAD</t>
  </si>
  <si>
    <t>L: institutie de învatamânt superior de stat acreditata/P1:microîntreprindere/P2:organizatie sindicala/P3:organism neguvernamental nonprofit (persoana juridica de drept privat fara scop patrimonial)</t>
  </si>
  <si>
    <t>Academia Cercetatorilor Antreprenori in Medicina</t>
  </si>
  <si>
    <t xml:space="preserve">L: Universitatea de Medicină și Farmacie Veterinară ’’Iuliu Hațieganu’’, Cluj -Napoca/P1: Institutul Oncologic ‘’I. Chiricuță’’ Cluj/P2: Universitatea de Științe Agronomice și Medicină 
Veterinară-Cluj
</t>
  </si>
  <si>
    <t>Cresterea numarului absolvenþilor de învaþamânt terþiar universitar care îsi gasesc un loc de munca ca urmare a accesului la activitaþi de învaþare la un potenþial loc de munca / cercetare si inovare, cu accent pe sectoarele economice cu potenþial competitiv identificate conform SNC si domeniile de specializare inteligenta conform SNCDI (bioeconomie si sanatate).</t>
  </si>
  <si>
    <t>L+P2: institutie de învatamânt superior de stat acreditata/P1: institute, centre sau staþiuni de cercetare ale Academiei Române si de cercetare-dezvoltare ale academiilor de ramura</t>
  </si>
  <si>
    <t xml:space="preserve">AA 1 /09.02.2018
AA 2 /04.04.2018
AA3/04.09.2018
AA4/14.09.2018
AA5/05.10.2018
AA6/08.11.2018
AA7/20.12.2018
AA8/19.03.2019
AA9/26.06.2019
</t>
  </si>
  <si>
    <t>AA1/14.09.2018
AA2/19.09.2018
AA4/24.05.2019
AA5/27.06.2019</t>
  </si>
  <si>
    <t>AA1/20.07.2018
AA2/20.11.2018
AA3/05.04.2019
AA4/20.06.2019</t>
  </si>
  <si>
    <t>AA1/23.05.2019
AA2/06.06.2019</t>
  </si>
  <si>
    <t>AA1/06.06.2019</t>
  </si>
  <si>
    <t>Impreuna impotriva izolarii varstnicilor din Romania!</t>
  </si>
  <si>
    <t>ASOCIATIA FOUR CHANGE/P1 FUNDATIA ,, CRUCEA ALB-GALBENA DIN ROMANIA'' - FILIALA BUZAU</t>
  </si>
  <si>
    <t>Obiectivul general al proiectul este facilitarea accesului la servicii socio – medicale integrate pentru 165 de persoane varstnice cu
domiciliul in judetul Buzau, comuna Bradeanu (120 de beneficiari) si judetul Giurgiu, comunele Cosoba si Crevedia Mare (45 de
beneficiari), in concordanta cu nevoile lor specifice, in vederea depasirii situatiei de vulnerabilitate si imbunatatirii calitatii vietii acestora.
Obiectivul general al proiectului CONTRIBUIE LA ATINGEREA OBIECTIVULUI SPECIFIC A APELULUI DE PROIECTE 4.4, care isi
propune “Reducerea numarului de persoane aparþinând grupurilor vulnerabile prin furnizarea unor servicii sociale/ medicale/ socioprofesionale/
de formare profesionala adecvate nevoilor specifice”, prin abordarea integrata a pachetului de servicii socio – medicale ce va
fi furnizat in cadrul proiectului si care va contribui in mod direct la REDUCEREA NUMARULUI DE PERSOANE VARSTNICE ce sunt
incluse in cadrul grupurilor vulnerabile.</t>
  </si>
  <si>
    <t>Regiunea Sud Muntenia; Regiunea Sud est</t>
  </si>
  <si>
    <t xml:space="preserve"> Giurgiu, Buzau</t>
  </si>
  <si>
    <t>Cosoba, Crevedia Mare,  Bradeanu</t>
  </si>
  <si>
    <t>L - organism neguvernamental nonprofit (persoana juridica de drept privat fara scop patrimonial); P1 organism neguvernamental nonprofit (persoana juridica de drept privat fara scop patrimonial)</t>
  </si>
  <si>
    <t>Impreuna pentru bunici - reducerea numarului de batrani vulnerabili in comuna Traian, judetul Ialomita
prin furnizarea de servicii sociale</t>
  </si>
  <si>
    <t>COMUNA TRAIAN/P1 DIRECTIA GENERALA DE ASISTENTA SOCIALA SI PROTECTIA COPILULUI - IALOMITA</t>
  </si>
  <si>
    <t>Obiectivul general (scopul) proiectului consta în reducerea cu 161 de persoane a numarului de persoane aparþinând grupurilor vulnerabile
prin furnizarea unor servicii sociale adecvate nevoilor specifice într-un interval de 3 ani in comuna Traian, judetul Ialomita.
Rezultatele asteptate ale proiectului:
- 161 persoane apartinand grupurilor vulnerabile (persoane varstnice) vor depasi situatia de vulnerabilitate prin furnizarea 10
servicii sociale / medicale / socio-medicale adecvate nevoilor specifice.
- 10 servicii sociale / medicale / socio-medicale furnizate celor 161 persoane apartinand grupurilor vulnerabile (persoane
varstnice) pentru a depasi situatia de vulnerabilitate di care un serviciu licentiat prin proiect iar 9 servicii deja functionale in comunitate.</t>
  </si>
  <si>
    <t>L - unitate administrativ teritoriala nivel local/P1 institutii publice aflate în subordinea sau sub coordonarea consiliului judetean</t>
  </si>
  <si>
    <t>AP 4  Incluziunea sociala si combaterea saraciei</t>
  </si>
  <si>
    <t>DEZVOLTAREA REGIUNII SUD MUNTENIA PRIN CONSOLIDAREA ECONOMIEI SOCIALE</t>
  </si>
  <si>
    <t>Obiectivul general al proiectului este reprezentat de dezvoltarea si consolidarea, in mod transparent, in mediul urban si rural, din Regiunea
Sud Muntenia, a 21 de structuri de economie sociala capabile sa se auto-sustina, in cadrul carora se vor crea 93 locuri de munca, in
vederea combaterii saraciei prin integrarea pe piata muncii a persoanelor din grupurile vulnerabile si dezvoltarea serviciilor locale. Prin
proiect se urmareste astfel stimularea si incurajarea spiritului antreprenorial, dar si dezvoltarea economiei sociale in regiunea Sud
Muntenia.</t>
  </si>
  <si>
    <t>Calarasi,  Giurgiu, Teleorman</t>
  </si>
  <si>
    <t>L- întreprindere mica; P1 întreprindere mica</t>
  </si>
  <si>
    <t>S.E.S.- Solidaritate, Egalitate, Sustenabilitate</t>
  </si>
  <si>
    <t>ACQUISITION CAREER MANAGEMENT SRL/P1 ASOCIATIA EUROPAS, P 2ADDWISE EUROPEAN EXPERTISE SRL</t>
  </si>
  <si>
    <t>Obiectivul general al proiectului consta in consolidarea capacitatii intreprinderilor de economie sociala de a functiona intr-o maniera autosustenabila
prin cresterea numarului de entitati de economie sociala in regiunile Nord-Est, Sud-Vest Oltenia, Sud-Muntenia si Sud-Est, in
vederea stimularii integrarii pe piata fortei de munca a persoanelor din grupurile vulnerabile si a combaterii saraciei, prin infiintarea de
intreprinderi sociale si crearea de noi locuri de munca.
Proiectul va contribui la realizarea obiectivului specific al programului si apelului prin furnizarea unui program de formare
antreprenorioala specifica si dezvoltarea cunostintelor si competentelor relevante pentru un numar de 105 persoane, in scopul infiintarii si
functionarii a 21 de intreprinderi sociale si a crearii de minim 84 de noi locuri de munca durabile si de calitate in regiunile Nord-Est, Sud-
Vest Oltenia, Sud-Muntenia si Sud-Est.</t>
  </si>
  <si>
    <t>Regiunea Nord-Est;  Regiunea Sud - Muntenia; Regiunea Sud - Est, Regiunea  Sud-Vest Oltenia</t>
  </si>
  <si>
    <t xml:space="preserve"> Bacau, Botosani, Iasi, Neamt, Suceava, Vaslui; Arges, Calarasi, Dâmbovita, Giurgiu, Ialomita, Prahova, Teleorman, Braila, Buzau,  Constanta, Galati, Tulcea, Vrancea, Dolj,  Gorj,  Mehedinti, Olt, Vâlcea </t>
  </si>
  <si>
    <t xml:space="preserve"> Bacau, Botosani, Iasi, Neamt, Suceava, Vaslui, Arges, Calarasi, Dâmbovita, Giurgiu, Ialomita, Prahova, Teleorman, Braila, Buzau,  Constanta, Galati, Tulcea, Vrancea, Dolj, Gorj,  Mehedinti, Olt, Vâlcea </t>
  </si>
  <si>
    <t>L - microîntreprindere, P 1 organism neguvernamental nonprofit (persoana juridica de drept privat fara scop patrimonial), P 2 întreprindere mica</t>
  </si>
  <si>
    <t>1 / 29.11.2017
2/01.08.2018
3/29.08.2018
4/20.09.2018
5/07.02.2019</t>
  </si>
  <si>
    <t>1/18.12.2018 
2/23.05.2019</t>
  </si>
  <si>
    <t>Servicii integrate pentru bunicii din Berezeni</t>
  </si>
  <si>
    <t>Sediu centru social, reabilitat in cadrul proiectului POR Reabilitare, modernizare, extindere si dotare Centru Social pentru persoane varstnice sat Berezeni, Comuna Berezeni, judetul Vaslui, Cod proiect:116811</t>
  </si>
  <si>
    <t>Berezeni, Iasi</t>
  </si>
  <si>
    <t>lider de parteneriat: organism neguvernamental nonprofit (persoană juridică de drept privat fără scop patrimonial)</t>
  </si>
  <si>
    <t>Impreuna pentru Bunici Activi</t>
  </si>
  <si>
    <t>FUNDATIA DE SPRIJIN COMUNITAR</t>
  </si>
  <si>
    <t>Cluburile Seniorilor</t>
  </si>
  <si>
    <t>MITROPOLIA MOLDOVEI ŞI BUCOVINEI</t>
  </si>
  <si>
    <t>Promovarea incluziunii sociale, combaterea saraciei si a excluziunii sociale a grupurilor vulnerabile în localitaþile Balþatesti, judeþul Neamt, Miorcani, judeþul Botosani si Iasi, judeþul Iasi prin îmbunataþirea accesului a 161 de persoanelor vârstnice la serviciile sociale/medicale/socio-medicale în cadrul a trei centre de zi create în cadrul proiectului.</t>
  </si>
  <si>
    <t>Botosani, Neamt, Iasi</t>
  </si>
  <si>
    <t>Radauti-Prut,Baltatesti, Iasi</t>
  </si>
  <si>
    <t>lider de parteneriat: instituţie de cult</t>
  </si>
  <si>
    <t>Demnitate pentru bunicii nostri</t>
  </si>
  <si>
    <t>FILIALA BACAU A SOCIETATII NATIONALE DE CRUCE ROSIE ROMANIA AFJ</t>
  </si>
  <si>
    <t>25 persoane varstnice, aflate in situatii de dependenta si/sau risc de excluziune sociala, localizate in comuna Traian, jud. Bacau (localitate aflata la 12 km de municipiul Bacau), au fost incluse in grupul tinta ca urmare a solicitarii Directiei de Asistenta Sociala a UAT Traian.
86 persoane varstnice, aflate in situatii de dependenta si/sau risc de excluziune sociala, localizate in municipiul Bacau, au fost incluse in grupul tinta ca urmare a colaborarii cu Directia de Asistenta Sociala a mun. Bacau, dar si ca urmare a solicitărilor depuse si aflate în evidența Crucii Rosii Bacau. De asemenea, grupul tinta include un nr. de 14 angajati ai Filialei Bacău a Societatii  Nationale de Cruce Roșie,  care vor participa la schimbul de bune practici.
25 persoane varstnice, aflate in situatii de dependenta si/sau risc de excluziune sociala, localizate in comuna Corbasca, jud. Bacau (localitate aflata la 48 km de municipiul Bacau), au fost incluse in grupul tinta ca urmare a solicitarii Directiei de Asistenta Sociala a UAT Corbasca.
25 persoane varstnice, aflate in situatii de dependenta si/sau risc de excluziune sociala, localizate in comuna Colonesti, jud. Bacau (localitate aflata la 41 km de municipiul Bacau), au fost incluse in grupul tinta ca urmare a solicitarii Directiei de Asistenta Sociala a UAT Colonesti.</t>
  </si>
  <si>
    <t>Traian, Municipiul Bacau, Corbasca, Colonesti</t>
  </si>
  <si>
    <t>Societatea nu are vârstă</t>
  </si>
  <si>
    <t>Obiectivul general al proiectului este reprezentat de imbunatatirea calitatii vietii si depasirea situatiei de vulnerabilitate pentru persoanele
varstnice aflate in situatii de dependenta si/sau cu risc de excluziune sociala din orasul Tirgu Neamt, zonele limitrofe si comunitatile
marginalizate din proximitate, prin furnizarea de servicii integrate, de ingrijire la domiciliu. In cadrul proiectul 162 de persoane vor beneficia
de suportul unei echipe interdisciplinare de specialisti, alcatuite din consilier juridic, asistent social, psiholog, kinetoterapeut, ingrijitor la
domiciliu, facilitator comunitar care vor crea planuri individuale de ingrijire ce vor fi reevaluate constant si actualizate in acord cu nevoile
fiecarui membru al grupului tinta. In completare, membrii grupului tinta vor beneficia de subventii, de mici reparatii si amenajari, de servicii
medicale si suportul unui muncitor necalificat pentru rezolvarea sarcinilor casnice principale. Ca urmare a sprijinului primit, cel putin 92 de
persoane vor depasi situatia de vulnerabilitate.
Obiectivul general este in concordanta cu prevederile Acordului de parteneriat 2014 -2020, Recomandarile Specifice de tara 2014 si cu
Programul National de Reforma si contribuie la implementarea masurilor incluse in Strategia Nationala pentru Promovarea Imbatranirii
Active si Protectia Persoanelor Varstnice pentru perioada 2015-2020 si Strategia Nationala privind Incluziunea Sociala si Reducerea
Saraciei pentru perioada 2015-2020.
De asemenea, proiectul contribuie la realizarea obiectivelor specifice OS 4.4 ale AP 4/PI 9.ii, prin actiuni cu impact direct asupra efectuarii
activitatilor de baza si instrumentale ale vietii zilnice, deci ajungandu-se la imbunatatirea nivelului de trai al persoanelor varstnice
apartinand grupului tinta prin furnizarea de servicii sociale, medicale, socio-medicale, psihologice de ingrijire la domiciliu dupa un plan
individualizat, ce va fi ajustat constant in functie de nevoile concrete ale grupului tinta.
Proiectul va genera un efect pozitiv pe termen lung asupra calitatii vietii persoanelor varstnice din orasul Tirgu Neamt, zonele limitrofe si
comunitatile marginalizate din proximitate, prin furnizarea de servicii functionale integrate de ingrijire la domiciliu a celor aflati in situatii de
dependenta/risc de excluziune, dar mai ales prin schimbarile la nivel social si organizational produse la nivelul comunitatii si a Directiei de
Asistenta Sociala o data cu implementarea acestui proiect: o structura noua, moderna, necesara din punct de vedere social, cu suport
informatic prin instrumentul de gestiune a planurilor de ingrijire, cu suport financiar principal de la Primaria orasului Tirgu-Neamt si
secundar o data cu crearea retelei de parteneriat dintre administratie publica locala-furnizori sociali-comunitate.
Proiectul contribuie la dezvoltarea unei culturi pro-active, inovatoare social, nediscriminatorii si la cresterea responsabilitatii in randul
populatiei comunitatii cu impact asupra participarii sociale active si demne a persoanelor varstnice. Instrumentele folosite, initiativele si
actiunile intreprinse pe parcursul proiectului si parteneriatele create vor juca rol de multiplicatori ai exemplelor de bune practici.
Obiectivele specifice ale proiectului
1. OS1: Înfiinþarea unui serviciu integrat de îngrijire la domiciliu funcþional destinat persoanelor vârstnice aflate în situaþii de
dependenþa /cu risc de excluziune sociala din orasul Tîrgu Neamþ, zonele limitrofe si comunitaþile marginalizate din proximitate în
vederea cresterii calitatii vietii acestora.
Obiectivul specific 1 este corelat cu activitatile A2, A4 si A5 din grafic, cu actiunile mentionate la punctul 1.3.1 din ghidul
solicitantului si contribuie la atingerea rezultatelor corespunzatoare acestor activitati: R3-R5,R9,R10
2. OS2: Selectia a 162 de persoane varstnice din orasul Tîrgu Neamþ, zonele limitrofe si comunitaþile marginalizate din proximitate,
aflate în situaþii de dependenþa /cu risc de excluziune sociala si furnizarea de servicii integrate de îngrijire la domiciliu a acestora
dupa un plan individualizat adaptat fiecarui membru ai grupului þinta, din care cel putin 92 de persoane vor depasi situatia de
vulnerabilitate, ca urmare a sprijinului primit.
Obiectivul specific 1 este corelat cu activitatile A1, A3, A4 si A5 din grafic, cu actiunile mentionate la punctul 1.3.1 din ghidul
solicitantului si contribuie la atingerea rezultatelor corespunzatoare acestor activitati: R1,R2,R6-R10</t>
  </si>
  <si>
    <t>lider de parteneriat: instituții publice aflate în subordinea sau sub coordonarea consiliului local/primarului</t>
  </si>
  <si>
    <t>Servicii integrate pentru bunicii din Tansa</t>
  </si>
  <si>
    <t>COMUNA TANSA / CENTRUL DIECEZAN CARITAS IASI</t>
  </si>
  <si>
    <t>Dezvoltarea si implementarea de masuri integrate pentru imbunatatirea calitatii vietii persoanelor varstnice cu domiciliul pe raza Comunei Tansa – Jud. Iasi, in acord cu legislatia in vigoare si nevoile grupului tinta.</t>
  </si>
  <si>
    <t>Tansa, Iasi</t>
  </si>
  <si>
    <t>lider de parteneriat: unitate administrativ teritorială nivel local / P1: ONG</t>
  </si>
  <si>
    <t>Nicaieri nu-i ca acasa</t>
  </si>
  <si>
    <t>ASOCIAŢIA "SF. DAMIAN"</t>
  </si>
  <si>
    <t>Obiectivul general al proiectului consta în reducerea numarului de persoane aparþinând grupurilor vulnerabile prin furnizarea unor servicii
sociale / medicale/ socio-profesionale / de formare profesionala adecvate nevoilor specifice. Practic, se urmareste acordarea de servicii
socio-medicale si asistenta emotionala pe termen lung unui numar de 165 de persoane varstnice, care au 65 de ani sau peste 65 de ani,
in municipiul Iasi si comuna Dobrovat, din judetul Iasi. Activitatile aferente proiectului sunt subsumate unei abordari multidisciplinare de
acordare servicii specializate, de ingrijire socio-medicala la domiciliu.</t>
  </si>
  <si>
    <t>Iasi, Dobrovat</t>
  </si>
  <si>
    <t>I.S.R. - Întreprinderi sociale responsabile</t>
  </si>
  <si>
    <t>ASOCIAŢIA PENTRU INTEGRARE ŞI DEZVOLTARE COMUNITARĂ - INDECO</t>
  </si>
  <si>
    <t>Obiectivul general al proiectului consta in consolidarea capacitatii intreprinderilor de economie sociala de a functiona intr-o maniera autosustenabila prin cresterea numarului de entitati de economie sociala in regiunile Nord-Est, Nord-Vest, Sud-Est si Sud-Muntenia, in
vederea stimularii integrarii pe piata fortei de munca a persoanelor din grupurile vulnerabile si a combaterii saraciei, prin infiintarea de
intreprinderi sociale si crearea de noi locuri de munca.</t>
  </si>
  <si>
    <t>Nord-Est Sud-Est Nord-Vest Sud - Muntenia</t>
  </si>
  <si>
    <t>Suceava Neamţ Iaşi Botoşani Bacău Vrancea Tulcea Galaţi Constanţa Buzău Brăila Sălaj Satu Mare Maramureş Cluj Bistriţa-Năsăud Bihor Teleorman Prahova Ialomiţa Giurgiu Dâmboviţa Călăraşi Argeş Vaslui</t>
  </si>
  <si>
    <t>Judeţul Suceava Judeţul Neamţ Judeţul Iaşi Judeţul Botoşani Judeţul Bacău Judeţul Vrancea Judeţul Tulcea Judeţul Galaţi Judeţul Constanţa Judeţul Buzău Judeţul Brăila Judeţul Sălaj Judeţul Satu Mare Judeţul Maramureş Judeţul Cluj Judeţul Bistriţa-Năsăud Judeţul Bihor Judeţul Teleorman Judeţul Prahova Judeţul Ialomiţa Judeţul Giurgiu Judeţul Dâmboviţa Judeţul Călăraşi Judeţul Argeş Judeţul Vaslui</t>
  </si>
  <si>
    <t>AP4-Incluziunea socială și combaterea sărăciei /OS4.4/PI 9.ii Integrarea socio-economică a comunităților marginalizate, cum
ar fi romii
ar fi romii
prin furnizarea unor servicii sociale/ medicale/ socio-profesionale/ de formare
profesională adecvate nevoilor specifice</t>
  </si>
  <si>
    <t>VARSTA VULNERABILITATII</t>
  </si>
  <si>
    <t>FUNDAÞIA LUMINA BRAILA/COMUNA MIRCEA VODA</t>
  </si>
  <si>
    <t>Obiectivul general :Reducerea numarului persoanelor, din municipiul Braila si din comunitatea rurala Mircea Voda, apartinand grupului vulnerabil al
persoanelor cu varsta de 65 ani si peste aceasta varsta, prin furnizarea de servicii sociale integrate adecvate nevoilor specifice fiecarei
persoane in parte, astfel incat sa se asigure mentinerea acestora, cat mai mult posibil, in mediul lor de viata, prelungirea si imbunatatirea
calitati vietii, promovarea participarii active si demne a lor la viata sociala a comunitatii din care fac parte.</t>
  </si>
  <si>
    <t>Municipiul Braila/Comuna Mircea Voda/Sat Mircea Voda</t>
  </si>
  <si>
    <t>organism neguvernamental nonprofit (persoana juridica de drept privat fara scop patrimonial)/unitate administrativ teritoriala nivel local</t>
  </si>
  <si>
    <t>Start-up social in regiunea NE</t>
  </si>
  <si>
    <t>G.S. TRAINING SERV SRL/COMUNA CIORTESTI/CAMERA DE COMERÞ INDUSTRIE SI AGRICULTURA VASLUI</t>
  </si>
  <si>
    <t>Obiectivul general al proiectului il reprezinta infiintarea si dezvoltarea de intreprinderi sociale pentru integrarea pe piata muncii a
persoanelor din grupurile vulnerabile, diversificarea serviciilor sociale oferite si combaterea saraciei in regiunea Nord-Est, prin derularea
unui program de formare antreprenoriala specifica, activitati de sprijin oferite pentru infiintarea de intreprinderi sociale, asistenta in
elaborarea si implementarea planurilor de afaceri, subventionarea planurilor de afaceri prin schema de antreprenoriat si monitorizarea
functionarii si dezvoltarii afacerilor sociale finantate.</t>
  </si>
  <si>
    <t>Judetul Botosani/Judetul Iasi/Judetul Neamt/Judetul Suceava/Judeþul Vaslui</t>
  </si>
  <si>
    <t>microîntreprindere/unitate administrativ teritoriala nivel local/camera de comert</t>
  </si>
  <si>
    <t>Start-up social in regiunea SE</t>
  </si>
  <si>
    <t>G.S. TRAINING SERV SRL/WOLFBAU GRUP SRL/CAMERA DE COMERÞ INDUSTRIE SI AGRICULTURA VASLUI</t>
  </si>
  <si>
    <t>Obiectivul general al proiectului il reprezinta infiintarea si dezvoltarea de intreprinderi sociale pentru integrarea pe piata muncii a
persoanelor din grupurile vulnerabile, diversificarea serviciilor sociale oferite si combaterea saraciei in regiunea Sud-Est, prin derularea
unui program de formare antreprenoriala specifica, activitati de sprijin oferite pentru infiintarea de intreprinderi sociale, asistenta in
elaborarea si implementarea planurilor de afaceri, subventionarea planurilor de afaceri prin schema de antreprenoriat si monitorizarea
functionarii si dezvoltarii afacerilor sociale finantate.</t>
  </si>
  <si>
    <t>Judetul Braila/Judetul Buzau/Judetul Constanta/Judetul Galati/Judetul Tulcea/Judetul Vrancea</t>
  </si>
  <si>
    <t>microîntreprindere/microîntreprindere/camera de comert</t>
  </si>
  <si>
    <t xml:space="preserve">Nr.1/13.02.2018
Nr.2/19.03.2018
Nr.3/31.05.2018
Nr.4/05.09.2018 
Nr.5/05.10.2018
Nr.6/27.06.2019                                                                                                        </t>
  </si>
  <si>
    <t>Nr. 1/19.03.2018
Nr. 2/21.09.2018
Nr. 3/05.11.2018
Nr. 4/27.12.2018
Nr. 5/29.03.2019
Nr. 6/12.06.2019</t>
  </si>
  <si>
    <t>Nr. 1/20.04.2018
Nr. 2/11.09.2018
Nr. 3/22.01.2019
Nr. 4/10.06.2019</t>
  </si>
  <si>
    <t>Nr. 1/09.03.2018
Nr. 2/03.08.2018
Nr. 3/29.08.2018
Nr. 4/29.03.2019
Nr. 5/06.06.2019</t>
  </si>
  <si>
    <t>Nr. 1/02.05.2018
Nr. 2/27.08.2018
Nr. 3/01.02.2019
Nr. 4/24.05.2019
Nr. 5/25.06.2019</t>
  </si>
  <si>
    <t>Nr. 1/21.02.2018
Nr. 2/19.03.2018
Nr. 3/31.07.2018
Nr. 4/31.08.2018
Nr. 5/28.11.2018
Nr. 6/25.06.2019</t>
  </si>
  <si>
    <t>Nr. 1/21.05.2018
Nr. 2/31.08.2018
Nr. 3/16.10.2018
Nr. 4/21.06.2019</t>
  </si>
  <si>
    <t xml:space="preserve">Nr. 1/17.04.2018
Nr. 2/23.09.2018
Nr. 3/28.11.2018
Nr. 4/23.04.2019
</t>
  </si>
  <si>
    <t>Nr. 1/14.12.2018
Nr. 2/01.02.2019
Nr. 3/10.06.2019</t>
  </si>
  <si>
    <t>Nr. 1/25.06.2019</t>
  </si>
  <si>
    <t>Nr. 1/28.11.2018
Nr. 2/08.01.2019
Nr. 3/05.06.2019</t>
  </si>
  <si>
    <t>Axa Prioritara 3 -  Locuri de munca pentru toti; Obiectivul specific: 3.1.: Creșterea ocupării șomerilor și a persoanelor inactive, cu accent pe şomerii de lungă durată, lucrătorii vârstnici (55-64 ani), persoanelor cu dizabilităţi, persoanelor cu nivel redus de educație</t>
  </si>
  <si>
    <t>Axa prioritară 4 - Incluziunea socială și combaterea sărăciei; Obiectivul specific 4.1: Reducerea numărului de comunităţi imarginalizate în care există populaţie aparţinând minorităţii roma (acele comunitaţi în care populaţia aparţinând minorităţii roma reprezinta minim 10% din totalul populaţiei la nivelul comunităţii) aflate în risc de sărăcie şi excluziune sociala, prin implementarea de masuri integrate</t>
  </si>
  <si>
    <t>Sanse pentru viitor – prin masuri integrate</t>
  </si>
  <si>
    <t xml:space="preserve">Comuna 1 Decembrie </t>
  </si>
  <si>
    <t>Obiectivul general al proiectului il reprezinta limitarea fenomenului de saracie generalizata si excluziune sociala in comunitatile marginalizate cu populatie de etnie roma prin masuri integrate de educatie, formare, ocupare, locuire, sanatate si asistenta sociala.</t>
  </si>
  <si>
    <t>1 Decembrie</t>
  </si>
  <si>
    <t>Lider: unitate administrativ teritorială nivel local
P1: organism neguvernamental nonprofit (persoană juridică de drept privat fără scop patrimonial)
P2: microîntreprindere
P3: instituţie de învăţământ pre-universitar de stat acreditată</t>
  </si>
  <si>
    <t>Axa Prioritara 3 -  Locuri de munca pentru toti; Operatiune compozita OS 3.1, 3.2, 3.3</t>
  </si>
  <si>
    <t>„Strategia ANOFM post 2021 – STRATEG”</t>
  </si>
  <si>
    <t>Obiectivul general il constituie creşterea oportunităţilor pentru încadrarea a 12.000 de şomeri non-NEET, înregistraţi la Serviciul Public de Ocupare şi persoanelor inactive non-NEET prin stimularea mobilităţii şi subvenţionarea locurilor de muncă.</t>
  </si>
  <si>
    <t>Axa Prioritara 3 -  Locuri de munca pentru toti; Operatiune compozita OS 3.10, 3.11</t>
  </si>
  <si>
    <t>PROACCES 2 - Stimularea mobilităţii şisubvenţionarea locurilor de muncă pentruşomeri şi inactivi</t>
  </si>
  <si>
    <t xml:space="preserve">Obiectivul general al proiectului il reprezinta imbunatatirea capacitatii solicitantului de a facilita accesul pe piata muncii a grupurilo rvulnerabile si abordarea unor aspecte de natura socio-economica privind grupurile vulnerabile, in vederea promovarii unei societăţi inclusive şi coezive, contribuind astfel la realizarea obiectivului general al POSDRU. </t>
  </si>
  <si>
    <t xml:space="preserve">1/05/12/2017;2/ Retras;3/20/03/2018;4/20/03/2018;5/18/05/2018;6/02/07/2018;7/26/09/2018;8/08/10/2018;9/10/12/2018;10/11/02/2019;11/07/05/2019;12/13/06/2019
</t>
  </si>
  <si>
    <t>1/4/4/2018;2/05/06/2018;3/28/09/2018;4/06/11/2018;5/20/06/2019</t>
  </si>
  <si>
    <t>1/30/03/2018;2/06/06/2018;3/11/07/2018;4/24/07/2018;5/14/08/2018;6/06/09/2018;7/02/10/2018; 8/19/06/2019</t>
  </si>
  <si>
    <t>1/28/03/2018;2/15/06/2018;3/27/09/2018;4/19/11/2018;5/17/01/2019;6/28/03/2019;7/11/6/2019</t>
  </si>
  <si>
    <t>1/23/03/2018;3/31/08/2018;4/21/03/2019;5/28/06/2019</t>
  </si>
  <si>
    <t>1/02/04/2018;2/03/09/2018;3/30/01/2019;4/04/06/2019</t>
  </si>
  <si>
    <t>1/04/06/2018; 2/06/07/2018; 3/29/08/2018;4/04/09/2018;5/25/10/2018;6/26/11/2018;7/25/02/2019;8/14/03/2019;9/3/5/2019;10/19/06/2019;11/20/06/2019</t>
  </si>
  <si>
    <t>1/1/10/2018;2/23/11/2018;3/18/03/2019;4/3/4/2019;5/11/6/2019</t>
  </si>
  <si>
    <t>Sprijin în Antreprenoriatul Social</t>
  </si>
  <si>
    <t>Promovarea antreprenoriatului social si a integrarii vocaþionale în întreprinderile sociale si economia sociala din Regiunea Centru in scopul facilitarii accesul la ocuparea forþei de munca prin infiintarea a 22 intreprinderi sociale.</t>
  </si>
  <si>
    <t>13/06/2019</t>
  </si>
  <si>
    <t xml:space="preserve">Județu l Alba </t>
  </si>
  <si>
    <t xml:space="preserve">S - organism neguvernamental nonprofit (persoană juridică de drept privat fără scop patrimonial), P 1 - microîntreprindere, P 2 - unitate administrativ teritoriala nivel local
</t>
  </si>
  <si>
    <t>BUNICII – Servicii destinate varstnicilor</t>
  </si>
  <si>
    <t>FUNDATIA PENTRU INGRIJIREA VARSTNICULUI</t>
  </si>
  <si>
    <t>05.06.2019</t>
  </si>
  <si>
    <t>04.06.2022</t>
  </si>
  <si>
    <t xml:space="preserve">Cluj Napoca </t>
  </si>
  <si>
    <t>Sa avem grija de seniorii nostri</t>
  </si>
  <si>
    <t>Cresterea calitatii vietii a 165 persoane varstnice din Comuna Camarasu, aflate in situatie de vulnerabilitate sociala prin oferirea unui
pachet intregrat si inovator de servicii sociale de calitate, axat pe asiguraea unei ingrijiri adecvate pentru o viata sociala demna. Prezentul
proiect contribuie la atingerea obiectivului general al POCU “investitia in capitalul uman”, datorita activitatilor ce vizeaza furnizarea de
servicii sociale adaptate nevoilor specifice persoanelor varstnice astfel incat sa se asigure acestora o viata demna si o batranete frumoasa
si activa.</t>
  </si>
  <si>
    <t>18.06.2019</t>
  </si>
  <si>
    <t>17.06.2022</t>
  </si>
  <si>
    <t>Comuna Camarasu</t>
  </si>
  <si>
    <t>Servicii sociale de inalta calitate pentru persoanele varstnice din Orasul Salistea de Sus</t>
  </si>
  <si>
    <t>ORASUL SALISTEA DE SUS</t>
  </si>
  <si>
    <t>Cerera de finantare este propusa plecand de la o realitate dramatica in ceea ce priveste problematicile sociale ale zonelor rurale din
Romania sau a oraselor mici, cu caracteristivci rurale mai degraba, asa cum este localitatea Salistea de Sus din Maramures, pe care S o
reprezinta in prezentul proiect, ca autoritate publica locala. Situatia varstnicilor este asa cum s-a mentionat anterior, dramatica: fara sprijin,
tinerii si adultii apti de munca migrati daca nu in alte tari, cel putin in zone urmabe mai mari, varstnici care de regula veniturile si le-au
asigurat din agricultura de subzistenta, in cel mai bun caz in combinatie cu un loc de munca slab remunerat, si care acum la batranete,
cand sanatatea si forta fizica nu le mai permite, au ramas fara cea mai importanta sursa de hrana/venit (agricultura de subzistenta),
pensia fiindu-le mica, daca si salariul le-a fost mic.</t>
  </si>
  <si>
    <t>24.06.2019</t>
  </si>
  <si>
    <t>23.06.2022</t>
  </si>
  <si>
    <t>Varsta a treia = oglinda comunitatii!</t>
  </si>
  <si>
    <t>26.06.2019</t>
  </si>
  <si>
    <t>25.06.2022</t>
  </si>
  <si>
    <t xml:space="preserve">Salaj </t>
  </si>
  <si>
    <t>Oras Jibou</t>
  </si>
  <si>
    <t>Impreuna pentru varstnicii nostri!</t>
  </si>
  <si>
    <t>28.06.2019</t>
  </si>
  <si>
    <t>27.06.2022</t>
  </si>
  <si>
    <t xml:space="preserve">Municipiul Baia Mare </t>
  </si>
  <si>
    <t>AA1/16/03/2018; AA2/22/05/2018; AA3/08/06/2018; AA4/14/08/2018; AA5/04/10/2018; AA6/03/12/2018; AA7/04/01/2019; AA8/23/01/2019; AA9/01/04/2019; AA10/26/06/2019</t>
  </si>
  <si>
    <t>AA1/14/02/2018; AA2/15/03/2018; AA3/22/05/2018; AA4/18/06/2018; AA5/28/08/2018; AA6/06/06/2019</t>
  </si>
  <si>
    <t>AA1/25/06/2018; AA2/14/08/2018; AA3/26/11/2018; AA4/20/02/2019; AA5/13/05/2019; AA6/25/06/2019</t>
  </si>
  <si>
    <t>AA1/21/06/2019</t>
  </si>
  <si>
    <t>BUNICII COMUNITĂȚII SALONTA</t>
  </si>
  <si>
    <t>MUNICIPIUL SALONTA/ P1: ASOCIATIA CARITAS CATOLICA</t>
  </si>
  <si>
    <t>Proiectul vizeaza reducerea numarului de persoane apartinând grupurilor vulnerabile prin furnizarea unor servicii sociale si medicale persoanelor vârstnice vulnerabile din Municipiul Salonta, precum îngrijire la domiciliu si centru de zi.</t>
  </si>
  <si>
    <t>Municipiul Salonta</t>
  </si>
  <si>
    <t>LP: unitate administrativ teritoriala nivel local/ P1: organism neguvernamental nonprofit (persoana juridica de drept privat fara scop patrimonial)</t>
  </si>
  <si>
    <t>Activitati suport pentru OIR POSDRU SUD VEST OLTENIA</t>
  </si>
  <si>
    <t>19.06.2019</t>
  </si>
  <si>
    <t>18.08.2022</t>
  </si>
  <si>
    <t>AA1/16.10.2017; AA2/08.01.2018; AA3/23.05.2018 AA4/13.09.2018 AA5/18.09.2018  AA6/05.06.2019</t>
  </si>
  <si>
    <t>AA1/17.11.2017; AA2/15.03.2018  AA3/14.09.2018 AA4/15.10.2018  AA5/04.06.2019</t>
  </si>
  <si>
    <t>AA1/12.10.2017; AA2/13.03.2018; AA3/22.03.2018 AA4/30.08.2018; AA5/23.05.2019 AA6/21.06.2019</t>
  </si>
  <si>
    <t>AA1/05.04.2018; AA2/20.06.2018  AA3/07.08.2018; AA4/30.08.2018; AA5/15.11.2018 AA6/12.12.2018  AA7/10.01.2019  AA8/19.06.2019</t>
  </si>
  <si>
    <t>AA1/15.03.2018; AA2/15.05.2018 AA3/18.09.2018  AA4/25.09.2018;  AA5/29.11.2018  AA6/30.01.2019 AA7/08.03.2019  AA8/28.06.2019</t>
  </si>
  <si>
    <t>AA1/06.03.2018; AA2/13.03.2018; AA3/05.07.2018 AA4/30.08.2018  AA5/12.11.2018; AA6/18.02.2019  AA7/24.06.2019</t>
  </si>
  <si>
    <t xml:space="preserve">  AA1/17.05.2018 AA2/01.08.2018 AA3/19.09.2018  AA4/06.11.2018 AA5/21.12.2018 AA6/19.06.2019</t>
  </si>
  <si>
    <t>AA1/25.06.2018 AA2/30.08.2018 AA3/15.10.2018 AA4/21.12.2018  AA5/12.04.2019  AA6/06.06.2019</t>
  </si>
  <si>
    <t>Sprijin pentru Ministerul Fondurilor Europene în gestionarea POCU 2014-2020 prin asigurarea suportului logistic necesar desfăşurarii activităţii zilnice</t>
  </si>
  <si>
    <t>Imbunatatirea capacitatii OIR POSDRU CENTRU de a gestiona in mod eficient POCU 2014- 2020, prin angajare de personal contractual in afara organigramei- ianuarie 2019- decembrie 2019</t>
  </si>
  <si>
    <t>AA1/07.06.2019</t>
  </si>
  <si>
    <t>AA 1 / 43998 / 26.06.2019</t>
  </si>
  <si>
    <t>MINISTERUL EDUCATIEI NATIONALE/SS ANDEA</t>
  </si>
  <si>
    <t>Sprijin privind asigurarea cheltuielilor de functionare a OIR POS DRU SVO</t>
  </si>
  <si>
    <t>Sprijin acordat OIR POSDRU Regiunea Bucuresti Ilfov pentru efectuarea deplasarilor si organizarea de intalniri de lucru</t>
  </si>
  <si>
    <t>OI POCU: Sprijin pentru achizitia de soft legislativ pentru imbunatatirea activitatii de gestiune POCU</t>
  </si>
  <si>
    <t>Sprijin pentru OIR POSDRU Regiunea Vest , prin asigurarea suportului in desfăşurarea activităţilor zilnice cu materiale consumabile, periferice si mobilier in anul 2019</t>
  </si>
  <si>
    <t>AP 6</t>
  </si>
  <si>
    <t>Sprijin pentru OIR POSDRU Regiunea Vest, prin achiziţionare de echipamente şi licenţe IT in anul 2019</t>
  </si>
  <si>
    <t>Sprijin acordat Organismului Intermediar Regional POSDRU Vest pentru achiziționarea unui autoturism necesar pentru buna desfășurare a activităților implementate pentru gestionarea proiectelor POCU 2014-2020</t>
  </si>
  <si>
    <t>PROFESORI INOVATORI - STUDENTI ANTREPRENORI! (PISA)</t>
  </si>
  <si>
    <t>Cresterea calitatii vietii varstnicilor din Bucuresti si promovarea imbatranirii active prin furnizarea de servicii sociale</t>
  </si>
  <si>
    <t>Fundatia Caminul Phillip</t>
  </si>
  <si>
    <t>22.07.2019</t>
  </si>
  <si>
    <t>Antreprenoriat Social 2020</t>
  </si>
  <si>
    <t>”SENIORATuS - Măsuri pentru reducerea numărului de persoane aflate în risc de sărăcie și excluziune socială, prin îmbunătățirea calității vieții persoanelor vârstnice din Orașul Ștefănești, Județul Botoșani”</t>
  </si>
  <si>
    <t>ORASUL STEFANESTI</t>
  </si>
  <si>
    <t>Acceleratorul de intreprinderi sociale</t>
  </si>
  <si>
    <t>Acceleratorul de întreprinderi sociale în Regiunea Nord-Est</t>
  </si>
  <si>
    <t>12.07.2019</t>
  </si>
  <si>
    <t>11.07.2022</t>
  </si>
  <si>
    <t>14.07.2022</t>
  </si>
  <si>
    <t>21.07.2022</t>
  </si>
  <si>
    <t>SOLIDARI, SA FACILITAM ACCESUL LA OCUPAREA FORTEI DE MUNCA!</t>
  </si>
  <si>
    <t>SOLIDAR - Parteneri la Succes!</t>
  </si>
  <si>
    <t>Antreprenoriat Social - Progres, Echitate, Respect (ASPER)</t>
  </si>
  <si>
    <t>Utilizarea de metode inovative pentru stimularea economiei sociale la nivel multiregional – “ASIST START-UP SOCIAL”</t>
  </si>
  <si>
    <t>1 / 12.02.2018 
2 / 05.04.2018 
3 / 22.06.2018 
4 / 27.09.2018
5 / 30.01.2019
6/ 12.07.2019</t>
  </si>
  <si>
    <t>1 / 26.04.2018, 
2 / 24.11.2018,
3 / 27.03.2019,
4 / 19.07.2019</t>
  </si>
  <si>
    <t>1/17.08.2018, 2/24.10.2018, 3/15.05.2019</t>
  </si>
  <si>
    <t>1./23.05.2018, 
2./07.08.2018, 
3./10.12.2018,
4./20.02.2019,
5./01.07.2019,</t>
  </si>
  <si>
    <t>1 / 02.04.2018, 
2 / 15.05.2018
3 / 20.07.2018
4 / 14.09.2018
5 / 29.11.2018,
6 / 30.05.2019</t>
  </si>
  <si>
    <t>1 / 12.03.2018, 
2 / 27.04.2018,
3 / 27.08.2018,
4 / 13.11.2018,
5 / 14.03.2019,
6 / 17.04.2019,
7 / 19.06.2019</t>
  </si>
  <si>
    <t>1/27.04.2018, 2/28.08.2018, 3/18.10.2018, 4/15.11.2018, 5/5.12.2018, 6/20.12.2018, 7/25.06.2019</t>
  </si>
  <si>
    <t>1./30.05.2018, 
2./21.09.2018, 
3./10.12.2018,
4./26.07.2019,</t>
  </si>
  <si>
    <t>1 / 30.03.2018, 2 / 11.06.2018, 3/ 24.07.2018, 4/16.11.2018, 5/ 25.02.2019, 6/ 25.06.2019</t>
  </si>
  <si>
    <t>1/13.08.2018, 2/2.10.2018, 3/21.02.2019, 4/12.07.2019</t>
  </si>
  <si>
    <t>1/05.07.2018, 2/22.10.2018, 3/16.07.2019</t>
  </si>
  <si>
    <t>1 / 29.05.2018, 2/ 02.08.2018, 3/11.10.2018,4/21.12.2018, 5/16.07.2019</t>
  </si>
  <si>
    <t>1/23.11.2018, 2/25.02.2019, 3/02.07.2019</t>
  </si>
  <si>
    <t>1/28.09.2018, 2/21.11.2018, 3/12.04.2019, 4/11.07.2019</t>
  </si>
  <si>
    <t>1./06.11.2018,
2./15.02.2019,
3./06.05.2019,</t>
  </si>
  <si>
    <t>1 / 24.09.2018, 
2 / 25.07.2019</t>
  </si>
  <si>
    <t>1/26.07.2019</t>
  </si>
  <si>
    <t>Proiectul isi propune sa consolideze si sa dezvolte un model inovator de servicii integrate dedicate persoanelor varstnice cu diferite vulnerabilitati si dependente, sa promoveze conceptul de imbatranire activa - ca solutie pe termen lung la procesul de imbatranire demografica. Proiectul ofera un model concret si inovativ de promovare a îmbatrânirii active prin integrarea vârstnicilor în societate, furnizarea serviciilor sociale si medicale pentru acestia in functie de gradul de dependenta, îmbunataþirea calitaþii vieþii si asigurarea unei vieþi decente pentru persoanele vârstnice din municipiul Bacau.</t>
  </si>
  <si>
    <t>Servicii integrate pentru varstnici in propria comunitate</t>
  </si>
  <si>
    <t>Obiectivul general al proiectul este crearea unui sistem integrat de servicii socio – medicale integrate de care sa beneficieze 200 de persoane varstnice cu domiciliul in judetul Bacau, comunele MOTOSENI, RACHITOASA si STANISESTI in concordanta cu nevoile lor specifice, in vederea depasirii situatiei de vulnerabilitate si imbunatatirii calitatii vietii acestora.</t>
  </si>
  <si>
    <t>Motoşeni Stănişeşti Răchitoasa Municipiul Bacău</t>
  </si>
  <si>
    <t>LP: ONG, P1: ONG,</t>
  </si>
  <si>
    <t xml:space="preserve">Obiectivul general al proiectului este de reducere a numarului de persoane aflate in risc de saracie si excluziune sociala din Orasul
Stefanesti, judetul Botosani, prin furnizarea unor servicii sociale adecvate nevoilor specifice in cadrul unitatilor sociale multifunctionale fara
componenta rezidentiala (centru de zi si centru de ingrijiri la domiciliu) dedicate persoanele varstnice pentru incluziunea sociala si
prelungirea si imbunatatirea calitatii vietii acestora. Pentru efecte vizibile atat la nivelul comunitatii vizate dar si la nivel societatii in general, proiectul
vizeaza un grup tinta total de 162 de persoane. </t>
  </si>
  <si>
    <t>Stefanesti</t>
  </si>
  <si>
    <t>Lider: unitate administrativ teritoriala nivel local</t>
  </si>
  <si>
    <t>Vest Sud-Vest Oltenia Sud-Est Sud - Muntenia Nord-Vest Nord-Est Centru</t>
  </si>
  <si>
    <t>Timiş Dolj Constanţa Prahova Cluj Iaşi Braşov</t>
  </si>
  <si>
    <t>Municipiul Timişoara Municipiul Craiova Municipiul Constanţa Municipiul Ploieşti Municipiul Cluj-Napoca Municipiul Iaşi Municipiul Braşov</t>
  </si>
  <si>
    <t>Lider de parteneriat:FUNDAŢIA "ALĂTURI DE VOI" ROMÂNIA</t>
  </si>
  <si>
    <t>Infiintare unui nr minim de 21 de intreprinderi sociale</t>
  </si>
  <si>
    <t>LP -ONG</t>
  </si>
  <si>
    <t>Sprijin pregatitor pentru  infiintare GAL SUCEAVA si elaborare SDL ZUM</t>
  </si>
  <si>
    <t>UAT MUNICIPIUL SUCEAVA, PARTENER 1: 11688836-FUNDATIA "CORONA"PARTENER 2: 23028574-S.C. DEVELOPMENT TRAINING CONSULTING SRL</t>
  </si>
  <si>
    <t>Obiectivul principal este: infiintarea GAL Suceava, animarea actorilor locali si elaborarea Strategiei de Dezvoltare Locala vor crea infrastructura necesara
pentru implementarea unor masuri (soft si hard) care sa contribuie la reducerea numarului de persoane aflate in risc de saracie si
excluziune sociala din Suceava.</t>
  </si>
  <si>
    <t>Municipiul Suceava</t>
  </si>
  <si>
    <t>LP: Unitate administrativ teritoriala nivel local / P1: ONG / P2: SRL</t>
  </si>
  <si>
    <t>Nr. 1/28.06.2018
Nr. 2/18.09.2018
Nr. 3/20.12.2018
Nr. 4/12.03.2019
Nr. 5/05.07.2019</t>
  </si>
  <si>
    <t>Nr. 1/19.03.2018
Nr. 2/19.06.2018
Nr.3/10.09.2018
Nr. 4/24.05.2019
Nr. 5/22.07.2019</t>
  </si>
  <si>
    <t>Nr. 1/16.03.2018
Nr. 2/12.06.2018
Nr. 3/02.08.2018
Nr. 4/27.08.2018
Nr. 5/17.01.2019
Nr. 6/04.07.2019</t>
  </si>
  <si>
    <t>Nr.1/16.03.2018
Nr.2/16.05.2018
Nr.3/29.08.2018
Nr.4/23.10.2018
Nr. 5/22.07.2019</t>
  </si>
  <si>
    <t>Nr. 1/14.03.2018
Nr. 2/31.08.2018
Nr. 3/13.11.2018
Nr. 4/29.01.2019
Nr. 5/28.06.2019
Nr. 6/22.07.2019</t>
  </si>
  <si>
    <t>Nr. 1/02.04.2018
Nr. 2/27.06.2018
Nr. 3/31.08.2018
Nr. 4/26.11/2018
Nr. 5/01.02.2019
Nr. 6/24.05.2019
Nr. 7/09.07.2019</t>
  </si>
  <si>
    <t>Nr.1/16.03.2018
Nr. 2/31.08.2018
Nr. 3/29.01.2019
Nr. 4/01.07.2019</t>
  </si>
  <si>
    <t>Nr. 1/18.06.2018
Nr. 2/05.09.2018
Nr. 3/31.10.2018
Nr. 4/28.06.2019</t>
  </si>
  <si>
    <t>Nr. 1/14.03.2018
Nr. 2/28.06.2018
Nr. 3/12.09.2018
Nr. 4/14.12.2018
Nr. 5/09.07.2019</t>
  </si>
  <si>
    <t>Nr. 1/05.04.2018
Nr. 2/22.06.2018
Nr. 3/05.09.2018
Nr. 4/09.07.2019</t>
  </si>
  <si>
    <t>Nr. 1/31.07.2018
Nr. 2/13.09.2018
Nr. 3/25.04.2019
Nr.4/09.07.2019</t>
  </si>
  <si>
    <t>Nr. 2/19.03.2018
Nr. 3/05.07.2018
Nr. 4/09.08.2018
Nr. 5/31.08.2018
Nr. 6/30.01.2019
Nr. 7/03.07.2019</t>
  </si>
  <si>
    <t>Nr. 1/12.09.2018
Nr. 2/28.09.2018
Nr. 3/01.02.2019
Nr. 4/09.07.2019</t>
  </si>
  <si>
    <t>Axa prioritară 2 -Îmbunătăţirea situaţiei tinerilor din categoria NEETs O.S. 2.1: Creșterea ocupării tinerilor NEETs șomeri cu vârsta între 16 - 24 ani, înregistrați la Serviciul Public de Ocupare, cu rezidența în regiunile eligibile (București-Ilfov, Nord-Est, Nord-Vest, Vest, Sud-Vest Oltenia)</t>
  </si>
  <si>
    <t>Obiectivul general al proiectului il reprezinta cresterea incluziunii sociale si imbunatatirea calitatii vietii a 170 de varstnici din municipiul Bucuresti care apartin categoriilor vulnerabile si depasirea situatiei de vulnerabilitate de catre 85 dintre acestia ca urmare a furnizarii de servicii sociale/medicale/socio-profesionale, pana la finalul perioadei de implementare a proiectului</t>
  </si>
  <si>
    <t xml:space="preserve">Lider: ONG
P1: ONG
</t>
  </si>
  <si>
    <t>Act Aditional nr.1/9685/10.11.2017                  Act aditional nr.2/2667/30.03.2018        Act aditional nr.3/5713/21.06.2018     Act aditional nr.4/0871/22.01.2019                                         Act aditional nr.5/8039/20.06.2019</t>
  </si>
  <si>
    <t xml:space="preserve">Act Aditional nr.1/9479/02.11.2018      Act aditional nr.2/12253/13.11.2018         Act aditional nr.3/9741/19.07.2019                </t>
  </si>
  <si>
    <t>Act adtional nr. 1/10522/22.12.2017     Act aditional nr.2/7114/24.07.2018       Act aditional nr.3/8379/24.08.2018    Act aditional nr.4/12383/15.11.2018    Act  aditional nr.5/525/14.01.2019             Act aditional nr.6/10235/29.07.2019</t>
  </si>
  <si>
    <t>Act aditional nr.1  31.01.2018                                                                                                                                Act aditional nr.2/08.06.2018                  Act aditional nr.3/9581/19.09.2018     Act aditional nr.4/11272/22.10.2018       Act aditional nr.5/14053/17.12.2018                            Act aditional nr.7/8909/04.07.2019</t>
  </si>
  <si>
    <t>Act aditional nr.1/5901/26.06.2018        Act aditional nr.2/10876/15.10.2018    Act aditional nr.3/13610/07.12.2018       Act aditional nr.4/10876/15.10.2018     Act aditional nr.5/13610/07.12.2018    Act aditional nr.6/1664/07.02.2019                                                     Act aditional nr.7/8040/20.06.2019</t>
  </si>
  <si>
    <t>Act aditional nr1/5486/18.06.2018             Act aditional nr.2/10468/04.10.2018       Act aditional nr.3/14422/21.12.2018   Act aditional nr.4/1663/07.02.2019    Act aditional nr.5/9526/16.07.2019</t>
  </si>
  <si>
    <t>Act aditional nr. 1/1187/13.02.2018                         Act aditional nr. 2/3175/18.04.2018                    Act aditional nr.3/6618/11.07.2018       Act aditional nr.4/8184/21.08.2018 respins                          Act aditional nr.5/11911/06.11.2018       Act aditional nr.6/1157/29.01.2019         Act aditional nr.7/4544/05.04.2019                                            Act aditional nr.8/8038/20.06.2019</t>
  </si>
  <si>
    <t>Act aditional nr.1/1457/21.02.2018                 Act aditional nr.2/22.03.2018                        Act aditional nr.3/11876/05.11.2018                                Act aditional nr.4/7871/18.06.2019</t>
  </si>
  <si>
    <t>Act aditional nr.1/3127/17.04.2018        Act aditional nr.2/8950/05.09.2018         Act aditional nr.3/10480/04.10.2018     Act aditional nr.4/3132/07.03.2019       Act aditional nr.5/9769/19.07.2019</t>
  </si>
  <si>
    <t>Act aditional nr.1/2175/15.03.2018                                    Act aditional nr.2/4321/17.05.2018                   Act aditional nr.3/11606/29.10.2018         Act aditional nr.4/14224/19.12.2018     Act aditional nr.5/4392/02.04.2019                                                                 Act aditional nr. 6/8466/27.06.2019</t>
  </si>
  <si>
    <t>Act aditional nr.1/8083/14.08.2018    Act aditional nr.2/13247/28.11.2018                      Act aditional nr.3/8390/26.06.2019</t>
  </si>
  <si>
    <t>Act aditioal nr.1/6312/04.07.2018                Act aditional nr. 2/6878/17.07.2018         Act aditional nr.3/7139/24.07.208                  Act aditional nr.4/9627/20.09.2018     Act aditional nr.5/13409/04.12.2018     Act aditional nr.6/3848/22.03.2019        Act aditional nr.7/5166/18.04.2019</t>
  </si>
  <si>
    <t>Act aditional nr.1/8937/05.09.2018        Act aditional nr.2/13779/11.12.2018-retras                                  Act aditional nr.3/14176/18.12.2018         Act aditional nr.4/1159/29.01.2019    Act aditional nr.5/4127/27.03.2019                                    Act aditional nr.6/</t>
  </si>
  <si>
    <t>Act aditional nr.1/957/23.01.2019             Act aditional nr.2/2847/01.03.2019                                                  Act aditional nr.3/8464/27.06.2019</t>
  </si>
  <si>
    <t>Act aditional nr.1/6341/05.07.2018      Act aditional nr.2/9175/11.09.2018      Act aditional nr.3/9328/13.09.2018     Act aditional nr.4/11226/22.10.2018    Act aditional nr.5/13467/05.12.2018   Act aditional nr.6/557/15.01.2019      Act aditional nr.7/3370/13.03.2019             Act aditional nr.8/4542/05.04.2019                                        Act aditional nr.9/7953/19.06.2019                                          Act aditional nr.10/8824/03.07.2019</t>
  </si>
  <si>
    <t>Act aditional nr.1/13985/14.12.2018             Act aditional nr.2/3536/15.03.2019                 Act aditional nr.3/9221/10.07.2019</t>
  </si>
  <si>
    <t>Act aditional nr.1/07.06.2018                  Act aditional nr.2/6125/29.06.2018     Act aditional nr.3/8245/22.08.2018     Act aditional nr.4/8599/29.08.2018      Act aditional nr.5/12256/13.11.2018   Act aditional nr.6/12797/20.11.2018                            Act aditional nr.7/1385/01.02.2019                                 Act aditional nr.8/3405/13.03.2019                                               Act aditional nr.9/4877/12.04.2019                                                    Act aditional nr.10/7422/07.06.2019</t>
  </si>
  <si>
    <t>Act aditional nr.1/6978/19.07.2018      Act aditional nr.2/12710/19.11.2019        Act aditional nr.3/558/15.01.2019       Act aditional nr.4/4543/05.04.2019                        Act aditional nr.5/8269/25.06.2019</t>
  </si>
  <si>
    <t>Act aditional nr.1/6498/09.07.2018         Act aditional nr.2/8540/29.08.2018       Act aditional nr.3/11558/29.10.2018     Act aditional nr.4/12798/20.11.2018                                                       Act aditional nr.5/2947/05.03.2019      Act aditional nr.6/9955/24.07.2019</t>
  </si>
  <si>
    <t>Act aditional nr.1/419/11.01.2019                                                                                    Act aditional nr.2/8837/03.07.2019       Act aditional nr.3/9221/10.07.2019</t>
  </si>
  <si>
    <t>Act aditional nr.1/12803/20.11.2018     Act aditional nr.2/9566/17.07.2019</t>
  </si>
  <si>
    <t>Act aditional nr.1/14414/21.12.2018          Act aditional nr.2/9510/16.07.2019</t>
  </si>
  <si>
    <t>Act aditional nr.1/7875/18.06.2019          Act aditional nr.2/10369/30.07.2019</t>
  </si>
  <si>
    <t>Act aditional nr.1/7781/14.06.2019      Act aditional nr.2/10370/30.07.2019</t>
  </si>
  <si>
    <t>ASOCIATIA MAINI INTINSE/ASOCIAŢIA "AI ÎNCREDERE"/"CENTRUL PENTRU POLITICI DURABILE ECOPOLIS"</t>
  </si>
  <si>
    <t>Centru/Sud-Est</t>
  </si>
  <si>
    <t>Brasov/Constanta/Tulcea</t>
  </si>
  <si>
    <t>Judetul Brasov/Judetul Constanta/Judetul Tulcea</t>
  </si>
  <si>
    <t>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t>
  </si>
  <si>
    <t>SOLIDAR - Efort comun pentru un viitor mai bun!</t>
  </si>
  <si>
    <t>ASOCIAŢIA PENTRU SPRIJIN ÎN DEZVOLTAREA ECONOMIEI SOCIALE - INCLUZIUNE, RESPONSABILITATE, COOPERATISTĂ, ANTREPRENORIAT SOCIAL/ASOCIATIA MAINI INTINSE/ASOCIAŢIA CENTRUL PENTRU DEZVOLTARE DURABILĂ DELTA NOVA</t>
  </si>
  <si>
    <t>Judetul Constanta/Judetul Tulcea</t>
  </si>
  <si>
    <t>Obiectivul general: Reducerea numărului de persoane aflate în risc de sărăcie și excluziune socială din comunitatea marginalizată Cartier Vest - Tulcea, Municipiul Tulcea, județul Tulcea, prin implementarea de măsuri integrate, multi-sectoriale, insertia pe piata muncii si imbunatatirea calitatii vietii. /OS1 Creșterea accesului și participării la educație prescolara, invatamant primar si gimnazial, scoala dupa scoala prin implementarea de programe specializate, integrate si adaptate nevoilor specifice comunitatii marginalizate. /OS2 Dezvoltarea mediului economic si social al comunitatii marginalizate (non-rome) din Tulcea, prin programe inovative de formare, de consiliere, orientare, mediere si integrare pe piata muncii inclusiv prin programe de antreprenoriat. /OS3 Infiintarea si operationalizarea unui Punct Unic de Acces pentru acordarea unui set de servicii integrate medicale si sociale care sa limiteze factorii de risc in cadrul comunităţii marginalizate si care să garanteze respectarea principiului de promovare a egalitatii de sanse si de combatere a discriminarii, pe perioada derularii proiectului, precum si dupa finalizarea acestuia./OS4 Îmbunătățirea condițiilor de locuire pentru minim 100 de familii din comunitatea marginalizată non-romă „Cartier Vest - Tulcea”, Municipiul Tulcea./OS5 Asigurarea de asistenta juridica, acolo unde este cazul, pentru reglementarea actelor de identitate/stare civila/drepturi de asistenta sociala pentru minim 20 persoane din grupul tinta. /OS6 Identificarea, dezvoltarea si consolidarea de parteneriate in vederea rezolvarii, prin metode inovative sustinute de resurse locale, a problemelor comunitatii, inclusiv integrarea cu alte initiative locale/comunitare, precum si implicarea activa/voluntara a membrilor comunitatii pentru implementarea bunelor practici introduse de proiect.Obiectivul general :Reducerea numarului persoanelor, din municipiul Braila si din comunitatea rurala Mircea Voda, apartinand grupului vulnerabil al
persoanelor cu varsta de 65 ani si peste aceasta varsta, prin furnizarea de servicii sociale integrate adecvate nevoilor specifice fiecarei
persoane in parte, astfel incat sa se asigure mentinerea acestora, cat mai mult posibil, in mediul lor de viata, prelungirea si imbunatatirea
calitati vietii, promovarea participarii active si demne a lor la viata sociala a comunitatii din care fac parte.Obiectivul general al proiectului il reprezinta infiintarea si dezvoltarea de intreprinderi sociale pentru integrarea pe piata muncii a
persoanelor din grupurile vulnerabile, diversificarea serviciilor sociale oferite si combaterea saraciei in regiunea Nord-Est, prin derularea
unui program de formare antreprenoriala specifica, activitati de sprijin oferite pentru infiintarea de intreprinderi sociale, asistenta in
elaborarea si implementarea planurilor de afaceri, subventionarea planurilor de afaceri prin schema de antreprenoriat si monitorizarea
functionarii si dezvoltarii afacerilor sociale finantate.</t>
  </si>
  <si>
    <t>nr.1/30.05.2019</t>
  </si>
  <si>
    <t>nr.2/16.07.2019</t>
  </si>
  <si>
    <t>nr.1/24.07.2019</t>
  </si>
  <si>
    <t>nr.2/19.07.2019</t>
  </si>
  <si>
    <t>nr.2/18.07.2019</t>
  </si>
  <si>
    <t>nr.2/26.06.2019</t>
  </si>
  <si>
    <t>nr.1/19.07.2019</t>
  </si>
  <si>
    <t>nr.1/23.07.2019</t>
  </si>
  <si>
    <t>nr.2/22.06.2019</t>
  </si>
  <si>
    <t>nr.1/12.07.2019</t>
  </si>
  <si>
    <t>nr.1/03.07.2019</t>
  </si>
  <si>
    <t>nr.2/25.07.2019</t>
  </si>
  <si>
    <t>nr.1/05.07.2019</t>
  </si>
  <si>
    <t>nr.3/03.07.2019</t>
  </si>
  <si>
    <t>nr.1/11.07.2019</t>
  </si>
  <si>
    <t>nr.2/28.05.2019</t>
  </si>
  <si>
    <t>nr.1/09.05.2019</t>
  </si>
  <si>
    <t>nr.1/25.07.2019</t>
  </si>
  <si>
    <t>Azi Student, Mâine Antreprenor! (ASMA)</t>
  </si>
  <si>
    <t>L: Universitatea ‘’BABEŞ BOLYAI’’ Cluj Napoca/P1: Patronatul Tinerilor Întreprinzători</t>
  </si>
  <si>
    <t>ÎMBUNATAIREA ÎNTREGULUI PROCES EDUCAIONAL AL
UBB PRIN REALIZAREA UNEI INTERVENII ÎN VEDEREA CRETERII EFICACITAII PENTRU PROGRAMELE DE STUDIU DIN DOMENIILE DE SPECIALIZARE INTELIGENTA ALE UBB.</t>
  </si>
  <si>
    <t>L: institutie de învatamânt superior de stat acreditata/P1: organizatie patronala</t>
  </si>
  <si>
    <t>Competente antreprenoriale si cercetare de excelenta in programele de studii doctorale si postdoctorale - ANTREDOC</t>
  </si>
  <si>
    <t xml:space="preserve">L: UNIVERSITATEA TEHNICA DIN CLUJ-NAPOCA/P1: Robert Bosch SRL
</t>
  </si>
  <si>
    <t>Proiectul conduce la imbunatatirea calitatii si eficientei invatamantului tertiar prin cresterea nivelului de educatie, in special pentru grupuri din regiuni mai putin dezvoltate. De asemenea,
proiectul urmareste cresterea aptitudinilor pe piata fortei de munca, dezvoltarea abilitatilor antreprenoriale cu scopul validarii.</t>
  </si>
  <si>
    <t>nr.1/18.07.2019</t>
  </si>
  <si>
    <t>Burse pentru educaþia antreprenoriala în rândul doctoranzilor si cercetatorilor postdoctorat (Be Antreprenor!)</t>
  </si>
  <si>
    <t xml:space="preserve">
L: Universitatea Politehnică din Bucureşti/P1: Asociaţia ASPIR/P2: Universitatea « Dunărea de Jos » din Galaţi
</t>
  </si>
  <si>
    <t>Cresterea potentialului de angajabilitate a 70 de doctoranzi si 30 de postdoctoranzi ce studiaza in domeniile Inginerie mecanica, Inginerie industriala, Inginerie aerospatiala si Ingineria transporturilor.</t>
  </si>
  <si>
    <t xml:space="preserve">Bucuresti-Ilfov/ Centru/ Nord-Est/ Nord-Vest/ Sud-Muntenia/ Sud-Est/Sud-Vest Oltenia/ Vest
</t>
  </si>
  <si>
    <t>Bucuresti/ Alba/ Brasov/ Covasna/ Harghita/ Mures/ Sibiu/ Bacau/ Botosani/ Iasi/ Neamt/ Suceava/ Vaslui/ Bihor/ Bistrita-Nasaud/ Cluj/ Maramures/ Satu Mare/ Salaj/ Arges/ Calarasi/ Dâmboviþa/ Giurgiu/ Ialomiþa/ Prahova/ Teleorman/ Braila/ Buzau/ Constanþa/ Galaþi/ Tulcea/ Vrancea/ Dolj/ Gorj/ Mehedinþi/ Olt/ Vâlcea/  Arad/ Caras-Severin/ Hunedoara/ Timis.</t>
  </si>
  <si>
    <t>Municipiul Bucuresti/ Judetele: Alba/ Brasov/ Covasna/ Harghita/ Mures/ Sibiu/ Bacau/ Botosani/ Iasi/ Neamt/ Suceava/ Vaslui/ Bihor/ Bistrita-Nasaud/ Cluj/ Maramures/ Satu Mare/ Salaj/ Arges/ Calarasi/ Dâmboviþa/ Giurgiu/ Ialomiþa/ Prahova/ Teleorman/ Braila/ Buzau/ Constanþa/ Galaþi/ Tulcea/ Vrancea/ Dolj/ Gorj/ Mehedinþi/ Olt/ Vâlcea/  Arad/ Caras-Severin/ Hunedoara/ Timis.</t>
  </si>
  <si>
    <t>L+P2: institutie de învatamânt superior de stat acreditata/P1: organism neguvernamental nonprofit (persoana juridica de drept privat fara scop patrimonial).</t>
  </si>
  <si>
    <t>Sisteme de invatare bazate pe munca prin
burse antreprenor pentru doctoranzi si
postdoctoranzi (SIMBA)</t>
  </si>
  <si>
    <t xml:space="preserve">L: Universitatea Politehnică din Bucureşti/P1: Asociația ECOTECA
</t>
  </si>
  <si>
    <t>Cresterea ratei de insertie pe piata muncii a 70 de doctoranzi si 30 de cercetatori postdoctorat in domeniile Chimie, Inginerie chimica si Ingineria materialelor, realizata prin activitati de instruire la un potential loc de munca.</t>
  </si>
  <si>
    <t>L: institutie de învatamânt superior de stat acreditata/P1: organism neguvernamental nonprofit (persoana juridica de drept privat fara scop patrimonial).</t>
  </si>
  <si>
    <t>Dezvoltarea competenþelor de antreprenoriat ale doctoranzilor si postdoctoranzilor – cheie a succesului în cariera (A-Succes)</t>
  </si>
  <si>
    <t xml:space="preserve">
L: Universitatea Politehnică din Bucureşti/P1: Asociaţia CNR-CME
</t>
  </si>
  <si>
    <t>Facilitarea tranzitiei de la educatie la munca a unui numar de 70 de doctoranzi si 30 de postdoctoranzi in domeniile de cercetare inginerie electrica, inginerie energetica, inginerie electonica, telecomunicatii si tehnologii informationale, calculatoare si tehnologia informatiei si ingineria sistemelor.</t>
  </si>
  <si>
    <t xml:space="preserve">L: Universitatea Politehnica din București/ P1: UNIVERSITATEA din Pitești
</t>
  </si>
  <si>
    <t>Cresterea accesului si participarii la educatia universitara si atractivitatii ofertelor educationale la nivelul universitatilor partenere, prin furnizarea de programe antreprenoriale, remediale, servicii de consiliere si orientare profesionala si acordarea de burse pentru 420 de studenti din medii dezavantajate, prin imbunatatirea competentelor profesionale pentru 75 de cadre
didactice, prin dezvoltarea a 3 oferte educationale inovatoare si corelate cu piata muncii, precum si prin activitati de constientizare pentru 50 de elevi din medii defavorizate.</t>
  </si>
  <si>
    <t>JudetulAlba/Judetul Brasov/Judetul Covasna/Judetul Harghita/Judetul Sibiu/JudetulBacau/JudetulBotosani/Judeþul Iasi/Judeþul Neamt/JudetulSuceava/JudetulVaslui/JudetulBihor/Judeþul Bistrita-Nasaud/JudetulCluj/JudetulMaramures/JudCalarasi/JudDâmbovita/JudGiurgiu/JudIalomita/JudPrahova/JudTeleorman/JudBraila/</t>
  </si>
  <si>
    <t>AA1/13.10.2017; AA2/21.12.2017; AA3/15.03.2018; AA4/29.05.2018; AA5/29.08.2018;  AA6/26.11.2018 AA7/03.06.2019 AA8/24.07.2019</t>
  </si>
  <si>
    <t>AA1/16.10.2017; AA2/01.03.2018; AA3/12.03.2018;  AA4/15.11.2018 AA5/12.06.2019 AA6/24.07.2019</t>
  </si>
  <si>
    <t>AA1/19.10.2017; AA2/23.02.2018 AA3/16.04.2018;  AA4/05.06.2018  AA5/14.12.2018 AA6/25.07.2019</t>
  </si>
  <si>
    <t>AA1/25.01.2018; AA2/30.03.2018; AA3/16.05.2018; AA4/11.07.2018  AA5/20.09.2018;  AA6/23.11.2018; AA7/08.03.2019  AA9/25.04.2019  AA10/19.07.2019</t>
  </si>
  <si>
    <t>AA1/19.04.2018; AA2/26.04.2018; AA3/28.06.2018 AA4/29.08.2018;  AA5/29.11.2018; AA6/25.02.2019  AA7/23.04.2019 AA8/17.07.2019</t>
  </si>
  <si>
    <t>AA1/15.03.2018  AA2/29.08.2018 AA3/20.09.2018; AA4/28.11.2018; AA5/14.02.2019  AA6/08.07.2019</t>
  </si>
  <si>
    <t>AA1/05.07.2018  AA2/13.08.2018 AA3/25.09.2018  AA4/21.12.2018  AA5/12.04.2019  AA6/17.07.2019</t>
  </si>
  <si>
    <t>06.05.2021</t>
  </si>
  <si>
    <t>AA1/19.03.2018; AA2/12.06.2018 AA4/04.06.2019 AA5/31.07.2019</t>
  </si>
  <si>
    <t>AA1/29.06.2018  AA2/25.09.2018 AA3/23.07.2019</t>
  </si>
  <si>
    <t>15.10.2019</t>
  </si>
  <si>
    <t>AA1/28.06.2018 AA2/30.08.2018  AA3/10.12.2018 AA4/29.01.2019 AA5/16.05.2019 AA6/19.07.2019</t>
  </si>
  <si>
    <t>29.09.2019</t>
  </si>
  <si>
    <t>AA1/13.12.2018 AA2/18.07.2019</t>
  </si>
  <si>
    <t>AA1/14.09.2018;  AA2/23.11.2018  AA3/24.07.2019</t>
  </si>
  <si>
    <t>AA1/21.03.2019  AA2/25.04.2019  AA3/30.07.2019</t>
  </si>
  <si>
    <t>ASOCIATIA PSIHOLOGILOR GORJENI/ P1 FUNDATIA BASARAB/ P2 SOCIAL COM SRL</t>
  </si>
  <si>
    <t>Scopul acestui proiect este promovarea antreprenoriatului social si a integrarii vocationale în întreprinderile sociale si economia sociala si solidara, pentru a facilita accesul la ocupare pentru 90 persoane din Regiunile Sud-Vest Oltenia si Sud - Muntenia, prin infiintarea a minim 21 intreprinderi sociale pe parcursul a 36 de luni, pentru indeplinirea OS 4.16.</t>
  </si>
  <si>
    <t>Sud-Muntenia, Sud-Vest Oltenia</t>
  </si>
  <si>
    <t>Arges, Dambovita, Dolj, Gorj, Mehedinti, Valcea</t>
  </si>
  <si>
    <t>Judetele: Arges, Dambovita, Dolj, Gorj, Mehedinti, Valcea</t>
  </si>
  <si>
    <t xml:space="preserve">organism neguvernamental nonprofit /P1- organism neguvernamental nonprofit/ P2 - societate comercială/ </t>
  </si>
  <si>
    <t>Sanse reale pentru o viata mai buna</t>
  </si>
  <si>
    <t>FUNDATIA INIMA PENTRU INIMA</t>
  </si>
  <si>
    <t>Obiectivul general al proiectului consta în înflinþarea de servicii sociale multifunctionale fara componenta rezidentiala (centru de zi, unitate de îngrijire la domiciliu si serviciu mobil de distribuire a hranei), în vederea asigurarii incluziunii sociale si prelungirii si îmbunatatirii calitatii vietii persoanelor vârstnice aflate în situatii de dependenta si excluziune sociala din orasele Babeni, Ocnele Mari si Comuna Bujoreni, prin
modernizarea, extinderea si dotarea infrastructurii de servicii.</t>
  </si>
  <si>
    <t>01.08.2019</t>
  </si>
  <si>
    <t>31.01.2022</t>
  </si>
  <si>
    <t>Municipiul Râmnicu Vâlcea, Oras Ocnele Mari</t>
  </si>
  <si>
    <t>AA1/05/01/2018; AA2/14/03/2018; AA3/27/08/2018; AA4/19/07/2018</t>
  </si>
  <si>
    <t>AA1/06/02/2018; AA2/16/03/2018; AA3/12/06/2018; AA4/14/08/2018; AA5/13/09/2018; AA6/04/12/2018; AA7/19/02/2019; AA8/25/07/2019</t>
  </si>
  <si>
    <t>AA1/17/01/2018; AA2/09/03/2018; AA3/14/03/2018; AA4/29/06/2018; AA5/14/08/2018; AA6/14/09/2018; AA7/05/12/2018; AA8/05/04/2019; AA9/11/05/2019; AA10/11/07/2019</t>
  </si>
  <si>
    <t>AA1/15/03/2018; AA2/19/04/2018; AA3/13/06/2018; AA4/13/08/2018; AA5/14/08/2018; AA6/21/09/2018; AA7/07/11/2018; AA8/21/12/2018; AA9/31/05/2019; AA10/11/07/2019</t>
  </si>
  <si>
    <t>AA1/14/03/2018; AA2/15/05/2018; AA3/13/09/2018; AA4/12/12/2018; AA5/03/01/2019; AA6/18/07/2019</t>
  </si>
  <si>
    <t>ASOCIAȚIA PROFESIONALĂ NEGUVERNAMENTALĂ DE ASISTENȚĂ SOCIALĂ ASSOC/ P1:ASOCIATIA "CASA TRANSILVANIA"</t>
  </si>
  <si>
    <t>AA1/22/03/2018; AA2/04/06/2018; AA3/27/06/2018; AA4/30/08/2018; AA5/06/11/2018; AA6/19/04/2019; AA7/19/07/2019</t>
  </si>
  <si>
    <t>AA1/26/06/2018; AA2/10/09/2018; AA3/26/11/2018; AA4/29/03/2019;
AA5/02/07/2019</t>
  </si>
  <si>
    <t>AA1/22/05/2019; AA2/29/07/2019</t>
  </si>
  <si>
    <t>AA1/22/07/2019</t>
  </si>
  <si>
    <t>AA1/01/07/2019</t>
  </si>
  <si>
    <t>ASOCIAȚIA DE DEZVOLTARE ȘI INOVARE SOCIALĂ PENTRU TINERET ȘI PERSOANE DIN GRUPURI VULNERABILE ASIST/ P1: ASOCIATIA OPERATORILOR DIN AGRICULTURA ECOLOGICA BIO ROMANIA/ P2: INSTITUTUL NATIONAL DE CERCETARE-DEZVOLTARE PENTRU BIORESURSE ALIMENTARE - IBA BUCURESTI</t>
  </si>
  <si>
    <t>Proiectul prevede sprijinirea, infiintarea, mentinerea si dezvoltarea a 21 de afaceri in Regiunile de dezvoltare Vest si/sau Sud-Muntenia si/sau Sud-Est, asigurand astfel dezvoltarea socio-economica la nivel local, prin cresterea si dezvoltarea mediului de afaceri local si regional, cresterea gradului de ocupare si scaderea somajului, crearea a cel putin 105 noi locuri de munca sustenabile, contribuind astfel si la dezvoltarea raportata la nivel local, regional si national.</t>
  </si>
  <si>
    <t>Sud Est, Sud Muntenia, Vest</t>
  </si>
  <si>
    <t>Argeș, Călărași, Dâmbovița, Giurgiu, Ialomița, Prahova, Teleorman, Brăila, Buzău, Constanța, Galați, Tulcea, Vrancea,  Arad, Caraș-Severin, Hunedoara, Timiș</t>
  </si>
  <si>
    <t>Localitati din Județele: Argeș, Călărași, Dâmbovița, Giurgiu, Ialomița, Prahova, Teleorman, Brăila, Buzău, Constanța, Galați, Tulcea, Vrancea,  Arad, Caraș-Severin, Hunedoara, Timiș</t>
  </si>
  <si>
    <t>LP: organism neguvernamental nonprofit (persoana juridica de drept privat fara scop patrimonial)/ P1: organism neguvernamental nonprofit (persoana juridica de drept privat fara scop patrimonial)/ P2:institut national de cercetare-dezvoltare</t>
  </si>
  <si>
    <t>Sprijin pentru persoanele varstnice din judetul Arad</t>
  </si>
  <si>
    <t>FUNDAȚIA ROMÂNĂ GERMANĂ DE PREGĂTIRE ȘI PERFECȚIONARE PROFESIONALĂ VLADIMIRESCU, ARAD/ P1: ASOCIAȚIA ROZE</t>
  </si>
  <si>
    <t>Proiectul vizeaza cresterea calitații vieții persoanelor vârstnice din municipiul Arad, comuna Vladimirescu si comuna Iria, jud. Arad, prin oferirea de servicii de informare si consiliere, servicii sociale si medico – sociale pentru 162 persoane vârstnice aflate in dificultate, însotite de crearea unui Centru de Consiliere si Sprijin pentru Persoane Vârstnice la Vladimirescu si dezvoltarea unui Centru de Asistenta Medicala si Medico – Sociala în municipiul Arad.</t>
  </si>
  <si>
    <t>Arad, Vladimirescu, Șiria</t>
  </si>
  <si>
    <t>LP: organism neguvernamental nonprofit (persoana juridica de drept privat fara scop patrimonial)/ P1: organism neguvernamental nonprofit (persoana juridica de drept privat fara scop patrimonial)</t>
  </si>
  <si>
    <t>AA 1 /12.10.2017
AA 2 /12.02.2018
AA3 /16.05.2018
AA4/30.05.2018
AA5/24.07.2018
AA6/13.02.2019
AA7/05.07.2019</t>
  </si>
  <si>
    <t>AA1/04.09.2018
AA2/04.07.2019</t>
  </si>
  <si>
    <t>AA2/14.11.2018
AA1/11.09.2018
AA3/20.12.2018
AA4/30.05.2019
AA5/30.07.2019</t>
  </si>
  <si>
    <t>AA1/06.09.2018
AA2/12.03.2019
AA3/27.05.2019
AA4/25.07.2019</t>
  </si>
  <si>
    <t>AA1/08.08.2018
AA2/03.09.2018
AA3/20.10.2018
AA4/11.12.2018
AA6/20.03.2019
AA7/12.07.2019
AA8/23.07.2019</t>
  </si>
  <si>
    <t>AA1/11.07.2018
AA2/05.09.2018
AA3/20.10.2018
AA4/28.02.2019
AA5/03.06.2019
AA6/25.07.2019</t>
  </si>
  <si>
    <t>AA1/06.09.2018
AA3/16.04.2019
AA4/05.06.2019
AA5/12.07.2019</t>
  </si>
  <si>
    <t>AA1/24.08.2018
AA2/05.09.2018
AA3/14.02.2019
AA4/17.05.2019
AA5/30.07.2019</t>
  </si>
  <si>
    <t>AA1/29.08.2018
AA2/23.07.2019</t>
  </si>
  <si>
    <t>AA1/09.07.2018
AA2/11.09.2018
AA3/03.04.2019
AA4/03.07.2019</t>
  </si>
  <si>
    <t>AA1/11.03.2019
AA2/08.07.2019</t>
  </si>
  <si>
    <t>AA1/04.07.2019</t>
  </si>
  <si>
    <t>AA1/16.01.2019
AA2/04.07.2019</t>
  </si>
  <si>
    <t>ORFINI BELL SRL/P1 VERIFIELD SRL</t>
  </si>
  <si>
    <t>AA1/23.07.2019</t>
  </si>
  <si>
    <t>ECONOMIA SOCIALA, OPORTUNITATE DE DEZVOLTARE A COMUNITATILOR</t>
  </si>
  <si>
    <t>ORFINI BELL SRL/P1 ORASUL FAUREI</t>
  </si>
  <si>
    <t>Obiectivul general al proiectului este reprezentat de dezvoltarea si consolidarea, in mod transparent, in mediul urban si rural, din Regiunea
Sud Est, a 21 de structuri de economie sociala capabile sa se auto-sustina, in cadrul carora se vor crea 105 locuri de munca, in vederea
combaterii saraciei prin integrarea pe piata muncii a persoanelor din grupurile vulnerabile si dezvoltarea serviciilor locale. Prin proiect se
urmareste astfel stimularea si incurajarea spiritului antreprenorial, dar si dezvoltarea economiei sociale in regiunea Sud Est.</t>
  </si>
  <si>
    <t>Regiunea Sud-Est</t>
  </si>
  <si>
    <t xml:space="preserve"> Braila, Buzau, Constanta, Galati, Tulcea, Vrancea.</t>
  </si>
  <si>
    <t>L- întreprindere mica; P1 unitate administrativ teritoriala nivel local</t>
  </si>
  <si>
    <t>AA1-22.11.2017; AA2-29.01.2018; AA3-23.03.2018; AA4-20.04.2018; AA5-16.05.2018; AA6-03.08.2018; AA7-17.09.2018, AA8-12.10.2018; AA9- 17.01.2019; AA10-25.05.2019, AA11-12.07.2019;</t>
  </si>
  <si>
    <t>AP 3Locuri de muncă pentru toţi, OS 3.7 Creșterea ocupării prin susținerea întreprinderilor cu profil non-agricol din zona urbană, 8 iii Activităţi independente, antreprenoriat şi înfiinţare de întreprinderi, inclusiv a unor microîntreprinderi şi a unor întreprinderi mici şi mijlocii inovatoare</t>
  </si>
  <si>
    <t>ONG/privat/ONG</t>
  </si>
  <si>
    <t>RomActiv Business Consulting SRL/CCI MM/ OTIMMC Cluj Napoca</t>
  </si>
  <si>
    <t>privat/public/privat</t>
  </si>
  <si>
    <t>AA1-06.03.2018;AA2-06.08.2018;AA3-17.09.2018;AA4-05.11.2018 ;AA5-27.02.2018;AA6-24.04.2019- RESPINS;AA7-20.06.2019</t>
  </si>
  <si>
    <t>public/privat/ONG</t>
  </si>
  <si>
    <t>16/08/2017</t>
  </si>
  <si>
    <t>public/ONG/public</t>
  </si>
  <si>
    <t>Consiliul National al Intreprinderilor Private Mici si Mijlocii din Romania/Blocul National Sindical BNS</t>
  </si>
  <si>
    <t xml:space="preserve">Gea Strategy &amp; Consulting  SA/USAMV/Asoc Cluster Mobilier Transilvania/Asoc Cluster Agro Food Ind Napoca/Filiala Transilvania a Asoc Romane pt Ind Electronica si de Software/Asoc Ropot/Univ din Oradea </t>
  </si>
  <si>
    <t>privat/ONG/public</t>
  </si>
  <si>
    <t>AA1/27/02/2018; AA2/05.04.2018, AA 3/17.10.2018</t>
  </si>
  <si>
    <t>Ymac Saby Company SRL/Unic Sports SRL/Form Prof Servicii SRL/APM Cluj/Vecom SRL</t>
  </si>
  <si>
    <t>privat/ONG</t>
  </si>
  <si>
    <t>AA1/17.05.2018, AA 2/10.07.2018, AA 3/10.08.2019, AA 4/11.09.2018, AA 5/09.10.2018, AA 6/07.12.2018, AA7/29.07.2019</t>
  </si>
  <si>
    <t>Pactul Regional Nord Vest pentru Ocupare si Incluziune Sociala/USAMV/CCI BN/CCI MM/CCIA/Centrul pentru politici publice</t>
  </si>
  <si>
    <t>ONG/public/privat/ONG</t>
  </si>
  <si>
    <t>AA1/07/08/2018;AA2/29/03/2018AA3/04.05.2018, AA4 /15/06/2018;AA5/25/06/2018, AA 6/07.11.2018, AA 7 - NEAVIZAT, AA8/06.06.2019, AA9/26.07.2019</t>
  </si>
  <si>
    <t>ASOCIATIA ,,UNIUNEA EDITORILOR DIN ROMANIA"/Asoc CRFPS " Pro Vocatie"/Bemol Capital SRL</t>
  </si>
  <si>
    <t>ONG/privat</t>
  </si>
  <si>
    <t>ASOCIATIA ASCEND/Clemon SRL/Asoc Consensual/Asoc pentru Integrare si Dezv comunitara INDECO</t>
  </si>
  <si>
    <t>ONG/privat/public</t>
  </si>
  <si>
    <t>AP4 Incluziunea socială și combaterea sărăciei/(O.S.) 4.16: Consolidarea capacității întreprinderilor de economie socială de a funcționa într-o manieră auto-sustenabilă/9v: Promovarea antreprenoriatului social și a integrării vocaționale în
întreprinderile sociale și economia socială și solidară pentru a facilita accesul la ocuparea forței de
muncă.</t>
  </si>
  <si>
    <t>ONG/public/privat</t>
  </si>
  <si>
    <t>AA1/17.11.2017</t>
  </si>
  <si>
    <t>AA1/22.11.2017; AA2/19.01.2018; AA3/10.05.2018; AA4/14.06.2018; AA5/17.09.2018; AA6/13.12.2018; AA7/05.02.2019; AA8/24.05.2019; AA9/12.07.2019</t>
  </si>
  <si>
    <t>Municipiul Baia Mare/CDIMM/Intratest SA/CERC SRL</t>
  </si>
  <si>
    <t>; AA10/21.06.2019</t>
  </si>
  <si>
    <t>Comuna Mediesu Aurit/FGC Activ Grup SRL/ Management &amp;Training solutions SRL/Scoala Gimnaziala George Cosbuc</t>
  </si>
  <si>
    <t>public/SRL/public</t>
  </si>
  <si>
    <t>SC IPA SA/PIC OIL SRL</t>
  </si>
  <si>
    <t>AA1/05.02.2018; AA2/29.03.2018; AA3/17.09.2018; AA4/28.09.2018; AA5suspendare/14.12.2018; AA6/16.04.2019; AA7/05.07.2019</t>
  </si>
  <si>
    <t>Municipiul Dej/LVA Training SRL/Asoc Filantropia Ortotoxa Cluj Napoca Filiala Dej</t>
  </si>
  <si>
    <t>privat/public/ONG</t>
  </si>
  <si>
    <t>ASOCIATIA PENTRU PROMOVAREA AFACERILOR IN ROMANIA/ Camera de Comerț și Industrie Bihor/Asociația Grupul Pont</t>
  </si>
  <si>
    <t>ONG/public</t>
  </si>
  <si>
    <t>AA1/ 22.11.2017 / AA2/ 01.10.2018 / AA3/ 15.10.2018 AA4/04.06.2019</t>
  </si>
  <si>
    <t>ASOCIATIA PENTRU PROMOVAREA AFACERILOR IN ROMANIA/Fundația LAM Ilieni</t>
  </si>
  <si>
    <t>AA1/04.01.2018 / AA 2/28.01.2018 / AA 3/ 14.03.2018 / AA 5 respins / AA6/ 01.08.2018/ AA7/12.10.2018 / AA8/09.10.2018/ AA9 respins/ AA 10/ 27.03.2019 AA11/05.07.2019</t>
  </si>
  <si>
    <t>FEDERATIA SINDICATELOR DIN INDUSTRIA ALIMENTARA/Euro Link Consultants SRL/Asoc Clubul Sportiv Aqua 1969 Baia Mare/Asoc Medline</t>
  </si>
  <si>
    <t>MUNICIPIUL CAREI/Asoc organizatia Caritas a Diecezei SM/Agenda Setting SRL</t>
  </si>
  <si>
    <t>public/ONG/privat</t>
  </si>
  <si>
    <t>Asociația ASSOC România/Funadatia Centrul pt Dezv Intreprinderilor mici si mijlocii MM</t>
  </si>
  <si>
    <t>Agenția pentru Întreprinderi Mici și Mijlocii, Atragerea de Investiții si Promovare a Exportului Cluj Napoca/UBB</t>
  </si>
  <si>
    <t>Organism public cu atribuții în asigurarea si managementul calitații in invatamantul superior/public</t>
  </si>
  <si>
    <t>ASOCIATIA INCEPTUS ROMANIA/CCI BN/Fiatest SRL/Patronatul tinerilor Intreprinzatori Cluj</t>
  </si>
  <si>
    <t>AA1respins 24.11.2017; AA2/21.12.2017; AA3/12.02.2018, AA4 /02.04.2018; AA5/18.09.2018; AA6/31.01.2019; AA7/07.03.2019; AA8/21.06.2019</t>
  </si>
  <si>
    <t xml:space="preserve">privat </t>
  </si>
  <si>
    <t>SC RELIANS CORP SRL/UBB/Asoc Centrul Start UP Transilvania/Asoc Centrul regional de formare, evaluare, atestare entreprenoriala si profesionala</t>
  </si>
  <si>
    <t>AP 3 Locuri de munca pentru toti, OS 3.8 Cresterea nr de angajati care beneficiaza de instrumente, metode, practici etc standard de management al resurselor umane si de conditii de lucru imbunatatite in vederea adaptarii activitatii la dinamica sectorelor economice cu potential competitiv identificate cf SNC/domeniilor de specializare inteligenta conform SNCDI, 8 v Adaptarea lucratorilor, intreprinderilor si antreprenorilor la schimbare</t>
  </si>
  <si>
    <t>Nord-Vest, Vest</t>
  </si>
  <si>
    <t>AA1/13.08.2018; AA2-21.09.2018; AA3-14.12.2018; AA4-24.04.20192018, AA5-22.05.2018 - suspendare</t>
  </si>
  <si>
    <t>21/05/2019</t>
  </si>
  <si>
    <t>26/10/2019</t>
  </si>
  <si>
    <t>AA1/30.07.2018; AA2/18.09.2018; AA3/22.10.2018; AA4suspendare/06.02.2019; AA5suspendare/11.03.2019; AA6 respins; AA7suspendare/17.07.2019</t>
  </si>
  <si>
    <t>80,75</t>
  </si>
  <si>
    <t>COMUNA REMETEA CHIOARULUI/3 ART SRL/Asoc Filantropica Sfantul Ierarh Iosif Marturisitorul/Scoala Gimnaziala Remetea Chioarului</t>
  </si>
  <si>
    <t>AP 3:Locuri de munca pentru toti, OS 3.1, 3.2, 3.3, 3.4, 3.5, 3.6, 8.i. Accesul la locuri de munca pentru persoanele aflate in cautarea unui loc de munca si pentru persoanele inactive, inclusiv pentru somerii de lunga durata su pentru persoanele cu sanse mici de angajare, inclusiv prin initiative locale de angajare si sprijin pentru mobilitatea fortei de munca</t>
  </si>
  <si>
    <t>80,75%</t>
  </si>
  <si>
    <t>Orașul Borșa/SC Job Trainer Totoc SRL/ Asoc Start pt performanta</t>
  </si>
  <si>
    <t>PICOIL INFO CONSULT SRL/HR Perform SRL</t>
  </si>
  <si>
    <t>ASOCIAȚIA "CONSENSUAL"/Form vest intreprindere Sociala SRL</t>
  </si>
  <si>
    <t>AP 5 Dezvoltare locală plasată sub responsabilitatea comunității, OS 5.1: Reducerea numărului de persoane aflate în risc de sărăcie și excluziune socială din comunitățile marginalizate (roma și non-roma) din orașe cu peste 20.000 locuitori, cu accent pe cele
cu populație aparținând minorității roma, prin implementarea de măsuri/ operațiuni integrate în contextul mecanismului de DLRC, 9.vi: Dezvoltare locală plasată sub responsabilitatea comunității</t>
  </si>
  <si>
    <t>Comuna Valea Ierii/Scoala valea Ierii/Fundatia Milenium/Societatea Nationala de Cruce Rosie din Romania filiala Cluj/Tiger Security Services SA/</t>
  </si>
  <si>
    <t>public/ONG privat</t>
  </si>
  <si>
    <t>AP 3 Locuri de muncă pentru toți, OS 3.8.: Creșterea numărului de angajați care beneficiază de instrumente, metode, practici etc standard de management al resurselor umane și de condiții de lucru îmbunătățite în vederea adaptării activității la dinamica sectoarelor economice cu potențial competitiv identificate conform SNC /domeniilor de specializare inteligentă conform SNCDI, 8.v: Adaptarea lucrătorilor, întreprinderilor și antreprenorilor la schimbare</t>
  </si>
  <si>
    <t>ASOCIAȚIA DE CONSULTANȚĂ SOCIALĂ ȘI FORMARE PROFESIONALĂ VEST/Asoc  sprijin social si profesional Nord Vest</t>
  </si>
  <si>
    <t>ASOCIAȚIA CERID-CENTRE FOR EQUAL RIGHTS, INCLUSION AND DEVELOPMENT/Asoc Europeana pt o viata mai buna/Fundatia Centrul de resurse pt educatie si formare profesionala</t>
  </si>
  <si>
    <t>AP 5 - Dezvoltare locală plasată sub responsabilitatea comunității, OS 5.1: Reducerea numărului de persoane aflate în risc de sărăcie și excluziune socială din comunitățile marginalizate (roma și non-roma) din orașe cu peste 20.000 locuitori, cu accent pe cele cu populație aparținând minorității roma, prin implementarea de măsuri/ operațiuni integrate în contextul mecanismului de DLRC, 9.vi: Dezvoltare locală plasată sub responsabilitatea comunității</t>
  </si>
  <si>
    <t>AP 3 – Locuri de muncă pentru toți conditii de lucru îmbunatatite în vederea adaptarii activitaþii la dinamica sectoarelor economice cu potential competitiv identificate conform SNC/ domeniilor de specializare inteligenta conform SNCDI, OS 3.8.: Creșterea numărului de angajați care beneficiază de instrumente, metode, practici etc standard de management al resurselor umane și de condiții de lucru îmbunătățite în vederea adaptării activității la dinamica sectoarelor economice cu potențial competitiv identificate conform SNC1/domeniilor de specializare inteligentă conform SNCDI, 3.8.: Creșterea numărului de angajați care beneficiază de instrumente, metode, practici etc standard de management al resurselor umane și de condiții de lucru îmbunătățite în vederea adaptării activității la dinamica sectoarelor economice cu potențial competitiv identificate conform SNC1/domeniilor de specializare inteligentă conform SNCDI2</t>
  </si>
  <si>
    <t>AA1 /12.07.2019- suspendare</t>
  </si>
  <si>
    <t>AA1/20.06.2019- Suspendare</t>
  </si>
  <si>
    <t>AP 4 Incluziunea socială și combaterea sărăciei, OS 4.16: Consolidarea capacității întreprinderilor de economie socială de a funcționa într-o manieră auto-sustenabilă, 9v: Promovarea antreprenoriatului social și a integrării vocaționale în întreprinderile sociale și economia socială și solidară pentru a facilita accesul la ocuparea forței de muncă</t>
  </si>
  <si>
    <t>Valorificarea potentialului local de ocupare a fortei de munca, prin intensificarea masurilor active de ocupare, cresterea ratei de ocupare si armonizarea ofertei cu cererea de forta de munca. Obiectiv specific: Extinderea masurilor active cu accent pe servicii personalizate de informare, consiliere, mediere si formare pentru un numar de 550 de persoane din 4 judete ale regiunii cresterea ratei de ocupare si armonizarea ofertei cu cererea de forta de munca. Obiectiv specific: Extinderea masurilor active cu accent pe servicii personalizate de informare, consiliere, mediere si formare pentru un numar de 550 de persoane din 4 judete ale regiunii.</t>
  </si>
  <si>
    <t>AP 4 Incluziunea socială și combaterea sărăciei, OS 4.4 Reducerea numărului de persoane aparţinând grupurilor vulnerabile prin furnizarea unor servicii sociale/ medicale/ socio-profesionale/ de formare profesională adecvate nevoilor specifice, 9.ii Integrarea socio-economică a comunităților marginalizate, cum ar fi romii</t>
  </si>
  <si>
    <t>REDUCEREREA NUMARULUI DE PERSOANE APARTINAND GRUPURILOR VULNERABILE PRIN FURNIZAREA CATRE CEL PUTIN 162 DE PERSOANE VARSTNICE AFLATE IN SITUATII DE DEPENDENTA SI/SAU RISC DE EXCLUZIUNE SOCIALA A UNOR SERVICII SOCIALE INTEGRATE ADECVATE NEVOILOR LOR SPECIFICE</t>
  </si>
  <si>
    <t>COMUNA CAMARASU/Asoc pro IBD SES</t>
  </si>
  <si>
    <t>public/ONG</t>
  </si>
  <si>
    <t>ORASUL SALISTEA DE SUS/Asociatia Filantropica Sf Ierarh Iosif Marturisitorul</t>
  </si>
  <si>
    <t>ASOCIATIA DIECEZANA "CARITAS" GRECO-CATOLICA MARAMURES/ Asociatia Vis Juventum</t>
  </si>
  <si>
    <t xml:space="preserve">Ideea proiectului corespunde cu prioritatile stabilite de Romania prin Acordul de Parteneriat 2014-2020, prin care urmarim la nivel global diminuarea discrepantelor in ceea ce priveste dezvoltarea economica si sociala intre Romania si statele membre. Acest obiectiv se regaseste in OS al POCU, prin care Romania si-a propus „valorizarea capitalului uman, ca resursa pentru o dezvoltare sustenabila în viitor”. Proiectul isi doreste ”exploatarea” unei resurse reprezentata de varstnici, in conditiile unui fenoment tot mai pregnant de imbatranire a populatiei. Optimizand ceea ce pot sa faca, crescandu-lecapacitatea de a fi activi, contribuim pe de o parte la utilizarea eficienta a resurselor comunitatii, incurajand implicarea tuturor segmentelor de varsta la viata comunitatii, dar pe de alta parte si crescand calitatea vietii varstnicilor prin cresterea starii de bine, accesul la serviciile de care au nevoie, iesirea din situatii care reprezinta un risc pentru viata lor. </t>
  </si>
  <si>
    <t>ASOCIATIA ORGANIZATIA CARITAS A DIECEZEI SATU MARE</t>
  </si>
  <si>
    <t>Ideea proiectului a pornit de la nevoile beneficiarilor, care sunt mult mai multi decat organizatia poate sustine din fondurile sale, in corelatie cu prioritatile stabilite de Romania prin Acordul de Parteneriat 2014-2020, sprijinind varstnicii sa ramâna la domiciliul propriu cât mai mult posibil dezvoltand servicii de îngrijire la domiciliu, urmarind diminuarea riscului de saracie si a diminuarea discrepantelor in ceea ce priveste dezvoltarea economica si sociala intre memvrii comunitatiii. Proiectul isi doreste dezvoltarea serviciilor organizatiei in conditiile unui fenoment tot mai pregnant de imbatranire a populatiei. Acest deziderat se va realiza prin furnizarea de masuri eficiente care tinand cont de starea vasrtnicilor de sanatate si nevoile care le au, sa previna institutionalizarea. Optimizand ceea ce pot sa faca, crescandu-le capacitatea de a fi activi crestem calitatea vietii varstnicilor prin cresterea starii de bine, accesul la serviciile de care au nevoie, iesirea din situatii care reprezinta un risc pentru viata lor.</t>
  </si>
  <si>
    <t>Afaceri sociale intr-o societate solidara</t>
  </si>
  <si>
    <t>Fundatia Caritabila Sfantu Daniel/ Centrul pt afaceri solidare SRL</t>
  </si>
  <si>
    <t>Prezentul proiect contribuie la atingerea obiectivului general al POCU “dezvoltarea resurselor umane”, datorita activitatilor ce vizeaza dezvoltarea competentelor antreprenoriale coroborate cu cele specifice managementului inovarii si transferului tehnologic pentru un grup tinta de minimum 105 de persoane cu varsta peste 18 ani care si intentioneaza sa infiinteze o afacere sociala in mediul urban si rural in una din Regiunile mai putin dezvoltate din Romania respectiv Nord-Vest, Centru, Sud-Muntenia.</t>
  </si>
  <si>
    <t>Alba, Brasov , Covasna, Harghita, Mures, Sibiu, BN, Cluj, MM, SM, SJ, Arges, Calarasi, Dambovita, Giygiu, Ialomita, Prahova, Teleorman</t>
  </si>
  <si>
    <t>Solidaritate cu varsta a treia</t>
  </si>
  <si>
    <t>ASOCIATIA CARITAS EPARHIAL GRECO CATOLIC CLUJ</t>
  </si>
  <si>
    <t>Cresterea calitatii vietii a 165 persoane varstnice din localitatea Gherla, aflate in situatie de vulnerabilitate sociala prin oferirea unui pachet
intregrat si inovator de servicii sociale de calitate, axat pe asiguraea unei ingrijiri adecvate pentru o viata sociala demna. Prezentul proiect
contribuie la atingerea obiectivului general al POCU “investitia in capitalul uman”, datorita activitatilor ce vizeaza furnizarea de servicii
sociale adaptate nevoilor specifice persoanelor varstnice astfel incat sa se asigure acestora o viata demna si o batranete frumoasa si
activa.</t>
  </si>
  <si>
    <t>Mun.Gherla</t>
  </si>
  <si>
    <t>ASOCIATIA TRANSILVANIA HELP PENTRU INTEGRAREA PERSOANELOR CU DIZABILITATI/T SMART SERVICII SRL</t>
  </si>
  <si>
    <t>Obiectivul general al proiectului il reprezinta cresterea numarului de entitati de economie sociala prin infiintarea a 24 de intreprinderi sociale in regiunile mai putin dezvoltate ale Romaniei, regiunea Nord Vest, si sprijinirea dezvoltarii acestora.</t>
  </si>
  <si>
    <t>Maramures, Bistrita-Nasaud, Bihor, Cluj, Satu-Mare, Salaj</t>
  </si>
  <si>
    <t>Solidaritate si responsabilitate sociala</t>
  </si>
  <si>
    <t>ASOCIATIA CARITAS EPARHIAL GRECO CATOLIC CLUJ/ CIT - IREXON Centrul de informare tehnologica SRL/Centrul pt afaceri solidare SRL</t>
  </si>
  <si>
    <t>Dezvoltarea sectorului economiei sociale si a bunastarii comunitare prin sprijinirea infiintarii a 21 de intreprinderi sociale</t>
  </si>
  <si>
    <t>centru, n-v, v</t>
  </si>
  <si>
    <t xml:space="preserve"> Alba, Brasov, Covasna, Harghita, Mures, Sibiu, Bihor,BN, Cluj, MM, SM, SJ,AR, CS, HD,TM</t>
  </si>
  <si>
    <t>, Alba, Brasov, Covasna, Harghita, Mures, Sibiu, Bihor,BN, Cluj, MM, SM, SJ,AR, CS, HD,TM</t>
  </si>
  <si>
    <t>O viata fericita pentru bunicii nostri</t>
  </si>
  <si>
    <t>Cresterea calitatii vietii a 165 persoane varstnice din Municipiul Cluj-Napoca si zona metropolitana, aflate in situatie de vulnerabilitate
sociala prin oferirea unui pachet intregrat si inovator de servicii sociale de calitate, axat pe asiguraea unei ingrijiri adecvate pentru o viata
sociala demna.</t>
  </si>
  <si>
    <t>Implicat si activ la varsta intelepciunii</t>
  </si>
  <si>
    <t>DIRECTIA DE ASISTENTA SOCIALA SATU MARE/Asoc Organizatia Caritas a Diecezei SM</t>
  </si>
  <si>
    <t>cresterea calitatii vietii in municipiul Satu Mare prin infiintarea a 2 noi servicii sociale adresate varstnicilor si incurajarea imbatranirii active, in corespondenta cu nevoile individuale ale varstnicilor, cu accent pe evitarea izolarii, inactivitatii si diminuarea riscului de saracie si excluziune sociala.</t>
  </si>
  <si>
    <t>Municipiul Satu Mare</t>
  </si>
  <si>
    <t>Pune suflet pentru bunici</t>
  </si>
  <si>
    <t>DIRECTIA DE ASISTENTA SOCIALA BAIA MARE</t>
  </si>
  <si>
    <t>Obiectivul general al proiectului este imbunatatirea calitatii vietii a unui numar de 170 persoane vârstnice dependente, expuse riscului de excluziune sociala, prin asigurarea accesului la serviciile de ingrijire personala la domiciliu, acordate integrat cu alte servicii cum ar fi: servicii de ingrijire socio medicala, servicii de recuperare/reabilitare (kinetoterapie, fizioterapie, logopedie), servicii de consiliere sociala si de informare.</t>
  </si>
  <si>
    <t>POARTA CATRE O BATRANETE DE VIS!</t>
  </si>
  <si>
    <t>ASOCIATIA GAL POARTA TRANSILVANIEI/Asoc smart SES Sf Gavril</t>
  </si>
  <si>
    <t>Reducerea numarului de persoane varstnice aflate in situatii de dependenta si/sau in risc de excluziune sociala prin furnizarea de servicii sociale si social-medicale catre 162 de persoane varstnice.</t>
  </si>
  <si>
    <t>BH, CJ, SJ</t>
  </si>
  <si>
    <t xml:space="preserve">Borod, Bulz, Ciucea, Floresti, Cluj-Napoca, Negreni, Poieni, Almasu, Banisor, Cizer, Fildu de Jos, Horoatu Crasnei, Plopis, Sag, </t>
  </si>
  <si>
    <t>ONG/ONG</t>
  </si>
  <si>
    <t>1/06/03/2018;2/28/03/2018;3/03/10/2018;4/25/01/2019;5/24/07/2019</t>
  </si>
  <si>
    <t>1/28.11.2017;2/respins;3/21.12.2017;4/04/03/2018;5/30.03.2018;6/23.03.2018;7/17/05/2018;8/06/06/2018;9/03/09/2018;10/06/09/2018;11/27/09/2018;12/18/10/2018;13/29/05/2019;14/24/06/2019;15/31/07/2019</t>
  </si>
  <si>
    <t>1/26/03/2018;2/27/06/2018;3/14/08/2018;4/29/08/2018;5/21/09/2018;6/19/10/2018;7/20/11/2018;8/05/12/2018;9/21/12/2018;10/04/02/2019;11/08.03.2019;12/21/03/2019;13/26/07/2019</t>
  </si>
  <si>
    <t>1/29.03.2018;2/17/09/2018;3/12/10/2018;4/20/11/2018;5/12/12/2018;6/07/02/2019;7/08/03/2019;8/17/05/2019;9/26/07/2019;10/31/07/2019</t>
  </si>
  <si>
    <t xml:space="preserve">1/ 02/05/2018;
2/19/04/2018;3/24/07/2018;4/10.2018;5/04/12/2018;6/13/02/2019;7/17/04/2019;8/31/07/2019
</t>
  </si>
  <si>
    <t>1/31/08/2018;2/11/12/2018;3/12/04/2019;5/3/7/2019</t>
  </si>
  <si>
    <t>S - microîntreprindere / P1 - microîntreprindere</t>
  </si>
  <si>
    <t>1/04/09/2018;2/18/09/2018;3/04/12/2018;4/29/07/2019</t>
  </si>
  <si>
    <t>S - organism neguvernamental nonprofit (persoana juridica de drept privat fara scop patrimonial) / P1 - microîntreprindere</t>
  </si>
  <si>
    <t>1/09/2018;2/09/11/2018;3/11/03/2019;4/16/07/2019</t>
  </si>
  <si>
    <t>1/17/07/2019</t>
  </si>
  <si>
    <t>1/1/7/2019</t>
  </si>
  <si>
    <t>1/27/05/2019;2/19/07/2019</t>
  </si>
  <si>
    <t>1/28/05/2019;2/19/07/2019</t>
  </si>
  <si>
    <t>Social HUB - Șansă și provocare</t>
  </si>
  <si>
    <t>ASOCIAȚIA CASA RICA/parteneri CELLA INVEST S.R.L.și  ASOCIAȚIA SFÂNTA VERONICA</t>
  </si>
  <si>
    <t>Dezvoltarea sectorului economiei sociale si a bunastarii comunitare prin sprijinirea infiintarii a 21 de intreprinderi sociale si cresterea
abilitatii persoanelor de a materializa idei de afaceri sociale inovative prin dezvoltarea competentelor antreprenoriale si manageriale pentru
105 de persoane care doresc sa infiinteze intreprinderi sociale.</t>
  </si>
  <si>
    <t xml:space="preserve"> 07/07/2022</t>
  </si>
  <si>
    <t>84,29%</t>
  </si>
  <si>
    <t>Județele Alba, Brașov, Covasna, Harghita, Mureș, Sibiu</t>
  </si>
  <si>
    <t>S - organism neguvernamental nonprofit (persoana juridica de drept privat fara scop patrimonial), P 1 - întreprindere mica; P 2 - Asociaþie religioasa</t>
  </si>
  <si>
    <t>ASOCIATIA SFÂNTA VERONICA/parteneri:S.C. CASETIM S.R.L. și ASOCIAȚIA CENTER FOR DEMOCRACY SUSTAINABLE DEVELOPMENT(CESUD ROMÂNIA)</t>
  </si>
  <si>
    <t xml:space="preserve">22/07/2019 </t>
  </si>
  <si>
    <t>21/03/2022</t>
  </si>
  <si>
    <t>S - Asociaþie religioasa, P1 - microîntreprindere, P 2 - organism neguvernamental nonprofit (persoana juridica de drept privat fara scop patrimonial)</t>
  </si>
  <si>
    <t>R O S E - Responsabilitate - Oportunitate - Sustenabilitatea Economică</t>
  </si>
  <si>
    <t>ASOCIAȚIA "ROMANIAN SOUL ENTITY"/parteneri:S.C.  AMD SERCICES S.R.L. și S.C. GEORGIA CATERING S.R.L.</t>
  </si>
  <si>
    <t>83,58%</t>
  </si>
  <si>
    <t>S - organism neguvernamental nonprofit (persoana juridica de drept privat fara scop patrimonial), P 1 - întreprindere mijlocie, P 2 - microîntreprindere</t>
  </si>
  <si>
    <t>CENTRU DE ASISTENTA SI RECUPERARE PENTRU PERSOANE VARSTNICE - LOTUS</t>
  </si>
  <si>
    <t>SERVICIUL PUBLIC DE ASISTENTA SOCIALA CUGIR</t>
  </si>
  <si>
    <t>Dezvoltarea si furnizarea de servicii sociale integrate, de calitate, pentru 162 de persoane varstnice din UAT CUGIR, aflate in situatii de dependenta si/sau in risc de excluziune sociala, in scopul cresterii calitatii vietii acestora, prevenirii situatiilor de dependenta si asigurarii unei stari corespunzatoare de sanatate fizica si mentala.</t>
  </si>
  <si>
    <t xml:space="preserve"> 31/07/2022</t>
  </si>
  <si>
    <t>Oraș Cugir</t>
  </si>
  <si>
    <t>S - instituþii publice aflate în subordinea sau sub coordonarea consiliului local/primarului</t>
  </si>
  <si>
    <t>La tine acasa, ingrijire sociala la domiciliu Alba Iulia</t>
  </si>
  <si>
    <t>DIRECTIA DE ASISTENTA SOCIALA DIN SUBORDINEA CONSILIULUI LOCAL AL MUNICIPIULUI ALBA IULIA</t>
  </si>
  <si>
    <t>Reducerea numarului de persoane aparþinând grupurilor vulnerabile (vârstnici) din Alba Iulia prin furnizarea unor servici integrate de îngrijire la domiciliu, de recuperare/reabilitare, consiliere sociala, juridica si psihologica.</t>
  </si>
  <si>
    <t xml:space="preserve"> 31/01/2022</t>
  </si>
  <si>
    <t>Municipiul Alba Iulia</t>
  </si>
  <si>
    <t>O șansă pentru bunicii noștri</t>
  </si>
  <si>
    <t>COMUNA PREJMER/partener Societatea Națională de Cruce Roșie din România</t>
  </si>
  <si>
    <t>Infiintarea si dezvoltarea de servicii sociale adecvate
nevoilor pentru minim 160 de persoane varstnice din Comuna Prejmer.</t>
  </si>
  <si>
    <t>31/07/2022</t>
  </si>
  <si>
    <t>Localitatea Prejmer</t>
  </si>
  <si>
    <t>INOVA SES Nord-Vest</t>
  </si>
  <si>
    <t>3 ART SRL/ASOCIAÞIA STANDARDE PENTRU BAIA MARE</t>
  </si>
  <si>
    <t xml:space="preserve">economie sociala de a functiona intr-o maniera auto-sustenabila prin formare antreprenoriala pentru 138 de persoane care doresc sa infiinteze întreprinderi sociale in Regiunea Nord-Vest, dezvoltarea unui numar de 16 de intreprinderi sociale cu profil non-agricol si crearea a minim 64 locuri de munca </t>
  </si>
  <si>
    <t>Sprijin acordat OIR PSDRU Regiunea Centru prin achizitionarea de servicii de telefonie mobila si transmisie de date_01.01.2017-31.05.2019</t>
  </si>
  <si>
    <t>Sprijin pentru functionarea OIRPOSDRU Nord-Vest - chirie si servicii conexe</t>
  </si>
  <si>
    <t>Continuarea sprijinului pentru Ministerul Fondurilor Europene prin asigurarea serviciilor de asistenţă tehnică de specialitate şi mentenanţă pentru aplicaţia PROSYS în gestionarea POCU</t>
  </si>
  <si>
    <t>AM POCU</t>
  </si>
  <si>
    <t>centru</t>
  </si>
  <si>
    <t>Închiriere imobile (clădiri existente şi terenul aferent) necesare funcţionării OIR POSDRU NORD-EST pentru perioada 01.01.2019-31.12.2023</t>
  </si>
  <si>
    <t>Sprijin pentru functionarea OIRPOSDRU NORD VEST - servicii de cazare transport</t>
  </si>
  <si>
    <t>OI POCU: Sprijin pentru angajare personal contractual in afara organigramei MEN</t>
  </si>
  <si>
    <t>27.08.2019</t>
  </si>
  <si>
    <t>26.12.2020</t>
  </si>
  <si>
    <t>OIPOCU: Sprijin pentru finantarea cheltuielilor de persoanl din perioada ianuarie 2019 - decembrie 2023</t>
  </si>
  <si>
    <t>Sprijin pentru functionarea OIRPOSDRU Nord-Vest - servicii de arhivare</t>
  </si>
  <si>
    <t>OIPOCU: Sprijin logistic pentru derularea activităţilor de gestiune POCU 2014-2020 - dotare birouri</t>
  </si>
  <si>
    <t>MINISTERUL EDUCAŢIEI NAŢIONALE</t>
  </si>
  <si>
    <t>07.08.2019</t>
  </si>
  <si>
    <t>26.04.2020</t>
  </si>
  <si>
    <t>06.08.2019</t>
  </si>
  <si>
    <t>26.08.2020</t>
  </si>
  <si>
    <t>AA1/02/11/2017; AA2/15/03/2018; AA3/20/03/2018; AA4/15/06/2018; AA5/23/08/2018; AA6/31/01/2019; AA7/02/07/2019; AA8/12/08/2019</t>
  </si>
  <si>
    <t>AA1/02/11/2017; AA2/14/03/2018; AA3/14/06/2018; AA4/30/08/2018; AA5/25/04/2019; AA6/09/08/2019</t>
  </si>
  <si>
    <t>AA1/02/11/2017; AA2/02/02/2018; AA3/12/03/2018; AA4/16/05/2018; AA5/20/08/2018; AA6/30/08/2018; AA7/19/12/2018; AA8/02/08/2019</t>
  </si>
  <si>
    <t>MUNICIPIUL REȘIȚA/ P1:ASOCIATIA DE BINEFACERE PRO VITAM/ P2:SC EUROPEAN STEPS S.R.L.</t>
  </si>
  <si>
    <t>AA1/14/03/2018; AA2/26/06/2018; AA3/28/08/2018; AA4/15/10/2018; AA5/18/12/2018; AA6/12/07/2019; AA7/30/08/2019</t>
  </si>
  <si>
    <t>AA1/14/03/2018; AA2/22/03/2018; AA3/03/05/2018; AA4/08/06/2018; AA5/04/09/2018; AA6/07/09/2018; AA7/16/01/2019; AA8/21/08/2019</t>
  </si>
  <si>
    <t>AA1/14/03/2018; AA2/16/04/2018; AA3/05/09/2018; AA4/13/09/2018; AA5/23/01/2019; AA6/11/07/2019; AA7/21/08/2019</t>
  </si>
  <si>
    <t>AA1/30/08/2018; AA2/07/11/2018; AA3/02/08/2019</t>
  </si>
  <si>
    <t>AA1/14/08/2018; AA2/16/10/2018; AA3/20/12/2018; AA4/04/01/2019; AA5/22/03/2019; AA6/18/04/2019; AA7/07/08/2019; AA8/13/08/2019</t>
  </si>
  <si>
    <t>AP 4 - Incluziunea socială și combaterea sărăciei/ OS 4.16/ PI 9v - Promovarea antreprenoriatului social și a integrării vocaționale în întreprinderile sociale și economia socială și solidară pentru a facilita accesul la ocuparea forței de muncă</t>
  </si>
  <si>
    <t>AA1 RESPINS; AA2/19/08/2019</t>
  </si>
  <si>
    <t>AP 3 - Locuri de munca pentru toti/ OS 3.12/ PI 10iii - Îmbunătățirea accesului egal la învățarea pe tot parcursul vieții pentru toate grupurile de vârstă într-un cadru formal, non-formal sau informal, actualizarea cunoștințelor, a aptitudinilor și a competențelor forței de muncă și promovarea unor căi de învățare flexibile, inclusiv prin orientare profesională și prin validarea competențelor dobândite</t>
  </si>
  <si>
    <t>TRAINING SCHOOL – imbunatatirea nivelului de competente al angajatilor prin formare profesionala</t>
  </si>
  <si>
    <t>Proiectul vizeaza imbunatatirea nivelului de cunostinte/competente/aptitudini pentru 153 de angajati care isi desfasoara activitatea in sectoarele economice cu potential competitiv identificate conform SNC si domeniilor de specializare inteligenta conform SNCDI, la sediul social al Solicitantului din judetul Sibiu, Municipiul Sibiu, str. Munchen nr.2, intr-o regiune mai putin dezvoltata a Romaniei.</t>
  </si>
  <si>
    <t>Centru, Sud-Vest Oltenia, Vest</t>
  </si>
  <si>
    <t>Alba, Brasov, Mures, Sibiu, Olt, Vâlcea, Hunedoara</t>
  </si>
  <si>
    <t>1/19.04.2018, 2/24.04.2018, 3/14.08.2018, 4/15.01.2019, 5/01.08.2019</t>
  </si>
  <si>
    <t>1  /14.03.2018 
2  /24.05.2018
3 / 30.07.2018
4-retras
5 / 16.10.2018
6/11.04.2019
7/19.08.2019</t>
  </si>
  <si>
    <t>1/18.04.2018, 2/28.08.2018, 3/13.11.2018, 4/09.05.2019, 5/04.07.2019, 6/05.08.2019</t>
  </si>
  <si>
    <t>1/01.08.2018; 2/02.10.2018; 3/21.12.2018; 4/01.08.2019</t>
  </si>
  <si>
    <t>1 / 18.04.2018
2 / 24.07.2018
3 / 06.12.2018
4 / 02.08.2019</t>
  </si>
  <si>
    <t>1 / 05.04.2018, 2 / 30.05.2018, 3/ 28.08.2018, 4/ 04.03.2019, 5/30.07.2019</t>
  </si>
  <si>
    <t>1/30.08.2018; 2/06.12.2018; 3/09.08.2019</t>
  </si>
  <si>
    <t>1/27.11.2018, 2/14.12.2018, 3/04.04.2019, 4/ 15.04.2019, 5/18.07.2019, 6/13.08.2019</t>
  </si>
  <si>
    <t>1/23.04.2019
2/11.07.2019
3/08.08.2019</t>
  </si>
  <si>
    <t>1/24.09.2018; 
2/01.11.2018; 
3/13.11.2018; 
4/06.03.2019; 
5/29.03.2019; 
6/26/08.2019</t>
  </si>
  <si>
    <t>1/01.08.2019</t>
  </si>
  <si>
    <t>1/26.08.2019</t>
  </si>
  <si>
    <t>„ProSENIOR - Măsuri pentru reducerea numărului de persoane aflate în risc de sărăcie și excluziune socială, prin îmbunătățirea calității vieții persoanelor vârstnice din Comuna Păltiniș, Județul Botoșani”</t>
  </si>
  <si>
    <t>UNITATE ADMINISTRATIV TERITORIALA - COMUNA PALTINIS</t>
  </si>
  <si>
    <t>Obiectivul general al proiectului este de reducere a numarului de persoane aflate in risc de saracie si excluziune sociala din Comuna Paltinis, judetul Botosani, prin furnizarea unor servicii sociale adecvate nevoilor specifice in cadrul unitatilor sociale multifunctionale fara componenta rezidentiala (centru de zi, unitate de ingrijiri la domiciliu, cantina sociala) dedicate persoanele varstnice, pentru incluziunea sociala si prelungirea si imbunatatirea calitatii vietii acestora.</t>
  </si>
  <si>
    <t>Păltiniş</t>
  </si>
  <si>
    <t>„SENIORuM – Măsuri pentru reducerea numărului de persoane aflate în risc de sărăcie și excluziune socială, prin îmbunătățirea calității vieții persoanelor vârstnice din Comuna Mihăileni, Județul Botoșani”</t>
  </si>
  <si>
    <t>UAT COMUNA MIHAILENI</t>
  </si>
  <si>
    <t>Scaderea gradului de risc de saracie si excluziune sociala si cresterea calitatii vietii in randul populatiei varstnice din comuna Mihaileni, prin infiintarea a doua servicii sociale – centru de zi si respectiv o unitate de ingrijiri la domiciliu.</t>
  </si>
  <si>
    <t>Mihăileni</t>
  </si>
  <si>
    <t>lider de parteneriat: unitate administrativ teritorială nivel local</t>
  </si>
  <si>
    <t>“CoSENIOR - Măsuri pentru reducerea numărului de persoane aflate în risc de sărăcie și excluziune socială, prin îmbunătățirea calității vieții persoanelor vârstnice din Comuna Coșula, Județul Botoșani”</t>
  </si>
  <si>
    <t>UAT COMUNA COSULA</t>
  </si>
  <si>
    <t>Scaderea gradului de risc de saracie si excluziune sociala si cresterea calitatii vietii in randul populatiei varstnice din UAT Cosula, prin infiintarea unui serviciu social – centru de zi fara componenta rezidentiala.</t>
  </si>
  <si>
    <t>Coşula</t>
  </si>
  <si>
    <t>RESPECT BĂTRÂNII! – Reducerea Excluziunii Sociale prin Promovarea și Eficientizarea Calității Tratamentului adresat Bătrânilor din localitățile Văratec, județul Neamț și Iași, județul Iași</t>
  </si>
  <si>
    <t>B:PAROHIA "BINECREDINCIOSUL VOIEVOD STEFAN CEL MARE SI SFANT", P1:Parohia "Sf. SAVA", P2:FSS, P3: Protopopiatul II Iasi</t>
  </si>
  <si>
    <t>Promovarea incluziunii sociale, combaterea saraciei si a excluziunii sociale a grupurilor vulnerabile în localitaþile Varatec, judeþul Neamþ si Iasi, judeþul Iasi prin îmbunataþirea accesului a 102 de persoanelor vârstnice la serviciile sociale/medicale/socio-medicale în cadrul a doua centre de zi si un centru si/sau unitate de îngrijire la domiciliu create si unul dezvoltat în cadrul proiectului. Proiectul contribuie la atingerea obiectivului specific 4.4 al programului, „Reducerea numarului de persoane aparþinând grupurilor vulnerabile prin furnizarea unor servicii
sociale/ medicale/ socio-profesionale/ de formare profesionala adecvate nevoilor specifice" pentru grupul vulnerabil persoane vârstnice, activitaþile acestuia fiind direcþionate spre crearea a doua centre de zi de asistenþa si recuperare pentru persoane vârstnice (în Iasi), crearea unui centru si/sau unitate de îngrijire la domiciliu la Varatec, jud. Neamþ si spre dezvoltarea Centrului de Zi de Asistenþa si Recuperare pentru Persoane Vârstnice al Parohiei Binecredinciosul Voievod tefan cel Mare si Sfânt. Centrele de zi vor desfasura activitaþi
integrate fundamentate privind: prevenirea marginalizarii sociale si sprijinirea pentru integrare /reintegrarea sociala; consilierea, informarea sociala si îndrumarea socio-administrativa; consilierea psihologica (recuperare/reabilitare psihica) pentru persoanele vârstnice; readaptarea capacitaþilor fizice; kinetoterapie (recuperare/ reabilitare fizica); îndrumare medicala si consultaþii pentru persoanele vârstniceetc.</t>
  </si>
  <si>
    <t>Iaşi, Neamt</t>
  </si>
  <si>
    <t>Municipiul Iaşi, Agapia</t>
  </si>
  <si>
    <t>Lider: institutie de cult; P1 institutie de cult; P2 organism neguvernamental nonprofit (persoana juridica de drept privat fara scop patrimonial); P3 institutie de cult</t>
  </si>
  <si>
    <t>Oportunitati pentru batranii comunitatilor din Judetul Iasi</t>
  </si>
  <si>
    <t>FUNDATIA SOLIDARITATE SI SPERANTA / PAROHIA "BINECREDINCIOSUL VOIEVOD STEFAN CEL MARE SI SFANT"</t>
  </si>
  <si>
    <t>Obiectivul general al proiectului rezida in incluziunea sociala si combaterea saraciei la nivelul comunitatilor din Judetul Iasi, pe durata a 26
luni, prin reducerea numarului de persoane varstnice aparþinând grupurilor vulnerabile ca efect al furnizarii serviciilor sociale si de formare
profesionala adecvate nevoilor specifice.</t>
  </si>
  <si>
    <t>Iasi, Belceşti</t>
  </si>
  <si>
    <t>LP: ONG, P1:instituţie de cult</t>
  </si>
  <si>
    <t>START-UP ACCES ÎN ECONOMIE SOCIALĂ</t>
  </si>
  <si>
    <t>CORPUL EXPERTILOR CONTABILI SI CONTABILILOR AUTORIZATI DIN ROMANIA</t>
  </si>
  <si>
    <t>Centru, Nord-Est, Sud-Muntenia, Sud-Est</t>
  </si>
  <si>
    <t>Judetul Alba, Judetul Brasov, Judetul Covasna, Judetul Harghita, Judetul Mures, Judetul Sibiu, Judetul Bacau, Judetul Botosani, Judetul Iasi, Judetul Neamt, Judetul Suceava, Judetul Vaslui, Judetul Arges, Judetul Ialomita, Judetul Prahiva, Judetul Buzau</t>
  </si>
  <si>
    <t>Judetul Alba, Judetul Brasov, Judetul Covasna, Judetul Harghita, Judetul Mures, Judetul Sibiu, Municipiul Bacau, Municipiul Botosani, Barnova, Letcani, Miroslava, Municipiul Iasi, Orasul Podu Iloaiei, Tomesti, Municpiul Piatra Neamt, Municipiul Roman, Orasul Tg. Neamt, Baia, Municipiul Falticeni, Municipiul Suceava, Municipiul Barlad, Municipiul Vaslui, Oras Negresti, Municipiul Pitesti, Municipiul Slobozia, Municipiul Ploiesti, Municipiul Buzau</t>
  </si>
  <si>
    <t>Lider parteneriat: privat (persoană juridică de utilitate publică); Partener 1: privat (SRL), Partener 2: privat (SRL)</t>
  </si>
  <si>
    <t>298</t>
  </si>
  <si>
    <t>AP4</t>
  </si>
  <si>
    <t>RESPECT pentru persoanele varstnice</t>
  </si>
  <si>
    <t>COMUNA VAD</t>
  </si>
  <si>
    <t>Cresterea calitatii vietii a 165 persoane varstnice din Comuna Vad, aflate in situatie de vulnerabilitate sociala prin oferirea unui pachet
intregrat si inovator de servicii sociale de calitate, axat pe asiguraea unei ingrijiri adecvate pentru o viata sociala demna. Prezentul proiect
contribuie la atingerea obiectivului general al POCU “investitia in capitalul uman”, datorita activitatilor ce vizeaza furnizarea de servicii
sociale adaptate nevoilor specifice persoanelor varstnice astfel incat sa se asigure acestora o viata demna si o batranete frumoasa si activa.</t>
  </si>
  <si>
    <t>16.08.2019</t>
  </si>
  <si>
    <t>15.08.2022</t>
  </si>
  <si>
    <t>Vad</t>
  </si>
  <si>
    <t>Dezvoltarea de servicii sociale si sociomedicale pentru persoanele varstnice din Orasul Baia Sprie</t>
  </si>
  <si>
    <t>SOCIETATEA NATIONALA DE CRUCE ROSIE DIN ROMANIA FILIALA MARAMURES</t>
  </si>
  <si>
    <t xml:space="preserve">SCOPUL PROIECTULUI este de a dezvolta o infrastructura de servicii sociale in localitatea Baia Sprie şi creşterea gradului de acoperire cu servicii sociale, prin înfiinţarea unui set de servicii integrate fara componentă rezidenţială pentru persoanele vârstnice. </t>
  </si>
  <si>
    <t>15.02.2022</t>
  </si>
  <si>
    <t xml:space="preserve">Orasul Baia Sprie </t>
  </si>
  <si>
    <t>Servicii integrate si solutii holistice pentru nevoile bunicilor comunitatii - HOME CARE</t>
  </si>
  <si>
    <t>ASOCIATIA ROMANA ANTI-SIDA</t>
  </si>
  <si>
    <t>Reducerea nivelului de dependenta si a gradului de vulnerabilitate in randul populatiei varstnice prin asigurarea in randul acestei categorii de persoane a unor masuri integrate de sprijin precum si furnizarea de servicii socio-medicale.</t>
  </si>
  <si>
    <t>26.08.2019-</t>
  </si>
  <si>
    <t>25.02.2022</t>
  </si>
  <si>
    <t>1/03/04/2018; 2/05/04/2018;3/07/06/2018;4/10/9/2018;5/2/11/2018; 6/07/06/2019;7/19/07/2019;8/02/08/2019</t>
  </si>
  <si>
    <t>1/3/28/2018;2/03/07/2018;3/06/09/2018;4/11/07/2019</t>
  </si>
  <si>
    <t xml:space="preserve">1/10/11/2017;
2 / 15/12/2017;
3 / 25/01/2018;
4/28/03/2018;5/07/09/2018
</t>
  </si>
  <si>
    <t>1/01/11/2017, 2/12/12/2017, 3/29/01/2018, 4/ 04/04/2018; 5/29/05/2018; 6/27/09/2018; 7/07/11/2018; 8/29/11/2018;9/28/03/2019;10/06/08/2019</t>
  </si>
  <si>
    <t>1/16/02/2018; 2/ 03/04/2018;3/11/09/2018;4/14/09/2018;5/11/07/2019</t>
  </si>
  <si>
    <t>1/12/01/2018; 2/05/04/2018;3/11/07/2018;4/07/09/2018;5/01/10/2018;6/26/10/2018;7/13/12/2018;8/11/02/2019;9/7/6/2019;10/14/08/2019</t>
  </si>
  <si>
    <t>1/30/03/2018;3/05/09/2018;4/06/09/2018;6/07/12/2018;7/08/02/2019;8/19/02/2019</t>
  </si>
  <si>
    <t>1/13/11/2017; 2 / 30/03/2018;4/23/08/2018;5/12/09/2019;.6/11/03/2019;7/23/05/2019</t>
  </si>
  <si>
    <t>1/09/07/2018;2/09/07/2018;3/04/09/2018;4/08/11/2018;5/09/01/2019;6/19/07/2019;7/12/08/2019</t>
  </si>
  <si>
    <t>1/13/11/2017
2/23/03/2018
3/09/05/2018;4/24/10/2018;5/07/11/2018;6/04/12/2018;7/07/08/2019</t>
  </si>
  <si>
    <t xml:space="preserve">1/22/02/2018;.2/24/03/2018;3/07/06/2018;4/10/08/2018;5/06/09/2018; 6/22/10/2018;7/21/12/2018;8/20/03/2019;9/24/04/2019;10/04/07/2019;11/14/08/2019
</t>
  </si>
  <si>
    <t>1/30/03/2018;2/14/08/2018;3/26/09/2018;4/04/10/2018;5/15/10/2018;6/24/10/2018;7/06/11/2018;9/15/03/2019;10/06/08/2019;11/04/07/2019</t>
  </si>
  <si>
    <t>1 /27/03/2018;2/20/06/2018;3/14/08/2018;4/10/09/2018;5/24/10/2018;6/13/12/2018;7/01/08/2019</t>
  </si>
  <si>
    <t>1/23/03/2018;2/18/05/2018;3/11/07/2018;4/04/09/2018;5/26/10/2018;6/29/11/2018;7/11/02/2019;8/16/05/2019;9/16/07/2019;10/08/08/2019</t>
  </si>
  <si>
    <t>1/03/04/2018;2/18/06/2018;3/27/09/2018;4/23/11/2018;5/10/04/2019;6/24/05/2019</t>
  </si>
  <si>
    <t>1/10/09/2018;2/07/11/2018;3/21/03/2019;4/24/06/2019;5/14/08/2019</t>
  </si>
  <si>
    <t>ASOCIAȚIA SICADO PENTRU DEZVOLTARE DURABILA ALBA IULIA; P 1 - ASOCIAȚIA PENTRU ANTREPRENORIAT, EDUCAȚIE ȘI SPRIJIN PENTRU TINERET</t>
  </si>
  <si>
    <t>CELLA INVEST S.R.L.; P 1 -FUNDAȚIA  "ALEX TACHE"</t>
  </si>
  <si>
    <t>ASOCIAȚIA ASMA-ASOCIAȚIA PENTRU SPRIJIN ÎN MANAGEMENT ȘI ANTREPRENORIAT;ASOCIAȚIA DE CARITATE HILFE 2005;ȘCOALA ROMÂNĂ DE AFACERI A CAMERELOR DE COMERȚ ȘI INDUSTRIE FILIALA ALBA;FORMAROM S.R.L.</t>
  </si>
  <si>
    <t>ASOCIAȚIA AS 2001 ALBA IULIA;ASOCIAȚIA Hospice ELIANA</t>
  </si>
  <si>
    <t>ASOCIAȚIA SICADO PENTRU DEZVOLTARE DURABILĂ ALBA IULIA;ASOCIAȚIA "ROMANIAN SOUL ENTITY"</t>
  </si>
  <si>
    <t>ASOCIAȚIA CENTER FOR DEMOCRACY AND SUSTAINABLE DEVELOPMENT (CESUD ROMÂNIA); P 1 - S.C. CASETIM S.R.L.;P 2 - COMUNA IGHIU</t>
  </si>
  <si>
    <t>1/09/08/2019</t>
  </si>
  <si>
    <t>1/08/08/2019</t>
  </si>
  <si>
    <t>S - unitate administrativ teritoriala nivel local; P 1 - organism neguvernamental nonprofit (persoana juridica de drept privat fara scop patrimonial)</t>
  </si>
  <si>
    <t>COWORK ANTREPRENOR 2019</t>
  </si>
  <si>
    <t>S.C. GEA EVENT S.R.L.;P 1 - S.C. AMD SERVICES S.R.L.;P 2 - S.C. NOA MANAGEMENT SOLUTIONS S.R.L.</t>
  </si>
  <si>
    <t>16/08/2019</t>
  </si>
  <si>
    <t>15/08/2022</t>
  </si>
  <si>
    <t>82,87%</t>
  </si>
  <si>
    <t>CENTRU, NORD - ESTE, SUD -MUNTENIA</t>
  </si>
  <si>
    <t xml:space="preserve">Alba, Brașov, Sibiu, Botoșani, Giurgiu, </t>
  </si>
  <si>
    <t>Județul Alba, Județul Brașov, Județul Sibiu, Județul Botoșani, Județul Giurgiu</t>
  </si>
  <si>
    <t>S - microîntreprindere; P 1 - întreprindere mijlocie; P 2 - microîntreprindere</t>
  </si>
  <si>
    <t xml:space="preserve">AA 1 /03.04.2018
AA 3 /19.04.2018
AA2 /10.04.2018
AA5/11.07.2018
AA6/30.07.2018
AA7/04.09.2018
AA8/10.09.2018
AA9/19.09.2018
AA10/16.11.2018
AA11/21.12.2018
AA12/20.02.2019
AA13/05.03.2019
AA14/18.03.2019
AA15/03.04.2019
AA18/21.08.2019
</t>
  </si>
  <si>
    <t>AA1 /25.04.2018
AA2/31.05.2018
AA3/03.09.2018
AA4/11.09.2018
AA5/20.12.2018
AA6/25.01.2019
AA7/06.08.2019</t>
  </si>
  <si>
    <t xml:space="preserve">AA1 /02.05.2018
AA3/31.05.2018
AA4/19.09.2018
AA5/13.11.2018
AA7/29.08.2019
</t>
  </si>
  <si>
    <t>AA1/29.05.2018
AA2/24.08.2018
AA3/06.09.2018
AA4/21.11.2018
AA5/10.12.2018
AA6/25.03.2019
AA7/21.08.2019</t>
  </si>
  <si>
    <t xml:space="preserve">AA1 /07.05.2018
AA2 /19.05.2018
AA3/30.07.2018
AA4/29.08.2018
AA5/22.11.2018
AA7/12.08.2019
</t>
  </si>
  <si>
    <t xml:space="preserve">AA1/05.06.2018
AA2/12.07.2018
AA3/24.09.2018
AA4/18.02.2019
AA5/09.04.2019
AA6/29.05.2019
AA7/23.07.2019
AA8/05.08.2019
AA9/21.08.2019
</t>
  </si>
  <si>
    <t>AA 2/30.08.2018
AA1/24.08.2018
AA3/01.02.2019
AA4/13.08.2019</t>
  </si>
  <si>
    <t>AA1/22.11.2018
AA2/14.02.2019
AA3/09.05.2019
AA4/08.08.2019</t>
  </si>
  <si>
    <t>AA1/11.12.2019
AA2/13.02.2019
AA3/09.08.2019</t>
  </si>
  <si>
    <t>AA1/13.02.2019
AA2/30.08.2019</t>
  </si>
  <si>
    <t>SuccES - Structuri de crestere a calitatii economiei sociale</t>
  </si>
  <si>
    <t>ASOCIATIA "ASCEND"/P1   CLEMON SRL   /P 2 ASOCIATIA "CONSENSUAL"</t>
  </si>
  <si>
    <t>Obiectivul general al proiectului consta in consolidarea capacitatii intreprinderilor de economie sociala de a functiona intr-o maniera autosustenabila
prin cresterea numarului de entitati de economie sociala in regiunile Nord-Est, Nord-Vest, Sud-Est si Sud-Muntenia, in
vederea stimularii integrarii pe piata fortei de munca a persoanelor din grupurile vulnerabile si a combaterii saraciei, prin infiintarea de
intreprinderi sociale si crearea de noi locuri de munca.</t>
  </si>
  <si>
    <t>Regiunea Nord-Est,  Regiunea Nord-Vest, Regiunea Sud - Muntenia,  Regiunea Sud-Est</t>
  </si>
  <si>
    <t xml:space="preserve"> Bacau, Botosani, Iasi, Neamt, Suceava, Vaslui; Bihor, Bistrita-Nasaud, Cluj, Maramures, Satu-Mare, Salaj,  Arges, Calarasi, Dâmbovita, Giurgiu, Ialomita, Prahova, Teleorman,Braila, Buzau,  Constanta, Galati, Tulcea, Vrancea;</t>
  </si>
  <si>
    <t xml:space="preserve">L-ONG, P1 -întreprindere mica, P 2-ONG, </t>
  </si>
  <si>
    <t>EUROBUNICII - reducerea numarului de batrani vulnerabili in comuna Valea Ciorii, judetul Ialomita prin
furnizarea de servicii sociale</t>
  </si>
  <si>
    <t>COMUNA VALEA CIORII/P1 DIRECTIA GENERALA DE ASISTENTA SOCIALA SI PROTECTIA COPILULUI - IALOMITA</t>
  </si>
  <si>
    <t>Obiectivul general (scopul) proiectului consta în reducerea cu 161 de persoane a numarului de persoane aparþinând grupurilor vulnerabile
prin furnizarea unor servicii sociale adecvate nevoilor specifice într-un interval de 3 ani in comuna Valea Ciorii, judetul Ialomita.
Rezultatele asteptate ale proiectului:
- 161 persoane apartinand grupurilor vulnerabile (persoane varstnice) vor depasi situatia de vulnerabilitate prin furnizarea 10
servicii sociale / medicale / socio-medicale adecvate nevoilor specifice.
- 10 servicii sociale / medicale / socio-medicale furnizate celor 161 persoane apartinand grupurilor vulnerabile (persoane
varstnice) pentru a depasi situatia de vulnerabilitate di care un serviciu licentiat prin proiect iar 9 servicii deja functionale in comunitate.</t>
  </si>
  <si>
    <t xml:space="preserve"> Ialomita</t>
  </si>
  <si>
    <t xml:space="preserve"> Valea Ciorii</t>
  </si>
  <si>
    <t>Nr.1/19.03.2018
Nr.2/05.09.2018
Nr.3/08.08.2019</t>
  </si>
  <si>
    <t>Nr.1/20.03.2018
Nr.2/09.08.2018
Nr.3/29.08.2018
Nr.4/31.07.2019</t>
  </si>
  <si>
    <t>Nr. 1/16.03.2018
Nr. 2/05.07.2018
Nr. 3/03.09.2018
Nr. 4/17.09.2018
Nr. 5/07.03.2019
Nr. 6/10.06.2019
Nr. 7/14.08.2019</t>
  </si>
  <si>
    <t>Nr. 1/05.03.2018
Nr. 2/16.03.2018
Nr. 3/25.06.2018
Nr. 4/05.09.2018
Nr. 5/25.04.2019
Nr. 6/28.08.2019</t>
  </si>
  <si>
    <t>Nr. 1/19.03.2018
Nr. 2/06.06.2018
Nr. 3/06.09.2018
Nr. 4/11.10.2018
Nr. 5/31.01.2019
Nr. 6/08.02.2019
Nr.7/29.08.2019</t>
  </si>
  <si>
    <t>Nr. 1/09.05.2018
Nr. 2/21.09.2018
Nr. 3/21.06.2019
Nr. 4/26.08.2019</t>
  </si>
  <si>
    <t>Nr. 1/31.08.2018
Nr. 2/11.10.2018
Nr. 3/06.08.2019</t>
  </si>
  <si>
    <t>Nr. 1/02.08.2019</t>
  </si>
  <si>
    <t>Nr. 1/08.08.2019</t>
  </si>
  <si>
    <t>Axa prioritară 4 - Incluziunea socială și combaterea sărăciei; Obiectivul  specific  4.9:Creșterea  numărului  de  persoane  care  beneficiază  de programe de sănătate și de servicii orientate către prevenție, depistare precoce (screening), diagnostic și tratament precoce pentru principalele patologii</t>
  </si>
  <si>
    <t>Nr.1/13.08.2019</t>
  </si>
  <si>
    <t>#FAPTE - Regenerare Urbană Amurgulu</t>
  </si>
  <si>
    <t xml:space="preserve">Sector 5 </t>
  </si>
  <si>
    <t>Obiectivul general al proiectului consta in dezvoltarea unui mecanism de servicii integrate care sa elimine factorii determinanti ai marginalizarii persoanelor aflate in risc de saracie si excluziune sociala din comunitatea marginalizata Amurgului, identificata pe raza teritoriala a Sectorului 5 al Municipiului Bucuresti, oferind masuri complexe pentru un numar total de 300 de persoane, copii si adulti, in vederea cresterii accesului si participarii la educatie, solutionarii problemei studiilor/formarii profesionale si a ocuparii, imbunatatirii conditiilor de locuire, cresterii accesului la servicii sociale si imbunatatirii starii de sanitate generale a populatiei.</t>
  </si>
  <si>
    <t>Sector 5</t>
  </si>
  <si>
    <t>Lider: unitate administrativ teritorială nivel local
P1: întreprindere mijlocie
P2: organism neguvernamental nonprofit (persoană juridică de drept privat fără scop patrimonial)
P3: organism neguvernamental nonprofit (persoană juridică de drept privat fără scop patrimonial)
P4: instituţie de învăţământ pre-universitar de stat acreditata
P5: autoritate a administraţiei publice centrale finanţată integral de la bugetul de stat sau BAS</t>
  </si>
  <si>
    <t>AA1/19.10.2017; AA2/15.03.2018; AA3/26.04.2018 AA4/29.08.2018; AA5/13.12.2018  AA6/10.04.2019 AA7/02.08.2019</t>
  </si>
  <si>
    <t>AA1/13.10.2017; AA2/15.03.2018 AA3/30.08.2018 AA4/22.08.2019</t>
  </si>
  <si>
    <t>AA1/22.08.2019 AA2/29.08.2019</t>
  </si>
  <si>
    <t>AA1/29.06.2018  AA3/05.11.2018 AA4/24.04.2019  AA5/09.08.2019</t>
  </si>
  <si>
    <t>AA1/12.09.2018; AA2/04.12.2018 AA3/06.06.2019 AA4/23.08.2019</t>
  </si>
  <si>
    <t>Sprijin pentru functionare GAL INIMA ROMANATIULUI la implementarea SDL</t>
  </si>
  <si>
    <t>AA1/02.08.2019</t>
  </si>
  <si>
    <t>AA1/11.07.2019 AA2/20.08.2019</t>
  </si>
  <si>
    <t>AA1/30.08.2019</t>
  </si>
  <si>
    <t>In implementare</t>
  </si>
  <si>
    <t xml:space="preserve">                                                                                                                                                                                                                                                                                                                                                                                                                                                                                                                                                                                                                                                                                                                                                                                                                                                                                                                                                                                                                                                                                               </t>
  </si>
  <si>
    <t>AP 6: Educatie si competente /PI10i: Reducerea și prevenirea abandonului școlar timpuriu și promovarea accesului egal la învățământul preșcolar, primar și secundar de calitate, inclusiv la parcursuri de învățare formale, nonformale și informale pentru reintegrarea în educație și formare/OS: 6.2,6.6</t>
  </si>
  <si>
    <t>Educatie timpurie incluziva si de calitate</t>
  </si>
  <si>
    <t>L:MINISTERUL EDUCATIEI NATIONALE/SS ANDEA/P1:UNIVERSITATEA DIN PITESTI/P2:UNIVERSITATEA AUREL VLAICU ARAD/P3:UNIVERSITATEA "STEFAN CEL MARE" DIN SUCEAVA</t>
  </si>
  <si>
    <t>Dezvoltarea cadrului operational national în domeniul educatiei ante-prescolare în vederea facilitarii accesului la educatie al copiilor sub trei ani din crese si/sau gradinite</t>
  </si>
  <si>
    <t>Bucuresti/Suceava/Arges/Arad/</t>
  </si>
  <si>
    <t>Municipiul Bucuresti/Judetul Suceava/Municipiul Pitesti/Municipiul Arad</t>
  </si>
  <si>
    <t>L: autoritate a administraþiei publice centrale finanþata integral de la bugetul de stat sau BA/P1+P2+P3: institutie de învaþamânt superior de stat acreditata</t>
  </si>
  <si>
    <t xml:space="preserve"> Act aditional nr.1/8879/6.10.2017                             Act Aditional nr. 2/21.11.2017                    Act Aditional nr.3/25.01.2018              Act aditional nr.4/4554/05.04.2019         Act aditional nr.5/10725/07.08.2019</t>
  </si>
  <si>
    <t>AP5</t>
  </si>
  <si>
    <t>Act Aditional nr. 1/10352/14.12.2017         Act aditional nr.2/10401/03.10.2018       Act aditional nr.3/11905/30.08.2019</t>
  </si>
  <si>
    <t>AP3</t>
  </si>
  <si>
    <t>Act aditional nr.1/3714/02.05.2018                                  Act aditional nr.2/6622/11.07.2018     Act aditional nr.3/13375/03.12.2018            Act aditional nr.4/5420/23.04.2019              Act aditional nr.5/10653/05.08.2019</t>
  </si>
  <si>
    <t>Act aditional nr.1/4227/29.03.2019       Act aditional nr.2/11852/29.08.2019</t>
  </si>
  <si>
    <t>I.S.S. - Intreprinderi sociale de succes</t>
  </si>
  <si>
    <t>ADDWISE EUROPEAN EXPERTISE SRL/AGRAFICS COMMUNICATION SRL</t>
  </si>
  <si>
    <t>Obiectivul general al proiectului consta in consolidarea capacitatii intreprinderilor de economie sociala de a functiona intr-o maniera auto-sustenabila prin cresterea numarului de entitati de economie sociala in regiunile Nord-Est, Sud-Muntenia, Centru si Sud-Est in vederea stimularii integrarii pe piata fortei de munca a persoanelor din grupurile vulnerabile si a combaterii saraciei, prin infiintarea de intreprinderi sociale si crearea de noi locuri de munca.OS1 - Cresterea numarului de persoane cu cel putin 400 din regiunile Nord-Est, Sud-Muntenia, Centru si Sud-Est care devin informate cu privire la elementele specifice ale proiectului, cu accent pe programul de formare antreprenoriala specifica, precum si cu privire la metodologia de selectie a grupului tinta si ulterior, a planurilor de afaceri ce vor fi sprijinite in cadrul proiectului, prin dezvoltarea si implementarea unei campanii de informare si constientizare acordata publicului; OS2 - Imbunatatirea competentelor in domeniul antreprenoriatului social pentru 105 persoane care intentioneaza sa infiinteze o intreprindere sociala, prin participarea acestora in cadrul unui program de formare antreprenoriala specifica;OS3 - Cresterea nivelului de instruire si dezvoltarea capacitatii si abilitatilor pentru 105 persoane care intentioneaza sa infiinteze o intreprindere sociala, prin organizarea unui program de dezvoltare a capacitatii si abilitatilor in domenii relevante in vederea infiintarii de intreprinderi sociale.OS4 - Acordarea de sprijin pentru infiintarea de intreprinderi sociale in regiunile Nord-Est, Sud-Muntenia, Centru si Sud-Est prin organizarea concursului de selectie a planurilor de afaceri si prin selectarea a 25 de planuri de afaceri pentru a fi finantate in cadrul proiectului in vederea infiintarii unor intreprinderi sociale in mediul urban sau rural;OS5 - Perfectionarea cunostintelor si aptitudinilor antreprenoriale a celor 25 de antreprenori, prin furnizarea de servicii personalizate de consiliere in domeniul antreprenoriatului social sau a antreprenoriatului, inclusiv cu privire la identificarea de piete de desfacere, completand cunostintele si aptitudinile dobandite de acestia in cadrul formarii derulate in etapa I;OS6 - Promovarea antreprenoriatului social in regiunile Nord-Est, Sud-Muntenia, Centru si Sud-Est prin infiintarea si demararea functionarii a 25 de intreprinderi sociale;OS7 - Cresterea nivelului de ocupare a fortei de munca prin promovarea integrarii vocationale in intreprinderile sociale si economia sociala si solidara la nivelul regiunilor Nord-Est, Sud-Muntenia, Centru si Sud-Est prin crearea a minim 100 de locuri de munca durabile si de calitate in cadrul intreprinderilor sociale nou infiintate;OS8 - Cresterea numarului de entitati de economie sociala, precum si a locurilor de munca create, prin dezvoltarea si implementarea unei scheme de finantare (ajutor de minimis) adresate celor 25 de planuri de afaceri selectate in cadrul proiectului; OS9 - Exploatarea si sustenabilitatea ideilor de afaceri prin desfasurarea unui program de monitorizare a functionarii si dezvoltarii celor 25 de intreprinderi sociale finantate in cadrul perioadei de sustenabilitate a acestora, cu scopul de a mentine cele minim 100 de noi locuri de munca si a asigura functionalitatea si dezvoltarea afacerilor infiintate;OS10 – Crearea a minim 2 parteneriate in cadrul proiectului in vederea promovarii si sprijinirii conceptului de economie sociala , inclusiv sprijinirea potentialilor antreprenori in economia sociala;OS11- Crearea a minim 1 parteneriat intre intreprinderile de economie sociala infiintate in cadrul acestui proiect si alte intreprinderi de economie sociala existente ( inclusiv infiintate in cadrul acestu apel de proiecte) in scopul sprijinirii sustenabilitatii financiare a acestora.</t>
  </si>
  <si>
    <t>Centru/Nord-Est/Sud - Muntenia/Sud-Est</t>
  </si>
  <si>
    <t>Alba/Braşov/Covasna/Harghita/Mureş/Bacău/Botoşani/Iaşi/Neamţ/Suceava/Vaslui/Argeş/Călăraşi/Dâmboviţa/Giurgiu/Ialomiţa/Prahova/Teleorman/Brăila/Buzău/Constanţa/Galaţi/Tulcea/Vrancea</t>
  </si>
  <si>
    <t>Judeţul Alba/Judeţul Braşov/Judeţul Covasna/Judeţul Harghita/Judeţul Mureş/Judeţul Sibiu/Judeţul Bacău/Judeţul Botoşani/Judeţul Iaşi/Judeţul Neamţ/Judeţul Suceava/Judeţul Vaslui/Judeţul Argeş/Judeţul Călăraşi/Judeţul Dâmboviţa/Judeţul Giurgiu/Judeţul Ialomiţa/Judeţul Prahova/Judeţul Teleorman/Judeţul Brăila/Judeţul Buzău/Judeţul Constanţa/Judeţul Galaţi/Judeţul Tulcea/Judeţul Vrancea</t>
  </si>
  <si>
    <t>întreprindere mică/ întreprindere mică</t>
  </si>
  <si>
    <t>Intreprinderi sociale de success in regiunea Sud-Est</t>
  </si>
  <si>
    <t>PUBLIC CREATION SRL/FUNDATIA EuroAcademia/EXELO TRAINING &amp; DEVELOPMENT SRL/FUNDATIA EMMA</t>
  </si>
  <si>
    <t>Obiectivul general al proiectului consta in crearea a 106 de locuri de munca in regiunea de dezvoltare Sud-Est prin sprijinirea antreprenoriatului social ca urmare a activitatilor de formare si consiliere antreprenoriala oferite catre 140 de persoane si sprijinirii a 22 de intreprinderi sociale pentru a deveni auto-sustenabile.OS1: Informarea si promovarea unei atitudini pozitive in regiunea de dezvoltare Sud-Est privind antreprenoriatul social si economia sociala. OS2: Incurajarea antreprenoriatului social in regiunea de dezvoltare Sud-Est prin implementarea unui program de formare antreprenoriala specifica si prin activitati complementare. OS3: Dezvoltarea antreprenoriatului social in regiunea de dezvoltare Sud-Est prin sprijinirea infiintarii si dezvoltarii de afaceri sociale. OS4: Cresterea competitivitatii economiei sociale in regiunea de dezvoltare Sud-Est prin dezvoltarea de mecanisme inovative.</t>
  </si>
  <si>
    <t>Brăila/Buzău/Constanţa/Galaţi/Tulcea/Vrancea</t>
  </si>
  <si>
    <t>Judeţul Brăila/Judeţul Buzău/Judeţul Constanţa/Judeţul Galaţi/Judeţul Tulcea/Judeţul Vrancea</t>
  </si>
  <si>
    <t>întreprindere mică/organism neguvernamental nonprofit (persoană juridică de drept privat fără scop patrimonial)/microîntreprindere/organism neguvernamental nonprofit (persoană juridică de drept privat fără scop patrimonial)</t>
  </si>
  <si>
    <t>O sansa pentru Economia Sociala!</t>
  </si>
  <si>
    <t>ASOCIAŢIA PENTRU IMPLICARE SOCIALĂ ŞI DEZVOLTARE DURABILĂ/ASOCIATIA HERMES BUCURESTI/ASOCIATIA MY COMMUNITY/ASOCIATIA NEXT LEVEL - INTEGRATIVE COUNSELLING SOLUTIONS</t>
  </si>
  <si>
    <t>Obiectivul general este reprezentat de consolidarea capacitatii intreprinderilor de economie sociala din regiunile de dezvoltare Sud - Muntenia, Sud - Est si Centru, prin infiintarea, dezvoltarea si insotirea intr-o maniera autosustenabila a minim 21 structuri de economie sociala in cadrul celor 3 regiuni.OS1. Infiintarea a minim 21 intreprinderi sociale, in cele 3 regiuni de implementare ale proiectului (min 5 in mediul rural), in care vor lucra minim 10 persoane din grupuri vulnerabile.Acest obiectiv vizeaza atingerea indicatorilor 4S61, 4S62, 4S63.OS2. Minim 360 persoane din regiunile de implementare vor fi informate cu privire la actiunile derulate in cadrul proiectului cu privire la beneficiile antreprenoriatului social asigurand imbunatatirea vizibilitatii economiei sociale. Acest obiectiv vizeaza atingerea indicatorilor 4S61, 4S62, 4S63OS3. Dezvoltarea competentelor antreprenoriale si manageriale in economia sociala si a competentelor informatice pentru sustinerea dezvoltarii spiritului antreprenorial si inovator a 112 persoane, din cele 3 regiuni de implementare, care doresc sa initieze o activitate independenta prin participarea acestora la cursuri de formare in domeniul antreprenoriatului. Acest obiectiv vizeaza atingerea indicatorului 4S61.OS4. Acordarea de consultanta si consiliere pentru min 21 persoane selectate in vederea implementarii planurilor de afaceri. Acest obiectiv vizeaza atingerea indicatorilor 4S61, 4S62, 4S63.OS5. Monitorizarea functionarii a minim 21 de intreprinderi de economie sociala. Acest obiectiv vizeaza atingerea indicatorilor 4S61, 4S62, 4S63OS6. Crearea de minim 11 parteneriate pentru sustenabilitatea proiectului intre structurile de economie sociala infiintate in proiect si Agentiile Judetene pentru Ocuparea Fortei de Munca din judetele in care isi au sediile structurile de economie sociala infiintate prin proiect, primariile din localitatile in care isi desfasoara activitatea structurile de economie sociala si/sau furnizorii de servicii sociala, publici si privatiOS7. Minim 42 de persoane angajate in cadrul structurilor de economie sociala infiintate, din care min 10 persoane din grupul vulnerabilOS8. Elaborarea unei analize detaliate a economiei sociale la nivelul celor trei regiuni in care se implementeaza proiectul (Sud-Muntenia, Sud Est si Centru)</t>
  </si>
  <si>
    <t>Centru/Sud - Muntenia/Sud-Est</t>
  </si>
  <si>
    <t>Alba/Braşov/Covasna/Harghita/Mureş/Sibiu/Argeş/Călăraşi/Dâmboviţa/Giurgiu/Ialomiţa/Prahova/Teleorman/Brăila/Buzău/Constanţa/Galaţi/Tulcea/Vrancea</t>
  </si>
  <si>
    <t>Judeţul Alba/Judeţul Braşov/Judeţul Covasna/Judeţul Harghita/Judeţul Mureş/Judeţul Sibiu/Judeţul Argeş/Judeţul Călăraşi/Judeţul Dâmboviţa/Judeţul Giurgiu/Judeţul Ialomiţa/Judeţul Prahova/Judeţul Teleorman/Judeţul Brăila/Judeţul Buzău/Judeţul Constanţa/Judeţul Galaţi/Judeţul Tulcea/Judeţul Vrancea</t>
  </si>
  <si>
    <t>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t>
  </si>
  <si>
    <t>IDES – INITIATIVE PENTRU DEZVOLTAREA ECONOMIEI SOCIALE</t>
  </si>
  <si>
    <t>ASOCIATIA PENTRU DEZVOLTARE SI PROMOVARE SOCIO - ECONOMICA - CATALACTICA/ASOCIATIA PENTRU PROMOVARE INCLUZIVA "INTEGRAT"</t>
  </si>
  <si>
    <t>Obiectivul general al proiectului consta in promovarea antreprenoriatului social si dezvoltarea sectorului economiei sociale solidare astfe incat sa fie sustinuta incluziunea sociala si combatuta saracia prin crearea a 21 noi entitati ale economiei sociale si consolidarea capacității acestora de a funcționa într-o manieră auto-sustenabilă, prin certificarea competentelor in domeniul economiei sociale pentru 108 persoane (minim 90% dintre participantii la programele de formare), prin crearea unei retele de sprijin si stabilirea de parteneriate, prin accesul la ocuparea forței de muncă în întreprinderile sociale nou create pentru 105 persoane din grupurile vulnerabile.OS1-Un nivel ridicat de informație relevanta și de calitate, disponibila factorilor interesati la nivel regional in a sustine și dezvolta economia sociala.OS2-Un nivel ridicat de competente în domeniul economiei sociale, pentru 108 potentiali antreprenori sociali din regiune.OS3-O capacitate crescuta de a implementa un plan de afaceri și de a dezvolta și administra o afacere sustenabila în domeniul economiei sociale, pentru 21 de antreprenori sociali.OS4-21 de structuri de economie sociala infiintate și sustenabile</t>
  </si>
  <si>
    <t>organism neguvernamental nonprofit (persoană juridică de drept privat fără scop patrimonial)/organism neguvernamental nonprofit (persoană juridică de drept privat fără scop patrimonial)</t>
  </si>
  <si>
    <t>Acces4Antreprenoriat Social in Reg SE (A4AS)</t>
  </si>
  <si>
    <t>ASOCIATIA PENTRU DEZVOLTARE SI PROMOVARE SOCIO – ECONOMICA - CATALACTICA</t>
  </si>
  <si>
    <t>Obiectivul general al proiectului consta in promovarea antreprenoriatului social si dezvoltarea sectorului economiei sociale solidare astfe incat sa fie sustinuta incluziunea sociala si combatuta saracia prin crearea a 21 noi entitati ale economiei sociale si consolidarea capacității acestora de a funcționa într-o manieră auto-sustenabilă, prin certificarea competentelor in domeniul economiei sociale pentru 108 persoane (minim 90% dintre participantii la programele de formare), prin crearea unei retele de sprijin si stabilirea de parteneriate, prin accesul la ocuparea forței de muncă în întreprinderile sociale nou create pentru 105 persoane din grupurile vulnerabile.OS1-Un nivel ridicat de informație relevanta și de calitate, disponibila  factorilor interesati la nivel regional in a sustine și dezvolta economia sociala.OS2-Un nivel ridicat de competente în domeniul economiei sociale, pentru 108 potentiali antreprenori sociali din regiune.OS3-O capacitate crescuta de a implementa un plan de afaceri și de a dezvolta și administra o afacere sustenabila în domeniul economiei sociale, pentru 21 de antreprenori sociali.OS4-21 de structuri de economie sociala infiintate și sustenabile.</t>
  </si>
  <si>
    <t>organism neguvernamental nonprofit (persoană juridică de drept privat fără scop patrimonial)/</t>
  </si>
  <si>
    <t>AA1/12.09.2019</t>
  </si>
  <si>
    <t>1/22.04.2019
2/02.09.2019</t>
  </si>
  <si>
    <t>AA 1 / 60112 / 19.08.2019</t>
  </si>
  <si>
    <t>AA1/17.04.2019; AA2/59863/19.08.2019</t>
  </si>
  <si>
    <t>AA1/23.08.2019</t>
  </si>
  <si>
    <t>AA1/09/10/2017; AA2/14/03/2018; AA3/06/07/2018; AA4/14/08/2018; AA5/20/09/2018</t>
  </si>
  <si>
    <t>AA1/10/09/2018; AA2/03/09/2019</t>
  </si>
  <si>
    <t>AA1/29/07/2019; AA2/13/09/2019</t>
  </si>
  <si>
    <t>AA1/27/11/2018; AA2/14/12/2018; AA3/16/09/2019</t>
  </si>
  <si>
    <t>AA1/05/09/2019</t>
  </si>
  <si>
    <t>UPGRADE – dezvoltarea competentelor angajatilor</t>
  </si>
  <si>
    <t>PRO SOLUTIONS AGENCY SRL</t>
  </si>
  <si>
    <t>Proiectul vizeaza imbunatatirea nivelului de cunostinte/competente/aptitudini ale angajatilor solicitantului care isi desfasoara activitatea in sectoarele economice cu potential competitiv identificate conform SNC si domeniilor de specializare inteligenta conform SNCDI.</t>
  </si>
  <si>
    <t>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</si>
  <si>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Localitati din judetele: 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</si>
  <si>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SMART Social Start-up</t>
  </si>
  <si>
    <t>LP: MENTOR-TRADING SRL/ P1: APOPSI ROMANIA S.A./ P2: UAT Municipiul Drobeta Turnu Severin</t>
  </si>
  <si>
    <t>Proiectul vizeaza dezvoltarea comunitatilor locale si crearea de 105 de locuri de munca in regiunile Sud-Vest Oltenia, Sud Muntenia, Sud Est, Vest prin incurajarea si sustinerea antreprenoriatului social ca urmare a activitatilor de formare si consiliere antreprenoriala oferite catre 101 persoane, infiintarii si sprijinirii a 21 de intreprinderi sociale pentru a deveni auto-sustenabile.</t>
  </si>
  <si>
    <t xml:space="preserve">Sud-Muntenia, Sud-Est, Sud-Vest Oltenia, Vest </t>
  </si>
  <si>
    <t>Arges, Calarasi, Dambovita, Giurgiu, Ialomita, Prahova, Teleorman, Braila, Buzau, Constanta, Galati, Tulcea, Vrancea, Dolj, Gorj, Mehedinti, Olt, Valcea, Arad, Caras-Severin, Hunedoara, Timis</t>
  </si>
  <si>
    <t>Localitati din judetele: Arges, Calarasi, Dambovita, Giurgiu, Ialomita, Prahova, Teleorman, Braila, Buzau, Constanta, Galati, Tulcea, Vrancea, Dolj, Gorj, Mehedinti, Olt, Valcea, Arad, Caras-Severin, Hunedoara, Timis</t>
  </si>
  <si>
    <t>LP: întreprindere mica/ P1: întreprindere mica/ P2: unitate administrativ teritoriala nivel local</t>
  </si>
  <si>
    <t>Intreprinzatori pentru Oameni</t>
  </si>
  <si>
    <t>LP: ASOCIATIA - CLUBUL SPORTIV AL PERSOANELOR HANDICAPATE NEUROMOTOR CUTEZATORII HUNEDOARA/ P1: ASOCIATIA DEZVOLTAREA CAPITALULUI UMAN/ P2: FUNDATIA PROGPERS</t>
  </si>
  <si>
    <t>Proiectul vizeaza furnizarea unor cursuri de formare profesionala specifice si complementare domeniului antreprenoriatului social pentru 110 persoane, furnizarea unor servicii personalizate de consiliere, consultanta, mentorat si monitorizare pentru infiintarea si dezvoltarea a 21 de intreprinderi sociale, dezvoltarea serviciilor locale si sprijinirea ocuparii, prin crearea de locuri de munca in cadrul intreprinderilor sociale.</t>
  </si>
  <si>
    <t>Alba, Sibiu, Hunedoara</t>
  </si>
  <si>
    <t>Localitati din judetele: Alba, Sibiu, Hunedoara</t>
  </si>
  <si>
    <t>LP: organism neguvernamental nonprofit (persoana juridica de drept privat fara scop patrimonial)/ P1: organism neguvernamental nonprofit (persoana juridica de drept privat fara scop patrimonial)/ P2: organism neguvernamental nonprofit (persoana juridica de drept privat fara scop patrimonial)</t>
  </si>
  <si>
    <t>contract semnat</t>
  </si>
  <si>
    <t>Social Start-Up</t>
  </si>
  <si>
    <t xml:space="preserve">Proiectul vizeaza implementarea unui program de formare antreprenoriala specifica domeniului ec.sociale care va cuprinde 101 persoane care doresc sa infiinteze intreprinderi sociale din cele 7 regiuni mai putin dezvoltate, precum si infiintarea, sprijinirea si finantarea a 11 intreprinderi sociale care
vor crea 55 de locuri de munca. </t>
  </si>
  <si>
    <t>1./16.05.2018
2./10.07.2018
3./19.07.2018
4./06.11.2018
5./22.02.2019
6./01.07.2019
7./10.09.2019</t>
  </si>
  <si>
    <t>Comuna HILISEU- HORIA</t>
  </si>
  <si>
    <t>1/22.11.2018, 2/01.02.2019, 3/06.09.2019</t>
  </si>
  <si>
    <t>Judetul Bacau, Judetul Botosani, Judetul Vaslui, Judetul Iasi, Judetul Neamt, Judetul Suceava</t>
  </si>
  <si>
    <t>1/10.09.2019</t>
  </si>
  <si>
    <t>1/19.09.2019</t>
  </si>
  <si>
    <t>1 / 12.09.2019</t>
  </si>
  <si>
    <t>1 / 04.09.2019</t>
  </si>
  <si>
    <t>yes4IES</t>
  </si>
  <si>
    <t>HR SPECIALISTS SRL - Lider de parteneriat, Fundatia Solidaritate si Speranta - P1, LACONSEIL SRL - P2.</t>
  </si>
  <si>
    <t>Obiectivul general al proiectului „ yes4IES” este integrarea pe piata fortei de munca a persoanelor din grupuri vulnerabile , prin crearea
unui ecosistem de intreprinderi sociale , de tip start-up in Regiunea de dezvoltare Nord-Est. Prin infiintarea de noi intreprinderi sociale in
Regiunea Nord-Est are loc o vitalizare a mediului de afaceri si o dezvoltare extensiva a mediului de afaceri , din regiunea Nord-Est.
Nota 1: Acronimul “ yes4IES” semnifica DA( “ yes” ) PENTRU (4-“for”) Intreprinderile de Economie Sociala ( IES ).
Nota 2: Prefixul “eco” din expresia ecosistem se refera la domeniul economic, nu la ecologic.
Nota 3 : Dezvoltarea extensiva inseamna infiintarea de noi intreprinderi , iar dezvoltarea intensiva semnifica dezvoltarea intreprinderilor
existente.</t>
  </si>
  <si>
    <t>Suceava Neamţ Vaslui Bacău Iaşi</t>
  </si>
  <si>
    <t>Municipiul Suceava Municipiul Piatra Neamţ Municipiul Vaslui Municipiul Bacău Municipiul Iaşi</t>
  </si>
  <si>
    <t xml:space="preserve">Lider parteneriat - intreprindere mijlocie, P1 - ONG, P2 - microintreprindere </t>
  </si>
  <si>
    <t>1/27.09.2019</t>
  </si>
  <si>
    <t>Reteaua intreprinderilor de economie sociala pentru dezvoltarea Regiunii Nord-Est - R.I.E.S.</t>
  </si>
  <si>
    <t>ASOCIATIA "CLARA"
ASOCIATIA BIOSILVA -P1
Asociatia '' INSTITUTUL PENTRU PARTENERIAT SOCIAL BUCOVINAP2
Asociatia Consultantilor in Dezvoltare Comunitara P2
Comuna POMARLA- P3</t>
  </si>
  <si>
    <t xml:space="preserve"> Unul dintre principalele obiective ale acestui  proiect este dezvoltarea competentelor antreprenoriale si manageriale in vederea imbunatatirii capacitatilor si a performantei a 120 de persoane care provin din randul grupurilor vulnerabile si care sunt interesate sa
  dezvolte o afacere de economie sociala.</t>
  </si>
  <si>
    <t>Suceava Iaşi Botoşani Neamţ</t>
  </si>
  <si>
    <t>Judeţul Suceava Judeţul Iaşi Judeţul Botoşani Judeţul Neamţ</t>
  </si>
  <si>
    <t>Solicitant- asociatie administrativ teritoriala
P1-ONG
P2-ONG
P3-ONG
P4-ONG</t>
  </si>
  <si>
    <t>29.05 2018</t>
  </si>
  <si>
    <t>28.05. 2019</t>
  </si>
  <si>
    <t>Sprijin pentru funcționarea GAL Turda  în vederea implementarii SDL Turda</t>
  </si>
  <si>
    <t>128197</t>
  </si>
  <si>
    <t>SIS - SOLIDARI LA INFIINTAREA DE INTREPRINDERI SOCIALE</t>
  </si>
  <si>
    <t>XEROM SERVICE S.R.L./T SMART SERVICII SRL</t>
  </si>
  <si>
    <t>Obiectivul general al proiectului il reprezinta cresterea numarului de entitati de economie sociala prin infiintarea a 24 de intreprinderi
sociale in regiunile mai putin dezvoltate ale Romaniei, Centru si Nord Vest, si sprijinirea dezvoltarii acestora.</t>
  </si>
  <si>
    <t>13.09.2019</t>
  </si>
  <si>
    <t>12.09.2022</t>
  </si>
  <si>
    <t xml:space="preserve">Nord-Vest/ Centru </t>
  </si>
  <si>
    <t xml:space="preserve">Alba, Sibiu, MM, Satu Mare  </t>
  </si>
  <si>
    <t>Bihor, Bistrița-Năsăud, Cluj, Maramureș, Satu Mare, Sălaj, Alba, Brasov, Covasna, Harghita, Mures, Sibiu</t>
  </si>
  <si>
    <t xml:space="preserve">SRL </t>
  </si>
  <si>
    <t>127860</t>
  </si>
  <si>
    <t>MODEL AS NORD-VEST</t>
  </si>
  <si>
    <t>INTELIGENT PACK S.R.L./CENTRUL DE EXCELENÞA PENTRU RESURSE COMUNITARE SRL/BODO GREEN CAPITAL S.R.L.</t>
  </si>
  <si>
    <t>Consolidarea capacității întreprinderilor de economie socială de a funcționa într-o manieră auto-sustenabilă</t>
  </si>
  <si>
    <t>128355</t>
  </si>
  <si>
    <t>CES Recea - Consolidarea economiei sociale în Recea</t>
  </si>
  <si>
    <t>COMUNA RECEA/CENTRUL DE INOVARE SI DEZVOLTARE DURABILA NORD-VEST/</t>
  </si>
  <si>
    <t xml:space="preserve">Promovarea incluziunii sociale, combaterea saraciei si a oricarei forme de discriminare si consolidarea capacitatii intreprinderilor de
economie sociala de a functiona intr-o maniera auto-sustenabila prin formare antreprenoriala pentru 161 de persoane care doresc sa
infiinteze întreprinderi sociale in judetul Maramures, preponderent comuna Recea, dezvoltarea unui numar de 21 de intreprinderi sociale
cu profil non-agricol si crearea a minim 105 locuri de munca.
</t>
  </si>
  <si>
    <t>12.09.2019</t>
  </si>
  <si>
    <t>11.09.2022</t>
  </si>
  <si>
    <t>Recea</t>
  </si>
  <si>
    <t xml:space="preserve">public </t>
  </si>
  <si>
    <t>127473</t>
  </si>
  <si>
    <t>RoSES 2021</t>
  </si>
  <si>
    <t>COMUNA ROZAVLEA/CENTRUL DE INOVARE SI DEZVOLTARE DURABILA NORD-VEST</t>
  </si>
  <si>
    <t xml:space="preserve">Promovarea incluziunii sociale, combaterea saraciei si a oricarei forme de discriminare si consolidarea capacitatii intreprinderilor de
economie sociala de a functiona intr-o maniera auto-sustenabila prin formare antreprenoriala pentru 161 de persoane care doresc sa
infiinteze întreprinderi sociale in judetul Maramures, preponderent comuna Rozavlea, dezvoltarea unui numar de 21 de intreprinderi
sociale cu profil non-agricol si crearea a minim 105 locuri de munca.
</t>
  </si>
  <si>
    <t>Rozavlea</t>
  </si>
  <si>
    <t>128363</t>
  </si>
  <si>
    <t>INOVARE SOCIALA 2020</t>
  </si>
  <si>
    <t>COMUNA COPALNIC MANASTUR/ASOCIAÞIA STANDARDE PENTRU BAIA MARE</t>
  </si>
  <si>
    <t>Promovarea incluziunii sociale, combaterea saraciei si a oricarei forme de discriminare si consolidarea capacitatii intreprinderilor de
economie sociala de a functiona intr-o maniera auto-sustenabila prin formare antreprenoriala pentru 161 de persoane care doresc sa
infiinteze întreprinderi sociale in judetul Maramures, preponderent comuna Copalnic Manastur, dezvoltarea unui numar de 21 de
intreprinderi sociale cu profil non-agricol si crearea a minim 105 locuri de munca</t>
  </si>
  <si>
    <t>Copalnic Manastur</t>
  </si>
  <si>
    <t>128497</t>
  </si>
  <si>
    <t>Tinem aproape si sustinem intreprinderile sociale!</t>
  </si>
  <si>
    <t>XEROM SERVICE S.R.L./ASOCIAÞIA SMART SES ALL FOR KIDS</t>
  </si>
  <si>
    <t xml:space="preserve">Obiectivul general al proiectului il reprezinta cresterea numarului de entitati de economie sociala prin infiintarea a 24 de intreprinderi
sociale in regiunile mai putin dezvoltate ale Romaniei, Centru si Nord Vest, si sprijinirea dezvoltarii acestora.
</t>
  </si>
  <si>
    <t>18.09.2019</t>
  </si>
  <si>
    <t>17.09.2022</t>
  </si>
  <si>
    <t>Sprijin acordat Directiei OI POCU MEN pentru achizitia de echipamente si sisteme TIC necesare activitatii de implementare a POCU 2014-2020</t>
  </si>
  <si>
    <t>AA1/09.02.2018; AA2/02.03.2018;  AA3/26.07.2018;  AA4/08.11.2018 AA5/17.12.2018 AA7/23.09.2019</t>
  </si>
  <si>
    <t>AA1/19.03.2018  AA2/30.01.2019 AA3/24.05.2019 AA4/23.09.2019</t>
  </si>
  <si>
    <t>08.04.2021</t>
  </si>
  <si>
    <t>22.11.2019</t>
  </si>
  <si>
    <t>AA1/12.06.2018; AA2/24.07.2018;  AA3/23.11.2018; AA4/04.03.2019 AA5/23.05.2019 AA6/10.09.2019</t>
  </si>
  <si>
    <t>AA1/31.08.2018  AA2/17.12.2018 AA4/25.04.2019 AA5/23.05.2019 AA6/19.09.2019</t>
  </si>
  <si>
    <t>Sunt mandru ca sunt bunic!</t>
  </si>
  <si>
    <t>COMUNA GRATIA/P1 ASOCIATIA PENTRU EDUCATIE SI
 DEZVOLTARE COMUNITARA</t>
  </si>
  <si>
    <t xml:space="preserve">
Proiectul isi propune sa infiinteze si sa dezvolte un ansamblu de 2 servicii sociale capabile sa intervina articulat la nivelul persoanelor cu
varsta peste 65 de ani, oferindu-le servicii integrate care sa raspunda nevoilor lor sociale, medicale, de socializare si petrecere a timpului
liber, de afirmare a personalitatii proprii in contextul unei vieti sociale izolate pentru foarte multe dintre aceste persoane, cu probleme
financiare sau de sanatate.</t>
  </si>
  <si>
    <t>06.08.2022</t>
  </si>
  <si>
    <t>Comuna Gratia</t>
  </si>
  <si>
    <t>unitate administrativ teritoriala nivel local/P1- organism neguvernamental nonprofit</t>
  </si>
  <si>
    <t>Implica-te! Indraznim, credem si reusim impreuna!</t>
  </si>
  <si>
    <t>FUNDATIA GERON/P1 PSIHO-TEAM SOLUTION SRL</t>
  </si>
  <si>
    <t>Obiectivul general al proiectului presupune o abordare de interventii
integrate in scopul evitarii unor masuri disparate, mono-sectoriale, a caror eficacitate este diminuata de lipsa masurilor eficiente de
acompaniere a interventiilor principale, precum si evitarea neajunsurilor legate de o insuficienta adaptare la specificul local al nevoilor
persoanelor aflate in risc de saracie si excluziune sociala din comunitatea persoanelor varstnice.</t>
  </si>
  <si>
    <t>05.08.2019</t>
  </si>
  <si>
    <t>04.02.2022</t>
  </si>
  <si>
    <t>Arges, Calarasi,Dambovita,Giurgiu, Ialomita, Prahova, Teleorman</t>
  </si>
  <si>
    <t>Judetele:Arges, Calarasi,Dambovita,Giurgiu, Ialomita, Prahova, Teleorman</t>
  </si>
  <si>
    <t>organism neguvernamental nonprofit/P1-societate comerciala</t>
  </si>
  <si>
    <t>A.C.C.E.S.-Asistenta pentru Cresterea Calitatii vietii si Egalitate de Sanse pentru varstnici</t>
  </si>
  <si>
    <t>MUNICIPIUL DRAGASANI/P1 DIRECTIA GENERALA DE ASISTENTA SOCIALA SI PROTECTIA COPILULUI VÂLCEA</t>
  </si>
  <si>
    <t>Obiectivul general al proiectului este cresterea calitatii vietii pesoanele vârstnice expuse riscului de excluziune sociala, din municipiul Dragasani si asigurarea egalitatii de sanse pentru o viata sanatoasa, activa si demna.</t>
  </si>
  <si>
    <t>Municipiul Dragasani</t>
  </si>
  <si>
    <t>unitate administrativ teritoriala nivel local/P1-institutie publica aflata în subordinea sau sub coordonarea consiliului judetean</t>
  </si>
  <si>
    <t>Imbatranim frumos si demn</t>
  </si>
  <si>
    <t>MUNICIPIUL TURNU MAGURELE/P1 ASOCIATIA PENTRU EDUCATIE SI
 DEZVOLTARE COMUNITARA</t>
  </si>
  <si>
    <t>Proiectul isi propune sa infiinteze si sa dezvolte un ansamblu de 3 servicii sociale capabile sa intervina articulat la nivelul persoanelor cu
varsta peste 65 de ani, oferindu-le servicii integrate care sa raspunda nevoilor lor sociale, medicale, de socializare si petrecere a timpului
liber, de afirmare a personalitatii proprii in contextul unei vieti sociale izolate pentru foarte multe dintre aceste persoane, cu probleme
financiare sau de sanatate.</t>
  </si>
  <si>
    <t>08.08.2019</t>
  </si>
  <si>
    <t>07.08.2022</t>
  </si>
  <si>
    <t>AP3 locuri de munca pentru toti/OS 3.12/PI 10iii: Îmbunătățirea accesului egal la învățarea pe tot parcursul vieții pentru toate grupurile de vârstă într-un cadru formal, non-formal sau informal, actualizarea cunoștințelor, a aptitudinilor și a competențelor forței de muncă și promovarea unor căi de învățare flexibile, inclusiv prin orientare profesională și prin validarea competențelor dobândite</t>
  </si>
  <si>
    <t>Performanță si inovare prin formarea profesională a angajaților (Perform - In)</t>
  </si>
  <si>
    <t>GEBRUDER WEISS SRL</t>
  </si>
  <si>
    <t>OBIECTIVUL GENERAL al proiectului consta in dezvoltarea competitivitatii si inovarii in sectorul prioritar al Distributiei, prin facilitarea accesului angajatilor la programe de invatare pe tot parcursul vietii si investia irecta in dezvoltarea competentelor in randul fortei de munca active.</t>
  </si>
  <si>
    <t>11.02.2021</t>
  </si>
  <si>
    <t>Centru, Nord-Est, Sud-Muntenia, Sud-Est, Sud-Vest Oltenia, vest</t>
  </si>
  <si>
    <t>Brasov, Sibiu, Bacau, Cluj, Giurgiu, Constanta, Dolj, Arad</t>
  </si>
  <si>
    <t>Judetele: Brasov, Sibiu, Bacau, Cluj, Giurgiu, Constanta, Dolj, Arad</t>
  </si>
  <si>
    <t>intreprindere mare</t>
  </si>
  <si>
    <t xml:space="preserve">Pro SES </t>
  </si>
  <si>
    <t>FUNDATIA SPERANTA/P1 ASOCIATIA SFÂNTA VERONICA/ P2 ASOCIATIA "PARTNET -
PARTENERIAT PENTRU
DEZVOLTARE DURABILA"</t>
  </si>
  <si>
    <t>Proiectul vizeaza desfasurarea de activitati destinate Obiectivul specific 4.16: Consolidarea capacitaþii întreprinderilor de economie sociala de a funcþiona într-o maniera auto-sustenabila, prin formarea a 108 antreprenroi in economia sociala, subventionarea infiintarii a cel putin 21 de intreprinderi sociale, si dezvoltarea unei  Retele regionale pentru promovarea si dezvoltarea economiei sociale, la nivelul regiunii Sud-Muntenia si Centru.</t>
  </si>
  <si>
    <t>11.08.2022</t>
  </si>
  <si>
    <t>Alba, Mures, Sibiu, Arges, Dambovita, Prahova</t>
  </si>
  <si>
    <t>Judetele:Alba, Mures, Sibiu, Arges, Dambovita, Prahova</t>
  </si>
  <si>
    <t>organism neguvernamental nonprofit /P1- organism neguvernamental nonprofit/ P2 -organism neguvernamental nonprofit</t>
  </si>
  <si>
    <t>PHOENIX - responsabilitate prin economie sociala in regiunile Nord-Est, Sud-Est, Sud-Muntenia si Sud-Vest Oltenia</t>
  </si>
  <si>
    <t>SOCIETATEA NATIONALA DE CRUCE ROSIE DIN ROMANIA/ P1 ASOCIATIA PENTRU DEZVOLTARE COMUNITARA SI SERVICII SOCIALE</t>
  </si>
  <si>
    <t>Obiectivul general al proiectului este reprezentat de dezvoltarea si consolidarea, in mediul urban si rural, a 21 de structuri de economie sociala capabile sa se auto-sustina, in cadrul carora se vor crea 105 locuri de munca, in vederea combaterii saraciei prin integrarea pe piata muncii a  Persoanelor din grupurile vulnerabile si dezvoltarea serviciilor locale. Prin proiect se urmareste astfel stimularea si
incurajarea spiritului antreprenorial, dar si dezvoltarea economiei sociale in regiunile Nord-Est, Sud-Est, Sud-Muntenia si Sud-Vest
Oltenia.</t>
  </si>
  <si>
    <t>02.09.2019</t>
  </si>
  <si>
    <t>31.08.2022</t>
  </si>
  <si>
    <t>Nord-Est, Sud-Muntenia, Sud-Est, Sud-Vest Oltenia</t>
  </si>
  <si>
    <t>BACAU, BOTOSANI, IASI, NEAMT, SUCEAVA, VASLUI, ARGES,  DAMBOVITA, GIURGIU, IALOMITA, PRAHOVA, TELEORMAN, BRAILA, BUZAU, CONSTANTA, GALATI, TULCEA, VRANCEA, DOLJ, GORJ, MEHEDINTI, OLT, VALCEA</t>
  </si>
  <si>
    <t>Judetele: BACAU, BOTOSANI, IASI, NEAMT, SUCEAVA, VASLUI, ARGES,  DAMBOVITA, GIURGIU, IALOMITA, PRAHOVA, TELEORMAN, BRAILA, BUZAU, CONSTANTA, GALATI, TULCEA, VRANCEA, DOLJ, GORJ, MEHEDINTI, OLT, VALCEA</t>
  </si>
  <si>
    <t>organism neguvernamental nonprofit /P1- organism neguvernamental nonprofit</t>
  </si>
  <si>
    <t>ARGUS - sprijinirea infiintarii si dezvoltarii de intreprinderi sociale in regiunile Nord-Vest, Vest si Centru</t>
  </si>
  <si>
    <t>Obiectivul general al proiectului este reprezentat de dezvoltarea si consolidarea, in mediul urban si rural, a 21 de structuri de economie sociala capabile sa se auto-sustina, in cadrul carora se vor crea 105 locuri de munca, in vederea combaterii saraciei prin integrarea pe piata muncii a persoanelor din grupurile vulnerabile si dezvoltarea serviciilor locale. Prin proiect se urmareste astfel stimularea si
incurajarea spiritului antreprenorial, dar si dezvoltarea economiei sociale in regiunile Nord-Vest, Vest si Centru.</t>
  </si>
  <si>
    <t>Alba, Brasov, Covasna, Harghita, Mures, Sibiu, Bihor, Bistrita-Nasaud, Cluj, Maramures, Satu-Mare, Salaj, Arad, Caras-Severin, Hunedoara, Timis</t>
  </si>
  <si>
    <t>Judetele: Alba, Brasov, Covasna, Harghita, Mures, Sibiu, Bihor, Bistrita-Nasaud, Cluj, Maramures, Satu-Mare, Salaj, Arad, Caras-Severin, Hunedoara, Timis</t>
  </si>
  <si>
    <t>Social Economy Start Up - Sprijin pentru înfiintarea întreprinderilor sociale auto - sustenabile</t>
  </si>
  <si>
    <t>ASOCIATIA CENTRUL DE RESURSE PENTRU CETATENIE ACTIVA/ P1 Judetul Covasna/ P2 ASOCIATIA PENTRU INOVARE SOCIALA</t>
  </si>
  <si>
    <t>Obiectivul general al proiectului este dezvoltarea  comunitatilor locale prin infiintarea a 17 intreprinderi sociale si a 85 de noi locuri de munca in zonele urbane sau rurale din regiunile mai putin dezvoltate ale Romaniei printr-un program de masuri integrate de dezvoltare a competentelor antreprenoriale pentru - 120 de persoane, mentorat, asistenta pentru dezvoltarea unui plan de afaceri, promovare si sprijin financiar.</t>
  </si>
  <si>
    <t>Centru, Nord-Est, Nord-Vest, Sud-Muntenia, Sud-Est, Sud-Vest Oltenia, Vest</t>
  </si>
  <si>
    <t>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</si>
  <si>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Judetele: Alba, Brasov, Covasna, Harghita, Mures, Sibiu, Bacau, Botosani, Iasi, Neamt, Suceava, Vaslui, Bihor, Bistrita-Nasaud, Cluj, Maramures, Satu-Mare, Salaj, Arges, Calarasi, Dambovita, Giurgiu, Ialomita, Prahova, Teleorman, Braila, Buzau, Constanta, Galati,  Tulcea, Vrancea, Dolj, Gorj, Mehedinti, Olt, Valcea, Arad, Caras-Severin, Hunedoara, Timis</t>
  </si>
  <si>
    <t>organism neguvernamental nonprofit /P1 - unitate administrativ teritoriala nivel judetean /P2- organism neguvernamental nonprofit</t>
  </si>
  <si>
    <t>SPER - Sustenabilitate, Performanta, Educatie, Responsabilitate pt dezvoltarea comunitatilor</t>
  </si>
  <si>
    <t>ASOCIATIA CENTRUL DE RESURSE PENTRU CETATENIE ACTIVA/P1 Universitatea "Constantin Brâncusi” din Târgu Jiu/ P2 FUNDATIA CRESTINA "RHEMA"</t>
  </si>
  <si>
    <t>Obiectivul general al proiectului este dezvoltarea comunitaþilor locale prin infiintarea a 17 intreprinderi sociale si a 85 de noi locuri de munca in zonele urbane sau rurale din regiunile mai putin dezvoltate ale Romaniei printr-un program de masuri integrate de dezvoltare a competentelor antreprenoriale pentru - 120 de persoane, mentorat, asistenta pentru dezvoltarea unui plan de afaceri, promovare si sprijin financiar.</t>
  </si>
  <si>
    <t>09.09.2019</t>
  </si>
  <si>
    <t>08.09.2022</t>
  </si>
  <si>
    <t>Alba, Brasov, Covasna, Harghita, Mures, Sibiu, Bacau, Iasi, Neamt, Suceava, Vaslui, Bihor, Bistrita-Nasaud, Cluj, Maramures, Satu-Mare, Salaj, Arges, Calarasi, Dambovita, Giurgiu, Ialomita, Prahova, Teleorman, Braila, Buzau, Constanta, Galati,  Tulcea, Vrancea, Dolj, Gorj, Mehedinti, Olt, Valcea, Arad, Caras-Severin, Hunedoara, Timis</t>
  </si>
  <si>
    <t>Judetele: Alba, Brasov, Covasna, Harghita, Mures, Sibiu, Bacau, Iasi, Neamt, Suceava, Vaslui, Bihor, Bistrita-Nasaud, Cluj, Maramures, Satu-Mare, Salaj, Arges, Calarasi, Dambovita, Giurgiu, Ialomita, Prahova, Teleorman, Braila, Buzau, Constanta, Galati,  Tulcea, Vrancea, Dolj, Gorj, Mehedinti, Olt, Valcea, Arad, Caras-Severin, Hunedoara, Timis</t>
  </si>
  <si>
    <t>organism neguvernamental nonprofit /P1 -institutie de învatamânt superior de stat acreditata /P2- organism neguvernamental nonprofit</t>
  </si>
  <si>
    <t>SES - Start Economie Sociala</t>
  </si>
  <si>
    <t>FUNDATIA SPERANTA/P1 ESTETIC CLAS SRL/ P2 GLOBAL COMMERCIUM DEVELOPMENT SRL</t>
  </si>
  <si>
    <t>OBIECTIVUL GENERAL : Infiintarea si dezvoltarea a 21 intreprinderi sociale care vor contribui la crearea a 105 locuri de munca in vederea combaterii saraciei. Totodata structurile de economie sociala create in cadrul proiectului vor contribui la dezvoltarea comunitatilor locale, se vor implica in activitati cu caracter social si activitati economice. Proiectul vizeaza masuri care sa duca la infiintarea, cat si dezvoltarea de intreprinderi sociale, inclusiv intreprinderilor sociale de insertie, pentru integrarea pe piata muncii a persoanelor din grupurile vulnerabile si combatere a saraciei din regiunea Sud –Muntenia a Romaniei.</t>
  </si>
  <si>
    <t>16.09.2019</t>
  </si>
  <si>
    <t>15.09.2022</t>
  </si>
  <si>
    <t>Arges, Dambovita, Prahova</t>
  </si>
  <si>
    <t>Judetele:Arges, Dambovita, Prahova</t>
  </si>
  <si>
    <t>organism neguvernamental nonprofit /P1 - intreprindere mica/ P2 - intreprindere mica</t>
  </si>
  <si>
    <t>Infiintarea de intreprinderi sociale in regiunea sud-vest Oltenia</t>
  </si>
  <si>
    <t>AGENTIA PENTRU DEZVOLTARE REGIONALA SUD-VEST OLTENIA/ P1 ASOCIATIA CRONO-CENTRUL DE RESURSE PT.ORG.NONPROFIT DIN OLTENIA</t>
  </si>
  <si>
    <t>Obiectivul general al proiectului il reprezinta dezvoltarea competentelor antreprenoriale din domeniul economiei sociale prin informare, formare, consiliere si sustinerea ocuparii pe cont propriu in randul  ersoanelor ce intentioneaza sa infiinteze o intreprindere sociala in zona urbana si/sau rurala din regiunea Sud-Vest Oltenia. Prin obiectivul general al proiectului se urmareste sustinerea iniþiativei antreprenoriale prin campanii de informare si constientizare a antreprenoriatului social si formarea in domeniul antreprenoriatului social a minim 120 de persoane care doresc sa demareze o activitate independenta.</t>
  </si>
  <si>
    <t>10.09.2019</t>
  </si>
  <si>
    <t>09.09.2022</t>
  </si>
  <si>
    <t xml:space="preserve">organism neguvernamental nonprofit, de utilitate publica, cu personalitate juridica, care functioneaza în domeniul dezvoltarii regionale/ P1 - organism neguvernamental nonprofit </t>
  </si>
  <si>
    <t>Sprijin pentru competitivitate sociala in regiunea Sud Vest</t>
  </si>
  <si>
    <t>CENTRUL DE CALCUL SA/ P1 ASOCIATIA EURO &lt; 26</t>
  </si>
  <si>
    <t>Obiectivul general al proiectului il reprezinta incurajarea antreprenoriatului si sprijin oferite pentru infiintarea de intreprinderi sociale in Regiunea de Dezvoltare Sud-Vest Oltenia.</t>
  </si>
  <si>
    <t>22.09.2022</t>
  </si>
  <si>
    <t>Dolj, Gorj, Mehedinti, Olt Valcea</t>
  </si>
  <si>
    <t>Judetele:Dolj, Gorj, Mehedinti, Olt Valcea</t>
  </si>
  <si>
    <t xml:space="preserve">intreprindere mijlocie/ P1 - organism neguvernamental nonprofit </t>
  </si>
  <si>
    <t>CRESC-C(reativitate) si R(esurse) pentru o E(conomie) S(ociala) C(ompetitiva)</t>
  </si>
  <si>
    <t>Incluziunea sociala si combaterea saraciei, prin sprijinirea infiintarii si functionarii unui numar de 21 de noi întreprinderi sociale, situate atât în zona urbana, cât si în zona rurala din Regiunea de Dezvoltare Sud-Vest Oltenia a României, pe baza unor subventii acordate persoanelor care doresc sa înfiinteze întreprinderi sociale si care vor participa la programul de formare în domeniul  antreprenoriatului social si la concursul de planuri de afaceri organizate în cadrul proiectului.</t>
  </si>
  <si>
    <t>O sansa pentru economia sociala, un viitor mai bun pentru persoanele vulnerabile</t>
  </si>
  <si>
    <t xml:space="preserve"> ASOCIATIA "VIITOR PENTRU FEMEI"/P1 MINISTERUL MUNCII SI JUSTITIEI SOCIALE/ P2 AGRAFICS COMMUNICATION SRL/ P3 ASOCIATIA EUROPA PENTRU DEZVOLTARE UMANA</t>
  </si>
  <si>
    <t>Obiectivul general al proiectului costa in infiintarea si dezvoltarea a 21 intreprinderi sociale in regiunile Sud Muntenia, Sud Est, Sud Vest si Nord Est, ce asigura oportunitati de integrare si reintegrare a fortei de munca in structurile de economie sociala, prin crearea a 105 de noi locuri de munca. Proiectul se adreseaza unui grup tinta format din 120 de persoane cu varsta peste 18 de ani, persoane care doresc sa infiinteze intreprinderi sociale.</t>
  </si>
  <si>
    <t>27.09.2019</t>
  </si>
  <si>
    <t>26.09.2022</t>
  </si>
  <si>
    <t>Bacau, Botosani, Iasi, Neamt, Suceava, Vaslui, Arges, Calarasi, Dambovita, Giurgiu, Ialomita, Prahova, Teleorman, Braila, Buzau, Constanta, Galati, Tulcea, Vrancea, Dolj, Gorj, Mehedinti, Olt, Valcea</t>
  </si>
  <si>
    <t>Judetele:Bacau, Botosani, Iasi, Neamt, Suceava, Vaslui, Arges, Calarasi, Dambovita, Giurgiu, Ialomita, Prahova, Teleorman, Braila, Buzau, Constanta, Galati, Tulcea, Vrancea, Dolj, Gorj, Mehedinti, Olt, Valcea</t>
  </si>
  <si>
    <t>organism neguvernamental nonprofit/P1 autoritate a administratiei publice centrale finantata integral de la bugetul de stat sau BAS/ P2 intreprindere mica/ P3 organism neguvernamental nonprofit</t>
  </si>
  <si>
    <t xml:space="preserve"> S.E.S. - Sustenabilitate in Economia Sociala</t>
  </si>
  <si>
    <t xml:space="preserve"> SANIMED INTERNATIONAL IMPEX SRL/P1 ASOCIATIA CENTRUL NATIONAL PENTRU DEZVOLTAREA RESURSELOR UMANE EUROSTUDY</t>
  </si>
  <si>
    <t>Proiectul vizeaza incluziunea sociala si combaterea saraciei prin promovarea antreprenoriatului social, crearea unor locuri de munca durabile si de calitate prin acordarea de suport specializat pentru sustinerea infiintarii si consolidarea capacitatii de functionare sustenabila a minim 21 de Intreprinderi sociale/ de insertie in regiunile de dezvoltare Sud-Muntenia, Nord-Vest, Nord-Est si Sud-Vest, in baza subventionarii a 21 planuri de afaceri.</t>
  </si>
  <si>
    <t>Nord-Vest, Nord-Est, Sud-Muntenia, Sud-Vest Oltenia</t>
  </si>
  <si>
    <t>Bacau, Botosani, Iasi, Neamt, Suceava, Vaslui, Bihor, Bistrita-Nasaud, Cluj, Maramures, Satu-Mare, Salaj,  Arges, Calarasi,  Dambovita, Giurgiu, Ialomita,  Prahova, Dolj, Gorj, Mehedinti, Olt, Valcea</t>
  </si>
  <si>
    <t>Judetele: Bacau, Botosani, Iasi, Neamt, Suceava, Vaslui, Bihor, Bistrita-Nasaud, Cluj, Maramures, Satu-Mare, Salaj,  Arges, Calarasi,  Dambovita, Giurgiu, Ialomita,  Prahova, Dolj, Gorj, Mehedinti, Olt, Valcea</t>
  </si>
  <si>
    <t>intreprindere mijlocie/P1 organism neguvernamental nonprofit</t>
  </si>
  <si>
    <t>Economia sociala - un pas spre dezvoltare!</t>
  </si>
  <si>
    <t xml:space="preserve"> SANIMED INTERNATIONAL IMPEX SRL/P1 Asociatia S.T.E.P. Romania (Sport,Turism,Ecologie pentru Romania)</t>
  </si>
  <si>
    <t>Proiectul vizeaza incluziunea sociala si combaterea saraciei prin promovarea antreprenoriatului social, crearea unor locuri de munca durabile si de calitate prin acordarea de suport specializat pentru sustinerea infiintarii si consolidarea capacitatii de functionare sustenabila a minim 21 de Intreprinderi sociale/ de insertie in regiunile de dezvoltare Sud-Muntenia, Sud-Est, Nord-Est si Sud-Vest, in baza subventionarii a 21 planuri de afaceri.</t>
  </si>
  <si>
    <t>Bacau, Botosani, Iasi, Neamt, Suceava, Vaslui, Arges, Calarasi,  Dambovita, Giurgiu, Ialomita,  Prahova, Braila, Buzau, Constanta, Galati, Tulcea, Vrancea, Dolj, Gorj, Mehedinti, Olt, Valcea</t>
  </si>
  <si>
    <t>Judetele:Bacau, Botosani, Iasi, Neamt, Suceava, Vaslui, Arges, Calarasi,  Dambovita, Giurgiu, Ialomita,  Prahova, Braila, Buzau, Constanta, Galati, Tulcea, Vrancea, Dolj, Gorj, Mehedinti, Olt, Valcea</t>
  </si>
  <si>
    <t>Sprijin pentru autosustenabilitatea a 32 de intreprinderi sociale in Regiunea de Dezvoltare Sud-Vest Oltenia</t>
  </si>
  <si>
    <t>COMUNA TUGLUI/ P1 ASOCIATIA GRUPUL DE ACTIUNE LOCALA SEGARCEA/ P2 ASOCIATIA DE CONSULTANTA SI CONSILIERE ECONOMICO SOCIALA OLTENIA</t>
  </si>
  <si>
    <t>Prin prezentul proiect Solicitantul vizeaza ca prin interventiile sale sa sprijine infiintarea de 32 de entitati de economie sociala, consolidarea capacitatii financiare a acestora si sprijinirea mod indirect a persoanelor din cadrul intreprinderilor sociale nou infiintate (angajati, membri, voluntari etc.) Asftel, proiectul isi propune sa contribuie prin interventiile sale la: infiintarea si subventionarea a 32 de intreprinderi sociale cu sume cuprinse intre 55.000 euro -100.000 euro maxim.</t>
  </si>
  <si>
    <t>30.09.2019</t>
  </si>
  <si>
    <t>29.09.2022</t>
  </si>
  <si>
    <t>Dolj, Gorj, Mehedinti, Olt, Valcea</t>
  </si>
  <si>
    <t>Judetele: Dolj, Gorj, Mehedinti, Olt, Valcea</t>
  </si>
  <si>
    <t>unitate administrativ teritoriala nivel local/P1- organism neguvernamental nonprofit/ P2 -organism neguvernamental nonprofit</t>
  </si>
  <si>
    <t>Initiativa sociala in regiunea Sud-Muntenia</t>
  </si>
  <si>
    <t>WOLFBAU GRUP SRL/ P1 G.S. TRAINING SERV SRL/ P2 CAMERA DE COMERT INDUSTRIE SI AGRICULTURA VASLUI</t>
  </si>
  <si>
    <t>Obiectivul general al proiectului il reprezinta infiintarea si dezvoltarea de intreprinderi sociale pentru integrarea pe piata muncii a persoanelor din grupurile vulnerabile, diversificarea serviciilor sociale oferite si combaterea saraciei in regiunea Sud-Muntenia, prin derularea unui program de formare antreprenoriala specifica, activitati de sprijin oferite pentru infiintarea de intreprinderi sociale, asistenta in elaborarea si implementarea planurilor de afaceri, subventionarea planurilor de afaceri prin schema de antreprenoriat si monitorizarea functionarii si dezvoltarii afacerilor sociale finantate.</t>
  </si>
  <si>
    <t>01.10.2019</t>
  </si>
  <si>
    <t>30.09.2022</t>
  </si>
  <si>
    <t>Arges, Calarasi,  Dambovita, Giurgiu, Ialomita,  Prahova, Teleorman</t>
  </si>
  <si>
    <t>Judetele:Arges, Calarasi,  Dambovita, Giurgiu, Ialomita,  Prahova, Teleorman</t>
  </si>
  <si>
    <t>microintreprindere/P1-societate comerciala/ P2- camera de comert</t>
  </si>
  <si>
    <t>Initiativa sociala in regiunea SV Oltenia</t>
  </si>
  <si>
    <t>WOLFBAU GRUP SRL</t>
  </si>
  <si>
    <t>Obiectivul general al proiectului il reprezinta infiintarea si dezvoltarea de intreprinderi sociale pentru integrarea pe piata muncii a persoanelor din grupurile vulnerabile, diversificarea serviciilor sociale oferite si combaterea saraciei in regiunea Sud-Vest Oltenia, prin derularea unui program de formare antreprenoriala specifica, activitati de sprijin oferite pentru infiintarea de intreprinderi sociale, asistenta in elaborarea si implementarea planurilor de afaceri, subventionarea planurilor de afaceri prin schema de antreprenoriat si monitorizarea functionarii si dezvoltarii afacerilor sociale finantate.</t>
  </si>
  <si>
    <t xml:space="preserve">AA1 /25.01.2018
AA2 /16.02.2018
AA3 /27.03.2018
AA4/11.04.2018
AA5/29.05.2018
AA6/25.06.2018
AA8/05.10.2018
AA9/29.10.2018
AA10/05.11.2018
AA11/19.11.2018
AA12/01.03.2019
AA13/26.09.2019
</t>
  </si>
  <si>
    <t xml:space="preserve">AA 1 /29.01.2018
AA 2 /27.02.2018
AA4 /02.04.2018
AA5/30.05.2018
AA6/03.09.2018
AA7/06.09.2018
AA8/28.02.2019
AA9/10.09.2019
</t>
  </si>
  <si>
    <t xml:space="preserve">AA 1/ 29.03.2018
AA 2 /04..04.2018
AA3/16.07.2018
AA4/31.08.2018
AA5/26.10.2018
AA6/06.11.2018
AA7/14.11.2018
AA8/23.11.2018
AA9/05.12.2018
AA10/17.12.2018
AA11/21.01.2019
AA12/27.03.2019
AA13/06.09.2019
</t>
  </si>
  <si>
    <t xml:space="preserve">AA1 /15.02.2018
AA2 /03.04.2018
AA3 /25.04.2018
AA4/31.08.2018
AA5/22.11.2018
AA6/21.12.2019
AA7/03.01.2019
AA8/24.09.2019
</t>
  </si>
  <si>
    <t>AA1/14.06.2018
AA2/30.08.2018
AA3/22.04.2019
AA4/27.09.2019</t>
  </si>
  <si>
    <t>AA1/06.09.2018
AA2/25.09.2018
AA3/13.12.2018
AA4/21.12.2018
AA5/05.02.2019
AA6/05.04.2019
AA7/30.05.2019
AA8/13.09.2019</t>
  </si>
  <si>
    <t>AA1/19.09.2018
AA2/21.12.2018
AA4/12.09.2019</t>
  </si>
  <si>
    <t>AA1/01.11.2018
AA2/04.02.2019
AA3/12.09.2019</t>
  </si>
  <si>
    <t>AA1/14.08.2019
AA2/30.09.2019</t>
  </si>
  <si>
    <t>AA1/11.09.2019</t>
  </si>
  <si>
    <t>AA1/04.09.2019</t>
  </si>
  <si>
    <t>AA1/06.09.2019</t>
  </si>
  <si>
    <t>Solidari pentru un viitor mai bun</t>
  </si>
  <si>
    <t>HIDRO CONSTRUCTIA ARGES S.A./P 1 ASOCIATIA EUROCLASSTRAINING/P 2ASOCIATIA DE ANTREPRENORIAT "FERLENA" BUCURESTI</t>
  </si>
  <si>
    <t>Obiectivul general al proiectului il constituie acordarea de sprijin pentru infiintarea de intreprinderi sociale, inclusiv de intreprinderi sociale
de insertie, in cele doua regiuni de dezvoltare Sud-Muntenia si Sud-Vest Oltenia. Scopul urmarit fiind, pe langa acordarea de sprijin
pentru infiintare, consolidarea capacitatii acestora de a functiona intr-o maniera auto sustenabila</t>
  </si>
  <si>
    <t>Sud - Muntenia, Sud-Vest Oltenia</t>
  </si>
  <si>
    <t xml:space="preserve"> judete Arges, Calarasi, Dâmbovita, Giurgiu, Ialomita, Prahova, Teleorman; Dolj, Gorj,  Mehedinti, Olt, Vâlcea ;</t>
  </si>
  <si>
    <t>Arges, Calarasi, Dâmbovita, Giurgiu, Ialomita, Prahova, Teleorman, Dolj, Gorj,  Mehedinti, Olt, Vâlcea ;</t>
  </si>
  <si>
    <t>L-întreprindere mica/P1-ONG /P2 - ONG</t>
  </si>
  <si>
    <t>Viitor mai bun in economia sociala</t>
  </si>
  <si>
    <t>HIDRO CONSTRUCTIA ARGES S.A./P 1 ASOCIATIA EUROCLASSTRAINING/ P 2 ROPAM</t>
  </si>
  <si>
    <t>Obiectivul general al proiectului il constituie acordarea de sprijin pentru infiintarea de intreprinderi sociale, inclusiv de intreprinderi sociale
de insertie, in cele doua regiuni de dezvoltare Sud-Muntenia si Centru, scopul urmarit fiind, pe langa acordarea de sprijin pentru infiintare,
consolidarea capacitatii acestora de a functiona intr-o maniera auto sustenabila.</t>
  </si>
  <si>
    <t>Centru,  Sud Muntenia</t>
  </si>
  <si>
    <t xml:space="preserve">Alba, Brasov, Covasna, Harghita, Mures, Sibiu; Regiunea Sud Muntenia, Arges,  Calarasi, Dâmbovita, Giurgiu, Ialomita, Prahova, Teleorman;    </t>
  </si>
  <si>
    <t xml:space="preserve">Alba, Brasov, Covasna, Harghita, Mures, Sibiu, Arges,  Calarasi, Dâmbovita, Giurgiu, Ialomita, Prahova, Teleorman;    </t>
  </si>
  <si>
    <t>IDEAL - Incluziune si dezvoltare prin economie sociala</t>
  </si>
  <si>
    <t>EUZONE CONSULTANCY NETWORK SRL/P 1 FUNDATIA "TOFLEA"/ P 2 ASOCIATIA CENTRUL PENTRU LEGISLATIE NONPROFIT</t>
  </si>
  <si>
    <t>Obiectivul general al proiectului (OG) vizeaza contribuþia la asig. integrarii sociale si profesionale a persoanelor aparþinând grupurilor
vulnerabile prin sprijinirea infiintarii a 21 intreprinderi sociale (IS), inclusiv intreprinderi sociale de insertie (ISI) la nivelul regiunilor Sud
Muntenia (S_Munt), Centru si Nord_Vest (NV).</t>
  </si>
  <si>
    <t>Centru, Nord-Vest, Sud Muntenia</t>
  </si>
  <si>
    <t xml:space="preserve">Alba, Brasov, Covasna, Harghita, Mures, Sibiu; Bihor, Bistrita-Nasaud, Cluj, Maramures, Satu Mare, Salaj, Arges,  Calarasi, Dâmbovita, Giurgiu, Ialomita, Prahova, Teleorman;    </t>
  </si>
  <si>
    <t xml:space="preserve">Alba, Brasov, Covasna, Harghita, Mures, Sibiu, Bihor, Bistrita-Nasaud, Cluj, Maramures, Satu Mare, Salaj, Arges,  Calarasi, Dâmbovita, Giurgiu, Ialomita, Prahova, Teleorman;    </t>
  </si>
  <si>
    <t>Consolidarea coeziunii economice si sociale în Regiunea Sud-Muntenia si în Regiunea Centru</t>
  </si>
  <si>
    <t>ASOCIATIA EXINO/P 1 ASOCIATIA ÎNTREPRINDERILOR MICI SI MIJLOCII COVASNA - ASIMCOV</t>
  </si>
  <si>
    <t>Obiectivul general al proiectului este consolidarea coeziunii economice si sociale în regiunile Sud- Muntenia si Centru în vederea
combaterii saraciei si integrarii socio economice a persoanelor aparþinând grupurilor vulnerabile. Proiectul propus spre finanþare va crea
valoare adaugata pe 3 paliere dupa cum urmeaza: 1. Dezvoltarea de competenþe certificate pentru un numar de 104 persoane care
doresc sa înfiinþeze o întreprindere sociala/întreprindere sociala de inserþie, din cele doua regiuni de dezvoltare vizate de proiect; 2.
Crearea unui numar de 105 locuri de munca în domeniul economie sociale în vederea cresterii gradului de ocupare cu accent pe
persoanele provenind din grupurile vulnerabile (persoane cu vârsta de peste 55 de ani; persoane cu dizabilitaþi; persoane aflate în risc de
saracie si excluziune sociala; persoane provenite din comunitaþi marginalizate, etc.); 3. Dezvoltarea unui ecosistem de antreprenoriat
social prin finanþarea unui numar de 21 de întreprinderi sociale/întreprinderi sociale de inserþie.</t>
  </si>
  <si>
    <t>L-ONG/ P 1 - ONG</t>
  </si>
  <si>
    <t>298 P</t>
  </si>
  <si>
    <t>390 2</t>
  </si>
  <si>
    <t>Laboratorul antreprenorilor sociali din Regiunea Centru</t>
  </si>
  <si>
    <t>ORAȘUL TĂLMACIU;P 1 FUNDATIA EUROPEANA PENTRU CONSULTANTA,IMPLEMENTARE SI DEZVOLTARE -FECID, P 2 ASOCIATIA EUROPEANA PENTRU O VIATA MAI BUNA (AEVB)</t>
  </si>
  <si>
    <t>Dezvoltarea ecosistemului antreprenorial social in Regiunea Centru, prin infiintarea si dezvoltarea a 21 de întreprinderi sociale, care vor contribui la crearea de noi locuri de munca si la dezvoltarea economiei locale si regionale.</t>
  </si>
  <si>
    <t xml:space="preserve"> 01/09/2022</t>
  </si>
  <si>
    <t>Județul Alba, Județul Brașov</t>
  </si>
  <si>
    <t>S - unitate administrativ teritoriala nivel local; P 1 - organism neguvernamental nonprofit (persoana juridica de drept privat fara scop patrimonial); P 2 - organism neguvernamental nonprofit (persoana juridica de drept privat fara scop patrimonial)</t>
  </si>
  <si>
    <t>CES - Consolidarea Economiei Sociale</t>
  </si>
  <si>
    <t>ORAȘUL RUPEA; P 1 - ASOCIATIA GRUPUL DE ACTIUNE LOCALA TRANSCARPATICA</t>
  </si>
  <si>
    <t>Furnizarea sprijinului necesar in vederea infiintarii si dezvoltarii de minim 21 de intreprinderi sociale in Regiunile de dezvoltare Centru, Sud-Muntenia si Nord-Est</t>
  </si>
  <si>
    <t xml:space="preserve">Centru, Nord - Est, Sud - Muntenia, </t>
  </si>
  <si>
    <t>Alba, Brașov, Covasna, Mureș, Sibiu, Bacău, Botoșani, Iși, Neamț, Suceava, Vaslui, Călărași, Giurgiu, Ialomița</t>
  </si>
  <si>
    <t>Județele Alba, Brașov, Covasna, Mureș, Sibiu, Bacău, Botoșani, Iși, Neamț, Suceava, Vaslui, Călărași, Giurgiu, Ialomița,</t>
  </si>
  <si>
    <t>S - instituþii publice aflate în subordinea sau sub coordonarea consiliului local/primarului; P 1 - organism neguvernamental nonprofit (persoana juridica de drept privat fara scop patrimonial)</t>
  </si>
  <si>
    <t>Angajați calificați pentru un viitor mai sigur</t>
  </si>
  <si>
    <t>COMPA S.A.</t>
  </si>
  <si>
    <t>Dezvoltarea competentelor a 128 de angajati in vederea adaptarii personalului la dinamica sectoarelor economice cu potential competitiv. Dezvoltarea profesionala a resurselor umane este o investitie sustinuta de conducerea COMPA in vederea motivarii personalului, asigurarea satisfactiei la locul de munca,cresterea performantelor in plan profesional,evolutiei in cariera, cresterea adaptabilitatii la noile tehnologii si procese, satisfacerea cerintelor clientilor.</t>
  </si>
  <si>
    <t xml:space="preserve">16/08/2019 </t>
  </si>
  <si>
    <t>42,50%</t>
  </si>
  <si>
    <t>Municipiul Sibiu</t>
  </si>
  <si>
    <t>S - întreprindere mare</t>
  </si>
  <si>
    <t>Economia Socială - Vector de Integrare Europeană Sustenabilă (ES-VIES)</t>
  </si>
  <si>
    <t>FUNDAȚIA ADEPT TRANSILVANIA</t>
  </si>
  <si>
    <t>Cresterea ocuparii prin sustinerea intreprinderilor de economie sociala cu profil non agricol din zona urbana sau rurala prin promovarea culturii antreprenoriale in economie sociala si dezvoltarea cunostintelor, aptitudinilor, deprinderilor antreprenoriale si manageriale in randul a 120 de persoane fizice (someri, persoane inactive, persoane care au un loc de munca si isi doresc sa infiinteze o intreprindere de economie sociala in scopul crearii de noi locuri de munca) din regiunile Centru, Sud-Est si Vest, facilitand initierea de noi afaceri, incurajandu-se astfel antreprenoriatul in economie sociala si ocuparea pe cont propriu</t>
  </si>
  <si>
    <t>Centru, Sud - Est, Vest</t>
  </si>
  <si>
    <t>Alba, Brașov, Covasna, Mureș, Sibiu, Bacău, Brăila, Buzău, Constanța, Galați, Tulcea, Vrancea, Arad, Caraș - Severin, Hunedoara, Timiș</t>
  </si>
  <si>
    <t>Județele lba, Brașov, Covasna, Mureș, Sibiu, Bacău, Brăila, Buzău, Constanța, Galați, Tulcea, Vrancea, Arad, Caraș - Severin, Hunedoara, Timiș</t>
  </si>
  <si>
    <t>Dezvoltarea continuă și sustinută a antreprenoriatului social în regiunea Centru - SMART SOCIAL
BUSINESS</t>
  </si>
  <si>
    <t>Incurajarea si promovarea culturii antreprenoriale sociale si intregrarea pe piata muncii a urmatoarelor categorii de persoane:( tineri, tineri someri, persoane cu dizabilitati, persoane din comunitatile rurale si urbane, persoane aflate in risc de saracie, exceptie facand tinerii NETT's), prin infiintarea si dezvoltarea de intreprinderi sociale in zone urbane si rurale, in regiuni mai putin dezvoltate – in cazul de fata aria de implementare a proiectului fiind localitatile din Regiunea de
Dezvoltare Centru, regiune care include 6 judete: Alba, Brasov, Covasna, Harghita, Mures si Sibiu.</t>
  </si>
  <si>
    <t>16/09/2019</t>
  </si>
  <si>
    <t>15/09/2022</t>
  </si>
  <si>
    <t>83,74%</t>
  </si>
  <si>
    <t>Alba, Brașov, Covasna, Hrghita, Mureș, Sibiu</t>
  </si>
  <si>
    <t>Județele Alba, Brașov, Covasna, Hrghita, Mureș, Sibiu</t>
  </si>
  <si>
    <t>S - întreprindere mijlocie</t>
  </si>
  <si>
    <t>ALIAT</t>
  </si>
  <si>
    <t>ÎNCORONARII CONS S.R.L; P 1 - FUNDATIA PROGPERS; P 2 - ASOCIATIA - CLUBUL SPORTIV AL PERSOANELOR HANDICAPATE NEUROMOTOR
CUTEZATORII HUNEDOARA</t>
  </si>
  <si>
    <t xml:space="preserve">19/09/2019 </t>
  </si>
  <si>
    <t>18/09/2022</t>
  </si>
  <si>
    <t>84,29 %</t>
  </si>
  <si>
    <t>Centru, Nord - Vest, Vest</t>
  </si>
  <si>
    <t>Alba, Sibiu, Cluj, Hunedoara</t>
  </si>
  <si>
    <t>Județele Alba, Sibiu, Cluj, Hunedoara</t>
  </si>
  <si>
    <t>S - microîntreprindere; P 1 - organism neguvernamental nonprofit (persoana juridica de drept privat fara scop patrimonial); P 2 - organism neguvernamental nonprofit (persoana juridica de drept privat fara scop patrimonial)</t>
  </si>
  <si>
    <t>Structuri de Economie Socială SOLIDARe</t>
  </si>
  <si>
    <t>ARHIEPISCOPIA ORTODOXĂ ROMÂNĂ; P 1 - ASOCIAȚIA INSTITUTUL EDUCAȚIONAL PENTRU POLITICI SOCIALE MARGARETA (AIEPSM); P 2 - MONDO CONSULTANTA SRL (MC),</t>
  </si>
  <si>
    <t>Sprijinirea antreprenoriatului social in regiunea Centru, prin infiintarea si dezvoltarea 21 de intreprinderi sociale, inclusiv intreprinderi sociale de insertie, in sprijinul dezvoltarii economiei la nivel regional si local.</t>
  </si>
  <si>
    <t xml:space="preserve">23/09/2019 </t>
  </si>
  <si>
    <t>22/09/2022</t>
  </si>
  <si>
    <t>84,15%</t>
  </si>
  <si>
    <t>S - instituție de cult; P 1 - organism neguvernamental nonprofit (persoana juridica de drept privat fara scop patrimonial); P 2 - microîntreprindere</t>
  </si>
  <si>
    <t>P.A.S. - Perspective pentru Antreprenoriatul Social</t>
  </si>
  <si>
    <t>ASOCIAȚIA SFÂNTA VERONICA; P 1 - GEA EVENT S.R.L.</t>
  </si>
  <si>
    <t>Promovarea antreprenoriatului social si a integrarii vocationale în întreprinderile sociale si economia sociala din Regiunea Centru in scopul facilitarii accesul la ocuparea fortei de munca prin infiintarea a 22 intreprinderi sociale.</t>
  </si>
  <si>
    <t>30/09/2019</t>
  </si>
  <si>
    <t>30/05/2022</t>
  </si>
  <si>
    <t>83,94%</t>
  </si>
  <si>
    <t>Județul Alba</t>
  </si>
  <si>
    <t>S - Asociaþie religioasa; P 1 - microîntreprindere</t>
  </si>
  <si>
    <t>nr.1/26.08.2019</t>
  </si>
  <si>
    <t>nr.4/30.07.2019</t>
  </si>
  <si>
    <t>nr.2/12.08.2019</t>
  </si>
  <si>
    <t>nr.1/07.08.2019</t>
  </si>
  <si>
    <t>nr.2/22.08.2019</t>
  </si>
  <si>
    <t>nr.2/30.08.2019</t>
  </si>
  <si>
    <t>nr.1/12.08.2019</t>
  </si>
  <si>
    <t>nr.1/12.09.2019</t>
  </si>
  <si>
    <t>nr.2/19.08.2019</t>
  </si>
  <si>
    <t>nr.1/25.07.2018</t>
  </si>
  <si>
    <t>nr.1/05.09.2019</t>
  </si>
  <si>
    <t>nr.2/23.08.2019</t>
  </si>
  <si>
    <t>nr.2/02.09.2019</t>
  </si>
  <si>
    <t>nr.1/19.09.2019</t>
  </si>
  <si>
    <t>nr.2/02.08.2019</t>
  </si>
  <si>
    <t>nr.2/19.09.2019</t>
  </si>
  <si>
    <t>nr.1/02.09.2019</t>
  </si>
  <si>
    <t>nr.1/03.09.2019</t>
  </si>
  <si>
    <t>nr.2/16.09.2019</t>
  </si>
  <si>
    <t>rezilat</t>
  </si>
  <si>
    <t>nr.2/04.04.2019</t>
  </si>
  <si>
    <t>nr.2/07.08.2019</t>
  </si>
  <si>
    <t>nr.2/15.07.2019</t>
  </si>
  <si>
    <t>nr.1/19.08.2019</t>
  </si>
  <si>
    <t>nr.2/03.09.2019</t>
  </si>
  <si>
    <t>nr.3/03.09.2019</t>
  </si>
  <si>
    <t>nr.3/20.09.2019</t>
  </si>
  <si>
    <t>nr.1/06.09.2019</t>
  </si>
  <si>
    <t>nr.3/16.09.2019</t>
  </si>
  <si>
    <t>nr.1/23.09.2019</t>
  </si>
  <si>
    <t>nr.2/06.09.2019</t>
  </si>
  <si>
    <t>Educatie antreprenoriala inovativa-EducAtIv</t>
  </si>
  <si>
    <t>L: UNIVERSITATEA DE STIINTE AGRICOLE SI MEDICINA VETERINARA "ION IONESCU DE LA BRAD" din IASI/P1: UNIVERSITATEA DE STIINTE AGRONOMICE SI MEDICINA VETERINARA DIN BUCURESTI/P2: ASOCIATIA CENTRUL REGIONAL PENTRU EDUCATIE, STIINTA SI CULTURA</t>
  </si>
  <si>
    <t>Cresterea participarii, cu accent pe categoriile dezavantajate, la invatamantul tertiar si a a calitatii acestuia precum si reducerea abondonului studiilor universitare prin dezvoltarea si implementarea de oferte educationale inovative direct corelate cu piata muncii si economia nationala.</t>
  </si>
  <si>
    <t>Bucuresti - Ilfov/Nord-Est/Sud - Muntenia</t>
  </si>
  <si>
    <t>Bucuresti/Bacau/Botosani/Iasi/Neamt/Suceava/Vaslui/Arges/Calarasi/Dâmboviþa/Giurgiu/Ialomita/Prahova/Teleorman</t>
  </si>
  <si>
    <t>Municipiul Bucuresti/Judetul Bacau/Judetul Botosani/Judetul Iasi/Judetul Neamt/Judetul Suceava/Judetul Vaslui/Judetul Arges/Judetul Calarasi/Judetul Dâmbovita/Judetul Giurgiu/Judetul Ialomita/Judetul Prahova/Judetul Teleorman</t>
  </si>
  <si>
    <t>L+P1:institutie de învatamânt superior de stat acreditata/P2:organism neguvernamental nonprofit (persoana juridica de drept privat fara scop patrimonial)</t>
  </si>
  <si>
    <t>nr.1/30.07.2019</t>
  </si>
  <si>
    <t>nr.1/29.08.2019</t>
  </si>
  <si>
    <t>nr.1/30.08.2019</t>
  </si>
  <si>
    <t>Act aditional nr.1/6761/13.07.2018          Act aditional nr.2/8687/30.08.2018          Act aditional nr.3/12602/12.09.2019</t>
  </si>
  <si>
    <t>Act aditional nr.1/7383/30.07.2018        Act aditional nr.2/11231/22.10.2018      Act aditional nr.3/12801/20.11.2018         Act aditional nr.4/12782/16.09.2019</t>
  </si>
  <si>
    <t>Act aditional nr.1/11229/22.10.2018    Act aditional nr.2/12379/15.11.2018     Act aditional nr.3/775/18.01.2019        Act aditional nr.4/4868/12.04.2019                                      Act aditional nr.5/8299/25.06.2019      Act aditional nr.6/12495/11.09.2019</t>
  </si>
  <si>
    <t>ACSES: Antreprenoriat in context S.E.S (Social - Eficient - Sustenabil)</t>
  </si>
  <si>
    <t>ADDWISE EUROPEAN EXPERTISE SRL/CIVITTA STRATEGY &amp; CONSULTING SA</t>
  </si>
  <si>
    <t>Obiectivul general al proiectului consta in consolidarea capacitatii intreprinderilor de economie sociala de a functiona intr-o maniera auto-sustenabila prin dezvoltarea competentelor antreprenoriale si manageriale in domeniul economiei sociale si cresterea numarului de entitati de economie sociala in regiunile Nord-Est, Sud-Est si Sud-Muntenia cu scopul facilitarii incluziunii sociale, reducerii saraciei si a oricarei forme de discriminare prin crearea de noi locuri de munca accesibile persoanelor apartinand grupurilor vulnerabile in cadul intreprinderilor sociale nou create.• O.S.1 - Dezvoltarea si imbunatatirea competentelor necesare pentru demararea și menținerea unei activitati antreprenoriale in domeniul social, precum si a capacitatilor si abilitatilor in diferite domenii relevante, in functie de nevoile identificate pentru 112 persoane, din care min 90% (102 persoane) certificate ANC, la nivelul regiunilor SE, SM si NE – A1.1, A2.1, A2.2, A3.1; • O.S.2 - Consiliere / consultanta pentru grupul tinta in domeniul antreprenoriatului si in vederea realizarii si imbunatatirii a minim 70 de planuri de afaceri si selectarea ulterioara a 17 dintre acestea, precum si identificarea unor piete de desfacere accesibile pentru cele 17 planuri de afaceri selectate la nivelul regiunilor SE, SM si NE - A1.1, A3.1, A3.2, A4.1, A4.2, A5.1, A5.2, A5.3, A6.1, A6.2, A7.1; • O.S.3 – Dezvoltarea contextului de economie sociala la nivelul regiunilor SE, SM si NE, prin infiintarea celor 17 entitati de economie sociala selectate si monitorizarea acestora pe o perioada minima de 18 luni de la data obtinerii atestatului de intreprindere sociala, prin mecanisme de monitorizare, sustinere si promovare - A1.1, A5.3, A6.1, A6.2, A7.1; • O.S.4 - Cresterea numarului de persoane din regiunile SE, NE, SM care devin informati si constientizati cu privire la oportunitatile existente și stabilirea a minim 3 parteneriate in vederea dezvoltarii economiei sociale la nivelul fiecarei regiuni - A1.1, A6.1.</t>
  </si>
  <si>
    <t>Nord-Est/Sud - Muntenia/Sud-Est</t>
  </si>
  <si>
    <t>Bacău/Botoşani/Iaşi/Neamţ/Suceava/Vaslui/Argeş/Călăraşi/Dâmboviţa/Giurgiu/Ialomiţa/Prahova/Teleorman/Brăila/Buzău/Constanţa/Galaţi/Tulcea/Vrancea</t>
  </si>
  <si>
    <t>Judeţul Bacău/Judeţul Botoşani/Judeţul Iaşi/Judeţul Neamţ/Judeţul Suceava/Judeţul Vaslui/Judeţul Argeş/Judeţul Călăraşi/Judeţul Dâmboviţa/Judeţul Giurgiu/Judeţul Ialomiţa/Judeţul Prahova/Judeţul Teleorman/Judeţul Brăila/Judeţul Buzău/Judeţul Constanţa/Judeţul Galaţi/Judeţul Tulcea/Judeţul Vrancea</t>
  </si>
  <si>
    <t>întreprindere mică/întreprindere mică</t>
  </si>
  <si>
    <t>Susținerea atreprenoriatului social, prin facilitarea accesului la măsuri integrate, inovative și personalizate, pentru spriinirea înființării de întreprinderi sociale auto-sustenabile – “SRPM AUTO-S.E.S.”</t>
  </si>
  <si>
    <t>ASOCIATIA SOCIETATEA ROMANA DE PROTECTIA /ASOCIATIA OPERATORILOR DIN AGRICULTURA ECOLOGICA BIO ROMANIA/INSTITUTUL NATIONAL DE CERCETARE-DEZVOLTARE PENTRU BIORESURSE ALIMENTARE - IBA BUCURESTI</t>
  </si>
  <si>
    <t xml:space="preserve">Obiectivul general al proiectului este de sustinere a antreprenoriatului din domeniul economiei sociale, prin facilitarea accesului persoanelor care doresc sa infiinteze intreprinderi sociale, la masuri integrate, inovative si personalizate, pentru dezvoltarea competentelor antreprenoriale sociale si pentru sprijinirea infiintarii de intreprinderi sociale auto-sustenabilesi creare de noi locuri de munca, la nivelul regiunilor mai putin dezvoltate.Obs.1) Sustinerea antreprenoriatului din domeniul economiei sociale, prin facilitarea accesului a minimum 112 persoane care doresc sa infiinteze intreprinderi sociale in Regiunile Centru, Vest si Sud-Est la cursuri de formare profesionala antreorenoriala personalizare, in vederea selectarii unui numar minim de 21 de afaceri de economie sociala.Obs.2) Promovarea infiintarii, functionarii si dezvoltarii a minimum 21 de afaceri auto-sustenabile in domeniul economiei sociale, prin asigurarea serviciilor personalizate de consiliere privind domeniul antreprenoriatului, asigurarea infiintarii si functionarii afacerilor finantate, decontarea ajutorului de minimis, dar si implementarea unui program performant si personalizat de monitorizare a activitatilor intreprinderilor finantate, asigurand totodata, crearea si mentinerea a minimum 105 noi locuri de munca. </t>
  </si>
  <si>
    <t>Centru/Sud-Est/Vest</t>
  </si>
  <si>
    <t>Alba/Braşov/Covasna/Harghita/Mureş/Sibiu/Brăila/Buzău/Constanţa/Galaţi/Tulcea/Vrancea/Arad/Caraş-Severin/Hunedoara/Timiş</t>
  </si>
  <si>
    <t>Judeţul Alba/Judeţul Braşov/Judeţul Covasna/Judeţul Harghita/Judeţul Mureş/Judeţul Sibiu/Judeţul Brăila/Judeţul Buzău/Judeţul Constanţa/Judeţul Galaţi/Judeţul Tulcea/Judeţul Vrancea/Judeţul Arad/Judeţul Caraş-Severin/Judeţul Hunedoara/Judeţul Timiş</t>
  </si>
  <si>
    <t>organism neguvernamental nonprofit (persoană juridică de drept privat fără scop patrimonial)/organism neguvernamental nonprofit (persoană juridică de drept privat fără scop patrimonial)/institut național de cercetare-dezvoltare</t>
  </si>
  <si>
    <t>SUCCES- Initiativa si Motivatie in Antreprenoriatul Social</t>
  </si>
  <si>
    <t>MANAGER CONSULT SRL/TIME CONSULTING FOR LEARN SRL/ASOCIATIA ''FORMARE , DEZVOLTARE , ASISTENTA - FORDA '' BUZAU/O ŞANSĂ ÎN PLUS SRL/MONDO CONSULT SRL</t>
  </si>
  <si>
    <t xml:space="preserve">Obiectiv general: Promovarea antreprenoriatului social și a integrării vocaționale în întreprinderile sociale și in economia socială in scopul facilitarii accesului la ocuparea forței de muncă, in regiunea Sud-Est cu efecte pe termen lung in dezvoltarea comunitatilor locale. Implementarea proiectului va genera un efect pozitiv pe termen lung atat la nivelul grupului tinta cat si la nivelul comunitatilor locale si a societatii prin actiunile de sprijin, prin derularea programelor de formare antreprenoriala specifica pentru 102 de persoane, prin promovarea celor mai bune 42 de planuri de afaceri, prin infiintarea a 21 intreprinderi sociale si sustinerea lor financiara prin schema de minimis, prin constituirea unor exemple de buna practica. Proiectul va avea un efect pozitiv asupra dezvoltarii economiei sociale locale si regionale prin creearea de intreprinderi sociale care genereaza resurse din vanzarea de produse sau de servicii./OS1-Promovarea potentialului de dezvoltare a economiei sociale și a conceptului de antreprenoriat social în vederea informarii si conștientizarii publicului din regiunea Sud-Est  prin min 10 actiuni/evenimente de informare./OS2-Dezvoltarea competentelor si abilitatilor antreprenoriale  prin formare antreprenoriala  specifica pentru un numar de 102 persoane din regiunea Sud-Est care doresc sa infiinteze intreprinderi sociale./OS3-Sprijinirea dezvoltarii antreprenoriatului social prin infiintarea a 21 intreprinderi sociale prin  implementarea unor scheme de minimis. </t>
  </si>
  <si>
    <t>Brăila/Buzău/Galaţi</t>
  </si>
  <si>
    <t>Judeţul Brăila/Judeţul Buzău/Judetul Galati</t>
  </si>
  <si>
    <t>întreprindere mică/organism neguvernamental nonprofit (persoană juridică de drept privat fără scop patrimonial)/microîntreprindere/organism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patrimonial)/organism neguvernamental nonprofit (persoană juridică de drept privat fără scop patrimonial)//întreprindere mică/întreprindere mică</t>
  </si>
  <si>
    <t>Act aditional nr.1/13020/19.09.2019     Act aditional nr.2/13550/01.10.2019</t>
  </si>
  <si>
    <t>TOTAL GENERAL CONTRACTE  POCU (30 SEPTEMBRIE 2019)</t>
  </si>
  <si>
    <t>PRO FORMA</t>
  </si>
  <si>
    <t>CAMERA DE COMERȚ SI INDUSTRIE A JUDEȚULUI ALBA;P 1 -BUSINESS SAGA SRL; P 2 - ASOCIAȚIA OAMENII DE MÂINE</t>
  </si>
  <si>
    <t>Actualizarea si îmbunatatirea nivelului de cunostinte/competente/aptitudini aferente angajatilor din întreprinderile care îsi desfasoara activitatea în sectoarelor economice/domeniilor identificate conform SNC si SNCDI, sau care intentioneaza sa-si adapteze activitatea la aceste sectoare economice/domenii de specializare inteligenta, prin participarea acestora la programe de formare profesionala, de calificare/initiere/specializare, si sprijinirea acestor întreprinderi în elaborarea si introducerea unor programe de învatare la locul de munca.</t>
  </si>
  <si>
    <t>Municipiul Alba, Municipiul Sibiu</t>
  </si>
  <si>
    <t>S - camera de comerț; P 1 - microîntreprindere; P2 - organism neguvernamental nonprofit (persoana juridica de drept privat fara scop patrimonial)</t>
  </si>
  <si>
    <t>Smart Jobs – Competitivitate prin specializare inteligentă</t>
  </si>
  <si>
    <t>CAMERA DE COMERȚ ȘI INDUSTRIE A JUDEȚULUI MUREȘ</t>
  </si>
  <si>
    <t>Cresterea capacitatii de adaptare la schimbare a intreprinderilor si angajatilor din judetul Mures, prin participarea la programe de formare profesionala continua, care sa le furnizeze competentele necesare pentru practicarea unor meserii
sau ocupatii care si-au schimbat continutul ca urmare a progresului tehnologic, contribuind astfel la adaptarea activitatii intreprinderilor la dinamica sectoarelor economice cu potential competitiv identificate conform SNC, in corelare cu domeniile de specializare inteligenta conform SNCDI.</t>
  </si>
  <si>
    <t>S - camera de comerț</t>
  </si>
  <si>
    <t>CONTRACT SEMNAT</t>
  </si>
  <si>
    <t>31.12.20121</t>
  </si>
  <si>
    <t>N1 / 72420 / 19.09.2019</t>
  </si>
  <si>
    <t>AA1/71969 / 30.09.2019</t>
  </si>
  <si>
    <t>Brăila</t>
  </si>
  <si>
    <t>AA1/67685/27.09.2019</t>
  </si>
  <si>
    <r>
      <t>Raportare cut-off date 30</t>
    </r>
    <r>
      <rPr>
        <b/>
        <u/>
        <sz val="16"/>
        <rFont val="Calibri"/>
        <family val="2"/>
      </rPr>
      <t>.09.2019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</si>
</sst>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l_e_i_-;\-* #,##0.00\ _l_e_i_-;_-* &quot;-&quot;??\ _l_e_i_-;_-@_-"/>
    <numFmt numFmtId="164" formatCode="_-* #,##0.00_-;\-* #,##0.00_-;_-* &quot;-&quot;??_-;_-@_-"/>
    <numFmt numFmtId="165" formatCode="_(* #,##0.00_);_(* \(#,##0.00\);_(* &quot;-&quot;??_);_(@_)"/>
    <numFmt numFmtId="166" formatCode="_-* #,##0.00\ _L_e_i_-;\-* #,##0.00\ _L_e_i_-;_-* &quot;-&quot;??\ _L_e_i_-;_-@_-"/>
    <numFmt numFmtId="167" formatCode="#,##0.00;[Red]#,##0.00"/>
  </numFmts>
  <fonts count="38"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charset val="238"/>
    </font>
    <font>
      <sz val="11"/>
      <color indexed="8"/>
      <name val="Arial"/>
      <family val="2"/>
      <charset val="238"/>
    </font>
    <font>
      <sz val="10"/>
      <name val="Arial"/>
      <family val="2"/>
    </font>
    <font>
      <sz val="11"/>
      <color indexed="8"/>
      <name val="Calibri"/>
      <family val="2"/>
    </font>
    <font>
      <sz val="11"/>
      <color theme="1"/>
      <name val="Calibri"/>
      <family val="2"/>
      <charset val="238"/>
      <scheme val="minor"/>
    </font>
    <font>
      <sz val="11"/>
      <color rgb="FF3F3F76"/>
      <name val="Calibri"/>
      <family val="2"/>
      <scheme val="minor"/>
    </font>
    <font>
      <sz val="11"/>
      <color theme="1"/>
      <name val="Calibri"/>
      <family val="2"/>
      <scheme val="minor"/>
    </font>
    <font>
      <b/>
      <sz val="11"/>
      <name val="Calibri"/>
      <family val="2"/>
      <scheme val="minor"/>
    </font>
    <font>
      <b/>
      <i/>
      <sz val="11"/>
      <name val="Calibri"/>
      <family val="2"/>
      <scheme val="minor"/>
    </font>
    <font>
      <sz val="11"/>
      <name val="Calibri"/>
      <family val="2"/>
      <scheme val="minor"/>
    </font>
    <font>
      <b/>
      <sz val="11"/>
      <color rgb="FFFF0000"/>
      <name val="Calibri"/>
      <family val="2"/>
      <scheme val="minor"/>
    </font>
    <font>
      <b/>
      <sz val="12"/>
      <name val="Calibri"/>
      <family val="2"/>
      <scheme val="minor"/>
    </font>
    <font>
      <b/>
      <sz val="12"/>
      <color rgb="FF0000FF"/>
      <name val="Calibri"/>
      <family val="2"/>
      <scheme val="minor"/>
    </font>
    <font>
      <sz val="10"/>
      <name val="Arial"/>
      <family val="2"/>
      <charset val="238"/>
    </font>
    <font>
      <sz val="11"/>
      <color rgb="FF000000"/>
      <name val="Calibri"/>
      <family val="2"/>
      <scheme val="minor"/>
    </font>
    <font>
      <sz val="11"/>
      <color rgb="FF0D0D0D"/>
      <name val="Calibri"/>
      <family val="2"/>
      <scheme val="minor"/>
    </font>
    <font>
      <sz val="10"/>
      <color rgb="FF222222"/>
      <name val="Lucida Sans"/>
      <family val="2"/>
    </font>
    <font>
      <sz val="10"/>
      <name val="Lucida Sans"/>
      <family val="2"/>
    </font>
    <font>
      <sz val="11"/>
      <name val="Calibri"/>
      <family val="2"/>
      <charset val="238"/>
      <scheme val="minor"/>
    </font>
    <font>
      <b/>
      <sz val="13"/>
      <name val="Calibri"/>
      <family val="2"/>
      <scheme val="minor"/>
    </font>
    <font>
      <b/>
      <sz val="13"/>
      <color theme="1"/>
      <name val="Calibri"/>
      <family val="2"/>
      <scheme val="minor"/>
    </font>
    <font>
      <sz val="11"/>
      <color theme="1"/>
      <name val="Calibri"/>
      <family val="2"/>
    </font>
    <font>
      <sz val="10"/>
      <color rgb="FF000000"/>
      <name val="Calibri"/>
      <family val="2"/>
      <scheme val="minor"/>
    </font>
    <font>
      <b/>
      <sz val="13"/>
      <name val="Calibri"/>
      <family val="2"/>
    </font>
    <font>
      <sz val="11"/>
      <name val="Calibri"/>
      <family val="2"/>
    </font>
    <font>
      <b/>
      <sz val="11"/>
      <color rgb="FF0000FF"/>
      <name val="Calibri"/>
      <family val="2"/>
      <scheme val="minor"/>
    </font>
    <font>
      <b/>
      <sz val="11"/>
      <color theme="0" tint="-0.249977111117893"/>
      <name val="Calibri"/>
      <family val="2"/>
      <scheme val="minor"/>
    </font>
    <font>
      <b/>
      <sz val="14"/>
      <name val="Calibri"/>
      <family val="2"/>
      <scheme val="minor"/>
    </font>
    <font>
      <b/>
      <i/>
      <sz val="14"/>
      <name val="Calibri"/>
      <family val="2"/>
      <scheme val="minor"/>
    </font>
    <font>
      <sz val="14"/>
      <name val="Calibri"/>
      <family val="2"/>
      <scheme val="minor"/>
    </font>
    <font>
      <b/>
      <sz val="14"/>
      <name val="Calibri"/>
      <family val="2"/>
    </font>
    <font>
      <b/>
      <sz val="16"/>
      <name val="Calibri"/>
      <family val="2"/>
      <scheme val="minor"/>
    </font>
    <font>
      <b/>
      <u/>
      <sz val="16"/>
      <name val="Calibri"/>
      <family val="2"/>
    </font>
    <font>
      <i/>
      <sz val="10"/>
      <color theme="2" tint="-0.499984740745262"/>
      <name val="Calibri"/>
      <family val="2"/>
      <scheme val="minor"/>
    </font>
  </fonts>
  <fills count="5">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CCECFF"/>
        <bgColor indexed="64"/>
      </patternFill>
    </fill>
  </fills>
  <borders count="23">
    <border>
      <left/>
      <right/>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s>
  <cellStyleXfs count="15">
    <xf numFmtId="0" fontId="0" fillId="0" borderId="0"/>
    <xf numFmtId="165" fontId="8" fillId="0" borderId="0" applyFont="0" applyFill="0" applyBorder="0" applyAlignment="0" applyProtection="0"/>
    <xf numFmtId="165" fontId="4" fillId="0" borderId="0" applyFont="0" applyFill="0" applyBorder="0" applyAlignment="0" applyProtection="0"/>
    <xf numFmtId="0" fontId="9" fillId="2" borderId="2" applyNumberFormat="0" applyAlignment="0" applyProtection="0"/>
    <xf numFmtId="0" fontId="6" fillId="0" borderId="0"/>
    <xf numFmtId="0" fontId="10" fillId="0" borderId="0"/>
    <xf numFmtId="0" fontId="5" fillId="0" borderId="0"/>
    <xf numFmtId="165" fontId="7" fillId="0" borderId="0" applyFont="0" applyFill="0" applyBorder="0" applyAlignment="0" applyProtection="0"/>
    <xf numFmtId="0" fontId="10" fillId="0" borderId="0"/>
    <xf numFmtId="43" fontId="8" fillId="0" borderId="0" applyFont="0" applyFill="0" applyBorder="0" applyAlignment="0" applyProtection="0"/>
    <xf numFmtId="0" fontId="3" fillId="0" borderId="0"/>
    <xf numFmtId="166" fontId="3" fillId="0" borderId="0" applyFont="0" applyFill="0" applyBorder="0" applyAlignment="0" applyProtection="0"/>
    <xf numFmtId="43" fontId="8" fillId="0" borderId="0" applyFont="0" applyFill="0" applyBorder="0" applyAlignment="0" applyProtection="0"/>
    <xf numFmtId="0" fontId="3" fillId="0" borderId="0"/>
    <xf numFmtId="164" fontId="8" fillId="0" borderId="0" applyFont="0" applyFill="0" applyBorder="0" applyAlignment="0" applyProtection="0"/>
  </cellStyleXfs>
  <cellXfs count="226">
    <xf numFmtId="0" fontId="0" fillId="0" borderId="0" xfId="0"/>
    <xf numFmtId="0" fontId="11" fillId="3" borderId="0" xfId="0" applyFont="1" applyFill="1" applyBorder="1" applyAlignment="1">
      <alignment horizontal="left" vertical="center"/>
    </xf>
    <xf numFmtId="0" fontId="11" fillId="3" borderId="0" xfId="0" applyFont="1" applyFill="1" applyBorder="1" applyAlignment="1">
      <alignment horizontal="left"/>
    </xf>
    <xf numFmtId="0" fontId="10" fillId="0" borderId="0" xfId="0" applyFont="1" applyFill="1" applyBorder="1" applyAlignment="1">
      <alignment horizontal="left"/>
    </xf>
    <xf numFmtId="0" fontId="13" fillId="3" borderId="0" xfId="0" applyFont="1" applyFill="1" applyBorder="1" applyAlignment="1">
      <alignment horizontal="left"/>
    </xf>
    <xf numFmtId="0" fontId="10" fillId="3" borderId="0" xfId="0" applyFont="1" applyFill="1" applyBorder="1" applyAlignment="1">
      <alignment horizontal="left"/>
    </xf>
    <xf numFmtId="4" fontId="13" fillId="0" borderId="0" xfId="0" applyNumberFormat="1" applyFont="1" applyFill="1" applyBorder="1" applyAlignment="1">
      <alignment horizontal="left"/>
    </xf>
    <xf numFmtId="0" fontId="10" fillId="0" borderId="0" xfId="0" applyFont="1" applyBorder="1" applyAlignment="1">
      <alignment horizontal="left"/>
    </xf>
    <xf numFmtId="14" fontId="10" fillId="0" borderId="0" xfId="0" applyNumberFormat="1" applyFont="1" applyBorder="1" applyAlignment="1">
      <alignment horizontal="left"/>
    </xf>
    <xf numFmtId="4" fontId="10" fillId="0" borderId="0" xfId="0" applyNumberFormat="1" applyFont="1" applyBorder="1" applyAlignment="1">
      <alignment horizontal="left"/>
    </xf>
    <xf numFmtId="0" fontId="13" fillId="0" borderId="0" xfId="0" applyFont="1" applyBorder="1" applyAlignment="1">
      <alignment horizontal="left"/>
    </xf>
    <xf numFmtId="10" fontId="10" fillId="0" borderId="0" xfId="0" applyNumberFormat="1" applyFont="1" applyBorder="1" applyAlignment="1">
      <alignment horizontal="left"/>
    </xf>
    <xf numFmtId="3" fontId="10" fillId="0" borderId="0" xfId="0" applyNumberFormat="1" applyFont="1" applyBorder="1" applyAlignment="1">
      <alignment horizontal="left"/>
    </xf>
    <xf numFmtId="0" fontId="0" fillId="0" borderId="0" xfId="0" applyBorder="1" applyAlignment="1">
      <alignment horizontal="left"/>
    </xf>
    <xf numFmtId="10" fontId="13" fillId="0" borderId="0" xfId="0" applyNumberFormat="1" applyFont="1" applyBorder="1" applyAlignment="1">
      <alignment horizontal="left"/>
    </xf>
    <xf numFmtId="3" fontId="13" fillId="0" borderId="0" xfId="0" applyNumberFormat="1" applyFont="1" applyBorder="1" applyAlignment="1">
      <alignment horizontal="left"/>
    </xf>
    <xf numFmtId="4" fontId="13" fillId="0" borderId="0" xfId="0" applyNumberFormat="1" applyFont="1" applyBorder="1" applyAlignment="1">
      <alignment horizontal="left"/>
    </xf>
    <xf numFmtId="0" fontId="10" fillId="0" borderId="11" xfId="0" applyFont="1" applyBorder="1" applyAlignment="1">
      <alignment horizontal="left"/>
    </xf>
    <xf numFmtId="0" fontId="10" fillId="0" borderId="12" xfId="0" applyFont="1" applyBorder="1" applyAlignment="1">
      <alignment horizontal="left"/>
    </xf>
    <xf numFmtId="0" fontId="10" fillId="0" borderId="10" xfId="0" applyFont="1" applyBorder="1" applyAlignment="1">
      <alignment horizontal="left"/>
    </xf>
    <xf numFmtId="0" fontId="13" fillId="0" borderId="10" xfId="0" applyFont="1" applyBorder="1" applyAlignment="1">
      <alignment horizontal="left"/>
    </xf>
    <xf numFmtId="4" fontId="16" fillId="3" borderId="0" xfId="0" applyNumberFormat="1" applyFont="1" applyFill="1" applyBorder="1" applyAlignment="1">
      <alignment horizontal="left" vertical="center"/>
    </xf>
    <xf numFmtId="14" fontId="13" fillId="0" borderId="0" xfId="0" applyNumberFormat="1" applyFont="1" applyBorder="1" applyAlignment="1">
      <alignment horizontal="left"/>
    </xf>
    <xf numFmtId="0" fontId="3" fillId="0" borderId="0" xfId="0" applyFont="1" applyBorder="1" applyAlignment="1">
      <alignment horizontal="left"/>
    </xf>
    <xf numFmtId="0" fontId="3" fillId="0" borderId="12" xfId="0" applyFont="1" applyBorder="1" applyAlignment="1">
      <alignment horizontal="left"/>
    </xf>
    <xf numFmtId="14" fontId="3" fillId="0" borderId="12" xfId="0" applyNumberFormat="1" applyFont="1" applyBorder="1" applyAlignment="1">
      <alignment horizontal="left"/>
    </xf>
    <xf numFmtId="10" fontId="3" fillId="0" borderId="12" xfId="0" applyNumberFormat="1" applyFont="1" applyBorder="1" applyAlignment="1">
      <alignment horizontal="left"/>
    </xf>
    <xf numFmtId="0" fontId="3" fillId="0" borderId="12" xfId="0" applyFont="1" applyFill="1" applyBorder="1" applyAlignment="1">
      <alignment horizontal="left"/>
    </xf>
    <xf numFmtId="3" fontId="3" fillId="0" borderId="12" xfId="0" applyNumberFormat="1" applyFont="1" applyBorder="1" applyAlignment="1">
      <alignment horizontal="left"/>
    </xf>
    <xf numFmtId="4" fontId="3" fillId="0" borderId="12" xfId="0" applyNumberFormat="1" applyFont="1" applyBorder="1" applyAlignment="1">
      <alignment horizontal="left"/>
    </xf>
    <xf numFmtId="14" fontId="3" fillId="0" borderId="0" xfId="0" applyNumberFormat="1" applyFont="1" applyBorder="1" applyAlignment="1">
      <alignment horizontal="left"/>
    </xf>
    <xf numFmtId="10" fontId="3" fillId="0" borderId="0" xfId="0" applyNumberFormat="1" applyFont="1" applyBorder="1" applyAlignment="1">
      <alignment horizontal="left"/>
    </xf>
    <xf numFmtId="3" fontId="3" fillId="0" borderId="0" xfId="0" applyNumberFormat="1" applyFont="1" applyBorder="1" applyAlignment="1">
      <alignment horizontal="left"/>
    </xf>
    <xf numFmtId="4" fontId="3" fillId="0" borderId="0" xfId="0" applyNumberFormat="1" applyFont="1" applyBorder="1" applyAlignment="1">
      <alignment horizontal="left"/>
    </xf>
    <xf numFmtId="0" fontId="0" fillId="0" borderId="0" xfId="0" applyNumberFormat="1" applyFont="1" applyFill="1" applyBorder="1" applyAlignment="1" applyProtection="1">
      <alignment horizontal="left"/>
    </xf>
    <xf numFmtId="2" fontId="3" fillId="0" borderId="0" xfId="0" applyNumberFormat="1" applyFont="1" applyBorder="1" applyAlignment="1">
      <alignment horizontal="left"/>
    </xf>
    <xf numFmtId="0" fontId="3" fillId="0" borderId="0" xfId="0" applyNumberFormat="1" applyFont="1" applyBorder="1" applyAlignment="1">
      <alignment horizontal="left"/>
    </xf>
    <xf numFmtId="0" fontId="3" fillId="0" borderId="0" xfId="0" applyFont="1" applyBorder="1" applyAlignment="1">
      <alignment horizontal="left" wrapText="1"/>
    </xf>
    <xf numFmtId="0" fontId="13" fillId="0" borderId="11" xfId="0" applyFont="1" applyBorder="1" applyAlignment="1">
      <alignment horizontal="left"/>
    </xf>
    <xf numFmtId="0" fontId="13" fillId="0" borderId="12" xfId="0" applyFont="1" applyBorder="1" applyAlignment="1">
      <alignment horizontal="left"/>
    </xf>
    <xf numFmtId="14" fontId="10" fillId="0" borderId="12" xfId="0" applyNumberFormat="1" applyFont="1" applyBorder="1" applyAlignment="1">
      <alignment horizontal="left"/>
    </xf>
    <xf numFmtId="10" fontId="10" fillId="0" borderId="12" xfId="0" applyNumberFormat="1" applyFont="1" applyBorder="1" applyAlignment="1">
      <alignment horizontal="left"/>
    </xf>
    <xf numFmtId="0" fontId="10" fillId="0" borderId="12" xfId="0" applyFont="1" applyFill="1" applyBorder="1" applyAlignment="1">
      <alignment horizontal="left"/>
    </xf>
    <xf numFmtId="3" fontId="10" fillId="0" borderId="12" xfId="0" applyNumberFormat="1" applyFont="1" applyBorder="1" applyAlignment="1">
      <alignment horizontal="left"/>
    </xf>
    <xf numFmtId="4" fontId="10" fillId="0" borderId="12" xfId="0" applyNumberFormat="1" applyFont="1" applyBorder="1" applyAlignment="1">
      <alignment horizontal="left"/>
    </xf>
    <xf numFmtId="0" fontId="3" fillId="0" borderId="0" xfId="0" applyNumberFormat="1" applyFont="1" applyFill="1" applyBorder="1" applyAlignment="1" applyProtection="1">
      <alignment horizontal="left"/>
    </xf>
    <xf numFmtId="0" fontId="13" fillId="0" borderId="0" xfId="0" applyFont="1" applyFill="1" applyBorder="1" applyAlignment="1">
      <alignment horizontal="left"/>
    </xf>
    <xf numFmtId="0" fontId="3" fillId="0" borderId="0" xfId="0" applyFont="1" applyFill="1" applyBorder="1" applyAlignment="1">
      <alignment horizontal="left"/>
    </xf>
    <xf numFmtId="4" fontId="3" fillId="0" borderId="0" xfId="0" applyNumberFormat="1" applyFont="1" applyFill="1" applyBorder="1" applyAlignment="1" applyProtection="1">
      <alignment horizontal="left"/>
    </xf>
    <xf numFmtId="14" fontId="13" fillId="0" borderId="0" xfId="0" applyNumberFormat="1" applyFont="1" applyFill="1" applyBorder="1" applyAlignment="1">
      <alignment horizontal="left"/>
    </xf>
    <xf numFmtId="14" fontId="3" fillId="0" borderId="0" xfId="0" applyNumberFormat="1" applyFont="1" applyFill="1" applyBorder="1" applyAlignment="1">
      <alignment horizontal="left"/>
    </xf>
    <xf numFmtId="0" fontId="3" fillId="0" borderId="0" xfId="10" applyNumberFormat="1" applyFont="1" applyFill="1" applyBorder="1" applyAlignment="1" applyProtection="1">
      <alignment horizontal="left"/>
    </xf>
    <xf numFmtId="0" fontId="13" fillId="0" borderId="0" xfId="0" applyFont="1" applyFill="1" applyBorder="1" applyAlignment="1" applyProtection="1">
      <alignment horizontal="left"/>
      <protection locked="0"/>
    </xf>
    <xf numFmtId="1" fontId="13" fillId="0" borderId="0" xfId="0" applyNumberFormat="1" applyFont="1" applyFill="1" applyBorder="1" applyAlignment="1">
      <alignment horizontal="left"/>
    </xf>
    <xf numFmtId="0" fontId="13" fillId="0" borderId="19" xfId="0" applyFont="1" applyFill="1" applyBorder="1" applyAlignment="1">
      <alignment horizontal="left"/>
    </xf>
    <xf numFmtId="0" fontId="3" fillId="0" borderId="19" xfId="0" applyNumberFormat="1" applyFont="1" applyFill="1" applyBorder="1" applyAlignment="1" applyProtection="1">
      <alignment horizontal="left"/>
    </xf>
    <xf numFmtId="14" fontId="13" fillId="0" borderId="19" xfId="0" applyNumberFormat="1" applyFont="1" applyFill="1" applyBorder="1" applyAlignment="1">
      <alignment horizontal="left"/>
    </xf>
    <xf numFmtId="0" fontId="13" fillId="0" borderId="0" xfId="0" applyFont="1" applyBorder="1" applyAlignment="1">
      <alignment horizontal="left" wrapText="1"/>
    </xf>
    <xf numFmtId="0" fontId="13" fillId="0" borderId="0" xfId="0" applyNumberFormat="1" applyFont="1" applyBorder="1" applyAlignment="1">
      <alignment horizontal="left" wrapText="1"/>
    </xf>
    <xf numFmtId="167" fontId="6" fillId="0" borderId="0" xfId="0" applyNumberFormat="1" applyFont="1" applyFill="1" applyBorder="1" applyAlignment="1" applyProtection="1">
      <alignment horizontal="left" vertical="center"/>
      <protection locked="0"/>
    </xf>
    <xf numFmtId="10" fontId="3" fillId="0" borderId="0" xfId="0" applyNumberFormat="1" applyFont="1" applyFill="1" applyBorder="1" applyAlignment="1">
      <alignment horizontal="left"/>
    </xf>
    <xf numFmtId="3" fontId="3" fillId="0" borderId="0" xfId="0" applyNumberFormat="1" applyFont="1" applyFill="1" applyBorder="1" applyAlignment="1">
      <alignment horizontal="left"/>
    </xf>
    <xf numFmtId="4" fontId="3" fillId="0" borderId="0" xfId="0" applyNumberFormat="1" applyFont="1" applyFill="1" applyBorder="1" applyAlignment="1">
      <alignment horizontal="left"/>
    </xf>
    <xf numFmtId="0" fontId="13" fillId="0" borderId="10" xfId="0" applyFont="1" applyFill="1" applyBorder="1" applyAlignment="1">
      <alignment horizontal="left"/>
    </xf>
    <xf numFmtId="0" fontId="13" fillId="0" borderId="20" xfId="0" applyFont="1" applyFill="1" applyBorder="1" applyAlignment="1">
      <alignment horizontal="left"/>
    </xf>
    <xf numFmtId="0" fontId="3" fillId="0" borderId="10" xfId="0" applyFont="1" applyFill="1" applyBorder="1" applyAlignment="1">
      <alignment horizontal="left"/>
    </xf>
    <xf numFmtId="0" fontId="17" fillId="0" borderId="0" xfId="0" applyNumberFormat="1" applyFont="1" applyFill="1" applyBorder="1" applyAlignment="1" applyProtection="1">
      <alignment horizontal="left"/>
    </xf>
    <xf numFmtId="0" fontId="0" fillId="0" borderId="0" xfId="0" applyFont="1" applyBorder="1" applyAlignment="1">
      <alignment horizontal="left"/>
    </xf>
    <xf numFmtId="0" fontId="0" fillId="0" borderId="0" xfId="0" applyFill="1" applyBorder="1" applyAlignment="1">
      <alignment horizontal="left"/>
    </xf>
    <xf numFmtId="0" fontId="0" fillId="0" borderId="0" xfId="0" applyBorder="1" applyAlignment="1">
      <alignment horizontal="left" vertical="center" wrapText="1"/>
    </xf>
    <xf numFmtId="0" fontId="10" fillId="0" borderId="0" xfId="8" applyBorder="1" applyAlignment="1">
      <alignment horizontal="left"/>
    </xf>
    <xf numFmtId="0" fontId="10" fillId="0" borderId="0" xfId="8" applyFill="1" applyBorder="1" applyAlignment="1">
      <alignment horizontal="left"/>
    </xf>
    <xf numFmtId="0" fontId="3" fillId="0" borderId="0" xfId="8" applyFont="1" applyFill="1" applyBorder="1" applyAlignment="1">
      <alignment horizontal="left" wrapText="1"/>
    </xf>
    <xf numFmtId="0" fontId="0" fillId="0" borderId="0" xfId="0" applyBorder="1" applyAlignment="1">
      <alignment horizontal="left" wrapText="1"/>
    </xf>
    <xf numFmtId="14" fontId="13" fillId="0" borderId="19" xfId="0" applyNumberFormat="1" applyFont="1" applyFill="1" applyBorder="1" applyAlignment="1" applyProtection="1">
      <alignment horizontal="left"/>
    </xf>
    <xf numFmtId="14" fontId="3" fillId="0" borderId="19" xfId="0" applyNumberFormat="1" applyFont="1" applyFill="1" applyBorder="1" applyAlignment="1" applyProtection="1">
      <alignment horizontal="left"/>
    </xf>
    <xf numFmtId="4" fontId="3" fillId="0" borderId="19" xfId="0" applyNumberFormat="1" applyFont="1" applyFill="1" applyBorder="1" applyAlignment="1" applyProtection="1">
      <alignment horizontal="left"/>
    </xf>
    <xf numFmtId="4" fontId="3" fillId="0" borderId="19" xfId="0" applyNumberFormat="1" applyFont="1" applyFill="1" applyBorder="1" applyAlignment="1">
      <alignment horizontal="left"/>
    </xf>
    <xf numFmtId="4" fontId="13" fillId="0" borderId="19" xfId="0" applyNumberFormat="1" applyFont="1" applyFill="1" applyBorder="1" applyAlignment="1" applyProtection="1">
      <alignment horizontal="left"/>
    </xf>
    <xf numFmtId="14" fontId="13" fillId="0" borderId="0" xfId="0" applyNumberFormat="1" applyFont="1" applyFill="1" applyBorder="1" applyAlignment="1" applyProtection="1">
      <alignment horizontal="left"/>
    </xf>
    <xf numFmtId="14" fontId="3" fillId="0" borderId="0" xfId="0" applyNumberFormat="1" applyFont="1" applyFill="1" applyBorder="1" applyAlignment="1" applyProtection="1">
      <alignment horizontal="left"/>
    </xf>
    <xf numFmtId="4" fontId="13" fillId="0" borderId="0" xfId="0" applyNumberFormat="1" applyFont="1" applyFill="1" applyBorder="1" applyAlignment="1" applyProtection="1">
      <alignment horizontal="left"/>
    </xf>
    <xf numFmtId="4" fontId="18" fillId="0" borderId="0" xfId="0" applyNumberFormat="1" applyFont="1" applyFill="1" applyBorder="1" applyAlignment="1">
      <alignment horizontal="left"/>
    </xf>
    <xf numFmtId="4" fontId="3" fillId="0" borderId="0" xfId="10" applyNumberFormat="1" applyFont="1" applyFill="1" applyBorder="1" applyAlignment="1" applyProtection="1">
      <alignment horizontal="left"/>
    </xf>
    <xf numFmtId="4" fontId="3" fillId="0" borderId="0" xfId="10" applyNumberFormat="1" applyFont="1" applyFill="1" applyBorder="1" applyAlignment="1">
      <alignment horizontal="left"/>
    </xf>
    <xf numFmtId="14" fontId="13" fillId="0" borderId="0" xfId="10" applyNumberFormat="1" applyFont="1" applyFill="1" applyBorder="1" applyAlignment="1" applyProtection="1">
      <alignment horizontal="left"/>
    </xf>
    <xf numFmtId="14" fontId="3" fillId="0" borderId="0" xfId="10" applyNumberFormat="1" applyFont="1" applyFill="1" applyBorder="1" applyAlignment="1" applyProtection="1">
      <alignment horizontal="left"/>
    </xf>
    <xf numFmtId="167" fontId="13" fillId="0" borderId="0" xfId="0" applyNumberFormat="1" applyFont="1" applyFill="1" applyBorder="1" applyAlignment="1" applyProtection="1">
      <alignment horizontal="left"/>
    </xf>
    <xf numFmtId="167" fontId="13" fillId="0" borderId="0" xfId="12" applyNumberFormat="1" applyFont="1" applyFill="1" applyBorder="1" applyAlignment="1" applyProtection="1">
      <alignment horizontal="left"/>
      <protection locked="0"/>
    </xf>
    <xf numFmtId="4" fontId="18" fillId="0" borderId="0" xfId="0" applyNumberFormat="1" applyFont="1" applyFill="1" applyBorder="1" applyAlignment="1" applyProtection="1">
      <alignment horizontal="left"/>
    </xf>
    <xf numFmtId="4" fontId="19" fillId="0" borderId="0" xfId="0" applyNumberFormat="1" applyFont="1" applyFill="1" applyBorder="1" applyAlignment="1">
      <alignment horizontal="left"/>
    </xf>
    <xf numFmtId="167" fontId="13" fillId="0" borderId="0" xfId="0" applyNumberFormat="1" applyFont="1" applyFill="1" applyBorder="1" applyAlignment="1">
      <alignment horizontal="left"/>
    </xf>
    <xf numFmtId="10" fontId="13" fillId="0" borderId="0" xfId="0" applyNumberFormat="1" applyFont="1" applyFill="1" applyBorder="1" applyAlignment="1">
      <alignment horizontal="left"/>
    </xf>
    <xf numFmtId="14" fontId="13" fillId="3" borderId="0" xfId="0" applyNumberFormat="1" applyFont="1" applyFill="1" applyBorder="1" applyAlignment="1">
      <alignment horizontal="left"/>
    </xf>
    <xf numFmtId="3" fontId="13" fillId="0" borderId="0" xfId="0" applyNumberFormat="1" applyFont="1" applyFill="1" applyBorder="1" applyAlignment="1">
      <alignment horizontal="left"/>
    </xf>
    <xf numFmtId="0" fontId="2" fillId="0" borderId="0" xfId="0" applyFont="1" applyBorder="1" applyAlignment="1">
      <alignment horizontal="left"/>
    </xf>
    <xf numFmtId="4" fontId="2" fillId="0" borderId="12" xfId="0" applyNumberFormat="1" applyFont="1" applyBorder="1" applyAlignment="1">
      <alignment horizontal="left"/>
    </xf>
    <xf numFmtId="4" fontId="2" fillId="0" borderId="0" xfId="0" applyNumberFormat="1" applyFont="1" applyBorder="1" applyAlignment="1">
      <alignment horizontal="left"/>
    </xf>
    <xf numFmtId="0" fontId="2" fillId="0" borderId="0" xfId="0" applyFont="1" applyFill="1" applyBorder="1" applyAlignment="1">
      <alignment horizontal="left"/>
    </xf>
    <xf numFmtId="0" fontId="22" fillId="0" borderId="0" xfId="0" applyFont="1" applyFill="1" applyBorder="1" applyAlignment="1">
      <alignment horizontal="left"/>
    </xf>
    <xf numFmtId="4" fontId="11" fillId="3" borderId="0" xfId="0" applyNumberFormat="1" applyFont="1" applyFill="1" applyBorder="1" applyAlignment="1">
      <alignment horizontal="left" vertical="center" wrapText="1"/>
    </xf>
    <xf numFmtId="0" fontId="2" fillId="0" borderId="11" xfId="0" applyFont="1" applyBorder="1" applyAlignment="1">
      <alignment horizontal="left"/>
    </xf>
    <xf numFmtId="0" fontId="2" fillId="0" borderId="12" xfId="0" applyFont="1" applyBorder="1" applyAlignment="1">
      <alignment horizontal="left"/>
    </xf>
    <xf numFmtId="14" fontId="2" fillId="0" borderId="12" xfId="0" applyNumberFormat="1" applyFont="1" applyBorder="1" applyAlignment="1">
      <alignment horizontal="left"/>
    </xf>
    <xf numFmtId="2" fontId="2" fillId="0" borderId="12" xfId="0" applyNumberFormat="1" applyFont="1" applyBorder="1" applyAlignment="1">
      <alignment horizontal="left"/>
    </xf>
    <xf numFmtId="0" fontId="2" fillId="0" borderId="12" xfId="0" applyFont="1" applyFill="1" applyBorder="1" applyAlignment="1">
      <alignment horizontal="left"/>
    </xf>
    <xf numFmtId="0" fontId="13" fillId="0" borderId="12" xfId="0" applyFont="1" applyBorder="1" applyAlignment="1">
      <alignment horizontal="left" wrapText="1"/>
    </xf>
    <xf numFmtId="0" fontId="2" fillId="0" borderId="10" xfId="0" applyFont="1" applyBorder="1" applyAlignment="1">
      <alignment horizontal="left"/>
    </xf>
    <xf numFmtId="14" fontId="2" fillId="0" borderId="0" xfId="0" applyNumberFormat="1" applyFont="1" applyBorder="1" applyAlignment="1">
      <alignment horizontal="left"/>
    </xf>
    <xf numFmtId="2" fontId="2" fillId="0" borderId="0" xfId="0" applyNumberFormat="1" applyFont="1" applyBorder="1" applyAlignment="1">
      <alignment horizontal="left"/>
    </xf>
    <xf numFmtId="0" fontId="2" fillId="0" borderId="10" xfId="0" applyFont="1" applyFill="1" applyBorder="1" applyAlignment="1">
      <alignment horizontal="left"/>
    </xf>
    <xf numFmtId="14" fontId="2" fillId="0" borderId="0" xfId="0" applyNumberFormat="1" applyFont="1" applyFill="1" applyBorder="1" applyAlignment="1">
      <alignment horizontal="left"/>
    </xf>
    <xf numFmtId="2" fontId="2" fillId="0" borderId="0" xfId="0" applyNumberFormat="1" applyFont="1" applyFill="1" applyBorder="1" applyAlignment="1">
      <alignment horizontal="left"/>
    </xf>
    <xf numFmtId="4" fontId="2" fillId="0" borderId="0" xfId="0" applyNumberFormat="1" applyFont="1" applyFill="1" applyBorder="1" applyAlignment="1">
      <alignment horizontal="left"/>
    </xf>
    <xf numFmtId="0" fontId="13" fillId="0" borderId="0" xfId="0" applyFont="1" applyFill="1" applyBorder="1" applyAlignment="1">
      <alignment horizontal="left" wrapText="1"/>
    </xf>
    <xf numFmtId="0" fontId="2" fillId="0" borderId="0" xfId="0" applyFont="1" applyBorder="1" applyAlignment="1">
      <alignment horizontal="left" wrapText="1"/>
    </xf>
    <xf numFmtId="0" fontId="2" fillId="0" borderId="0" xfId="0" applyFont="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wrapText="1"/>
    </xf>
    <xf numFmtId="0" fontId="25" fillId="0" borderId="10" xfId="0" applyFont="1" applyBorder="1" applyAlignment="1">
      <alignment horizontal="left"/>
    </xf>
    <xf numFmtId="0" fontId="25" fillId="0" borderId="0" xfId="0" applyFont="1" applyBorder="1" applyAlignment="1">
      <alignment horizontal="left"/>
    </xf>
    <xf numFmtId="0" fontId="28" fillId="0" borderId="0" xfId="0" applyFont="1" applyFill="1" applyBorder="1" applyAlignment="1" applyProtection="1">
      <alignment horizontal="left" vertical="center" wrapText="1"/>
      <protection locked="0"/>
    </xf>
    <xf numFmtId="0" fontId="25" fillId="0" borderId="0" xfId="0" applyFont="1" applyBorder="1" applyAlignment="1">
      <alignment horizontal="left" vertical="center" wrapText="1"/>
    </xf>
    <xf numFmtId="14" fontId="25" fillId="0" borderId="0" xfId="0" applyNumberFormat="1" applyFont="1" applyBorder="1" applyAlignment="1">
      <alignment horizontal="left"/>
    </xf>
    <xf numFmtId="2" fontId="25" fillId="0" borderId="0" xfId="0" applyNumberFormat="1" applyFont="1" applyBorder="1" applyAlignment="1">
      <alignment horizontal="left"/>
    </xf>
    <xf numFmtId="0" fontId="25" fillId="0" borderId="0" xfId="0" applyFont="1" applyFill="1" applyBorder="1" applyAlignment="1">
      <alignment horizontal="left" wrapText="1"/>
    </xf>
    <xf numFmtId="0" fontId="25" fillId="0" borderId="0" xfId="0" applyFont="1" applyFill="1" applyBorder="1" applyAlignment="1">
      <alignment horizontal="left"/>
    </xf>
    <xf numFmtId="4" fontId="25" fillId="0" borderId="0" xfId="0" applyNumberFormat="1" applyFont="1" applyBorder="1" applyAlignment="1">
      <alignment horizontal="left"/>
    </xf>
    <xf numFmtId="167" fontId="28" fillId="0" borderId="0" xfId="0" applyNumberFormat="1" applyFont="1" applyFill="1" applyBorder="1" applyAlignment="1" applyProtection="1">
      <alignment horizontal="left" vertical="center"/>
      <protection locked="0"/>
    </xf>
    <xf numFmtId="0" fontId="28" fillId="0" borderId="0" xfId="0" applyFont="1" applyBorder="1" applyAlignment="1">
      <alignment horizontal="left" wrapText="1"/>
    </xf>
    <xf numFmtId="0" fontId="23" fillId="3" borderId="0" xfId="0" applyFont="1" applyFill="1" applyBorder="1" applyAlignment="1">
      <alignment horizontal="left" vertical="center"/>
    </xf>
    <xf numFmtId="4" fontId="11" fillId="3" borderId="0" xfId="0" applyNumberFormat="1" applyFont="1" applyFill="1" applyBorder="1" applyAlignment="1">
      <alignment horizontal="left"/>
    </xf>
    <xf numFmtId="4" fontId="12" fillId="3" borderId="0" xfId="0" applyNumberFormat="1" applyFont="1" applyFill="1" applyBorder="1" applyAlignment="1">
      <alignment horizontal="left"/>
    </xf>
    <xf numFmtId="1" fontId="14" fillId="3" borderId="0" xfId="0" applyNumberFormat="1" applyFont="1" applyFill="1" applyBorder="1" applyAlignment="1">
      <alignment horizontal="left"/>
    </xf>
    <xf numFmtId="0" fontId="24" fillId="0" borderId="12" xfId="0" applyFont="1" applyBorder="1" applyAlignment="1">
      <alignment horizontal="left" vertical="center"/>
    </xf>
    <xf numFmtId="0" fontId="24" fillId="0" borderId="0" xfId="0" applyFont="1" applyBorder="1" applyAlignment="1">
      <alignment horizontal="left" vertical="center"/>
    </xf>
    <xf numFmtId="0" fontId="23" fillId="0" borderId="0" xfId="0" applyFont="1" applyBorder="1" applyAlignment="1">
      <alignment horizontal="left" vertical="center"/>
    </xf>
    <xf numFmtId="0" fontId="20" fillId="0" borderId="0" xfId="0" applyFont="1" applyBorder="1" applyAlignment="1">
      <alignment horizontal="left"/>
    </xf>
    <xf numFmtId="0" fontId="23" fillId="0" borderId="0" xfId="0" applyFont="1" applyFill="1" applyBorder="1" applyAlignment="1">
      <alignment horizontal="left" vertical="center"/>
    </xf>
    <xf numFmtId="0" fontId="21" fillId="0" borderId="0" xfId="0" applyFont="1" applyFill="1" applyBorder="1" applyAlignment="1">
      <alignment horizontal="left"/>
    </xf>
    <xf numFmtId="0" fontId="24" fillId="0" borderId="0" xfId="0" applyFont="1" applyFill="1" applyBorder="1" applyAlignment="1">
      <alignment horizontal="left" vertical="center"/>
    </xf>
    <xf numFmtId="0" fontId="26" fillId="0" borderId="0" xfId="0" applyFont="1" applyAlignment="1">
      <alignment horizontal="left"/>
    </xf>
    <xf numFmtId="10" fontId="2" fillId="0" borderId="0" xfId="0" applyNumberFormat="1" applyFont="1" applyFill="1" applyBorder="1" applyAlignment="1">
      <alignment horizontal="left"/>
    </xf>
    <xf numFmtId="0" fontId="2" fillId="0" borderId="0" xfId="0" applyNumberFormat="1" applyFont="1" applyFill="1" applyBorder="1" applyAlignment="1" applyProtection="1">
      <alignment horizontal="left"/>
    </xf>
    <xf numFmtId="0" fontId="24" fillId="0" borderId="19"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left" vertical="center"/>
    </xf>
    <xf numFmtId="1" fontId="23" fillId="0" borderId="0" xfId="0" applyNumberFormat="1" applyFont="1" applyFill="1" applyBorder="1" applyAlignment="1" applyProtection="1">
      <alignment horizontal="left" vertical="center"/>
      <protection locked="0"/>
    </xf>
    <xf numFmtId="1" fontId="27" fillId="0" borderId="0" xfId="0" applyNumberFormat="1" applyFont="1" applyFill="1" applyBorder="1" applyAlignment="1" applyProtection="1">
      <alignment horizontal="left" vertical="center"/>
      <protection locked="0"/>
    </xf>
    <xf numFmtId="0" fontId="29" fillId="3" borderId="0" xfId="0" applyFont="1" applyFill="1" applyBorder="1" applyAlignment="1">
      <alignment horizontal="left"/>
    </xf>
    <xf numFmtId="4" fontId="28" fillId="0" borderId="0" xfId="0" applyNumberFormat="1" applyFont="1" applyFill="1" applyBorder="1" applyAlignment="1">
      <alignment horizontal="right"/>
    </xf>
    <xf numFmtId="4" fontId="10" fillId="0" borderId="12" xfId="0" applyNumberFormat="1" applyFont="1" applyFill="1" applyBorder="1" applyAlignment="1">
      <alignment horizontal="right"/>
    </xf>
    <xf numFmtId="4" fontId="10" fillId="0" borderId="18" xfId="0" applyNumberFormat="1" applyFont="1" applyBorder="1" applyAlignment="1">
      <alignment horizontal="right"/>
    </xf>
    <xf numFmtId="4" fontId="10" fillId="0" borderId="0" xfId="0" applyNumberFormat="1" applyFont="1" applyFill="1" applyBorder="1" applyAlignment="1">
      <alignment horizontal="right"/>
    </xf>
    <xf numFmtId="4" fontId="10" fillId="0" borderId="9" xfId="0" applyNumberFormat="1" applyFont="1" applyBorder="1" applyAlignment="1">
      <alignment horizontal="right"/>
    </xf>
    <xf numFmtId="4" fontId="3" fillId="0" borderId="0" xfId="0" applyNumberFormat="1" applyFont="1" applyFill="1" applyBorder="1" applyAlignment="1">
      <alignment horizontal="right"/>
    </xf>
    <xf numFmtId="4" fontId="3" fillId="0" borderId="9" xfId="0" applyNumberFormat="1" applyFont="1" applyBorder="1" applyAlignment="1">
      <alignment horizontal="right"/>
    </xf>
    <xf numFmtId="4" fontId="13" fillId="0" borderId="0" xfId="0" applyNumberFormat="1" applyFont="1" applyFill="1" applyBorder="1" applyAlignment="1">
      <alignment horizontal="right"/>
    </xf>
    <xf numFmtId="4" fontId="13" fillId="0" borderId="9" xfId="0" applyNumberFormat="1" applyFont="1" applyFill="1" applyBorder="1" applyAlignment="1">
      <alignment horizontal="right"/>
    </xf>
    <xf numFmtId="4" fontId="3" fillId="0" borderId="9" xfId="0" applyNumberFormat="1" applyFont="1" applyFill="1" applyBorder="1" applyAlignment="1">
      <alignment horizontal="right"/>
    </xf>
    <xf numFmtId="4" fontId="2" fillId="0" borderId="0" xfId="0" applyNumberFormat="1" applyFont="1" applyFill="1" applyBorder="1" applyAlignment="1">
      <alignment horizontal="right"/>
    </xf>
    <xf numFmtId="4" fontId="2" fillId="0" borderId="9" xfId="0" applyNumberFormat="1" applyFont="1" applyBorder="1" applyAlignment="1">
      <alignment horizontal="right"/>
    </xf>
    <xf numFmtId="4" fontId="2" fillId="0" borderId="9" xfId="0" applyNumberFormat="1" applyFont="1" applyFill="1" applyBorder="1" applyAlignment="1">
      <alignment horizontal="right"/>
    </xf>
    <xf numFmtId="4" fontId="13" fillId="0" borderId="19" xfId="0" applyNumberFormat="1" applyFont="1" applyFill="1" applyBorder="1" applyAlignment="1">
      <alignment horizontal="right"/>
    </xf>
    <xf numFmtId="4" fontId="13" fillId="0" borderId="21" xfId="0" applyNumberFormat="1" applyFont="1" applyFill="1" applyBorder="1" applyAlignment="1">
      <alignment horizontal="right"/>
    </xf>
    <xf numFmtId="4" fontId="13" fillId="0" borderId="12" xfId="0" applyNumberFormat="1" applyFont="1" applyFill="1" applyBorder="1" applyAlignment="1">
      <alignment horizontal="right"/>
    </xf>
    <xf numFmtId="4" fontId="13" fillId="0" borderId="18" xfId="0" applyNumberFormat="1" applyFont="1" applyBorder="1" applyAlignment="1">
      <alignment horizontal="right"/>
    </xf>
    <xf numFmtId="4" fontId="13" fillId="0" borderId="9" xfId="0" applyNumberFormat="1" applyFont="1" applyBorder="1" applyAlignment="1">
      <alignment horizontal="right"/>
    </xf>
    <xf numFmtId="4" fontId="28" fillId="0" borderId="9" xfId="0" applyNumberFormat="1" applyFont="1" applyBorder="1" applyAlignment="1">
      <alignment horizontal="right"/>
    </xf>
    <xf numFmtId="0" fontId="1" fillId="0" borderId="0" xfId="0" applyFont="1" applyFill="1" applyBorder="1" applyAlignment="1">
      <alignment horizontal="left"/>
    </xf>
    <xf numFmtId="0" fontId="1" fillId="0" borderId="0" xfId="0" applyFont="1" applyBorder="1" applyAlignment="1">
      <alignment horizontal="left"/>
    </xf>
    <xf numFmtId="1" fontId="30" fillId="3" borderId="0" xfId="0" applyNumberFormat="1" applyFont="1" applyFill="1" applyBorder="1" applyAlignment="1">
      <alignment horizontal="center"/>
    </xf>
    <xf numFmtId="164" fontId="11" fillId="3" borderId="0" xfId="14" applyFont="1" applyFill="1" applyBorder="1" applyAlignment="1">
      <alignment horizontal="left"/>
    </xf>
    <xf numFmtId="0" fontId="11" fillId="3" borderId="0" xfId="0" applyNumberFormat="1" applyFont="1" applyFill="1" applyBorder="1" applyAlignment="1">
      <alignment horizontal="left" vertical="center" wrapText="1"/>
    </xf>
    <xf numFmtId="0" fontId="14" fillId="3" borderId="0" xfId="0" applyNumberFormat="1" applyFont="1" applyFill="1" applyBorder="1" applyAlignment="1">
      <alignment horizontal="left" vertical="center" wrapText="1"/>
    </xf>
    <xf numFmtId="4" fontId="11" fillId="3" borderId="0" xfId="0" applyNumberFormat="1" applyFont="1" applyFill="1" applyBorder="1" applyAlignment="1">
      <alignment horizontal="left" vertical="center" wrapText="1"/>
    </xf>
    <xf numFmtId="0" fontId="31" fillId="3" borderId="0" xfId="0" applyFont="1" applyFill="1" applyBorder="1" applyAlignment="1">
      <alignment horizontal="left"/>
    </xf>
    <xf numFmtId="0" fontId="31" fillId="0" borderId="12" xfId="0" applyFont="1" applyBorder="1" applyAlignment="1">
      <alignment horizontal="left"/>
    </xf>
    <xf numFmtId="0" fontId="31" fillId="0" borderId="0" xfId="0" applyFont="1" applyBorder="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center"/>
    </xf>
    <xf numFmtId="0" fontId="34" fillId="0" borderId="0" xfId="0" applyFont="1" applyBorder="1" applyAlignment="1">
      <alignment horizontal="left"/>
    </xf>
    <xf numFmtId="0" fontId="32" fillId="0" borderId="0" xfId="0" applyFont="1" applyFill="1" applyBorder="1" applyAlignment="1">
      <alignment horizontal="left" vertical="center"/>
    </xf>
    <xf numFmtId="0" fontId="31" fillId="0" borderId="0" xfId="0" applyNumberFormat="1" applyFont="1" applyFill="1" applyBorder="1" applyAlignment="1" applyProtection="1">
      <alignment horizontal="left"/>
    </xf>
    <xf numFmtId="0" fontId="31" fillId="0" borderId="0" xfId="0" applyNumberFormat="1" applyFont="1" applyBorder="1" applyAlignment="1">
      <alignment horizontal="left"/>
    </xf>
    <xf numFmtId="0" fontId="31" fillId="0" borderId="19" xfId="0" applyNumberFormat="1" applyFont="1" applyFill="1" applyBorder="1" applyAlignment="1" applyProtection="1">
      <alignment horizontal="left"/>
    </xf>
    <xf numFmtId="0" fontId="35" fillId="3" borderId="0" xfId="0" applyNumberFormat="1" applyFont="1" applyFill="1" applyBorder="1" applyAlignment="1">
      <alignment horizontal="left" vertical="center" wrapText="1"/>
    </xf>
    <xf numFmtId="1" fontId="11" fillId="3" borderId="0" xfId="0" applyNumberFormat="1" applyFont="1" applyFill="1" applyBorder="1" applyAlignment="1">
      <alignment horizontal="left"/>
    </xf>
    <xf numFmtId="15" fontId="35" fillId="3" borderId="0" xfId="0" applyNumberFormat="1" applyFont="1" applyFill="1" applyBorder="1" applyAlignment="1">
      <alignment horizontal="left" vertical="center" wrapText="1"/>
    </xf>
    <xf numFmtId="1" fontId="11" fillId="3" borderId="0" xfId="0" applyNumberFormat="1" applyFont="1" applyFill="1" applyBorder="1" applyAlignment="1">
      <alignment horizontal="center"/>
    </xf>
    <xf numFmtId="0" fontId="15" fillId="4" borderId="4" xfId="0" applyNumberFormat="1" applyFont="1" applyFill="1" applyBorder="1" applyAlignment="1">
      <alignment horizontal="left" vertical="center" wrapText="1"/>
    </xf>
    <xf numFmtId="0" fontId="15" fillId="4" borderId="5" xfId="0" applyNumberFormat="1" applyFont="1" applyFill="1" applyBorder="1" applyAlignment="1">
      <alignment horizontal="left" vertical="center" wrapText="1"/>
    </xf>
    <xf numFmtId="0" fontId="31" fillId="4" borderId="5" xfId="0" applyNumberFormat="1" applyFont="1" applyFill="1" applyBorder="1" applyAlignment="1">
      <alignment horizontal="left" vertical="center" wrapText="1"/>
    </xf>
    <xf numFmtId="4" fontId="15" fillId="4" borderId="5" xfId="0" applyNumberFormat="1" applyFont="1" applyFill="1" applyBorder="1" applyAlignment="1">
      <alignment horizontal="left" vertical="center" wrapText="1"/>
    </xf>
    <xf numFmtId="4" fontId="15" fillId="4" borderId="5" xfId="0" applyNumberFormat="1" applyFont="1" applyFill="1" applyBorder="1" applyAlignment="1">
      <alignment horizontal="left" vertical="center" wrapText="1"/>
    </xf>
    <xf numFmtId="3" fontId="15" fillId="4" borderId="5" xfId="0" applyNumberFormat="1" applyFont="1" applyFill="1" applyBorder="1" applyAlignment="1">
      <alignment horizontal="left" vertical="center" wrapText="1"/>
    </xf>
    <xf numFmtId="0" fontId="15" fillId="4" borderId="7" xfId="0" applyNumberFormat="1" applyFont="1" applyFill="1" applyBorder="1" applyAlignment="1">
      <alignment horizontal="left" vertical="center" wrapText="1"/>
    </xf>
    <xf numFmtId="0" fontId="15" fillId="4" borderId="3" xfId="0" applyNumberFormat="1" applyFont="1" applyFill="1" applyBorder="1" applyAlignment="1">
      <alignment horizontal="left" vertical="center" wrapText="1"/>
    </xf>
    <xf numFmtId="0" fontId="31" fillId="4" borderId="3" xfId="0" applyNumberFormat="1" applyFont="1" applyFill="1" applyBorder="1" applyAlignment="1">
      <alignment horizontal="left" vertical="center" wrapText="1"/>
    </xf>
    <xf numFmtId="4" fontId="15" fillId="4" borderId="3" xfId="0" applyNumberFormat="1" applyFont="1" applyFill="1" applyBorder="1" applyAlignment="1">
      <alignment horizontal="left" vertical="center" wrapText="1"/>
    </xf>
    <xf numFmtId="4" fontId="15" fillId="4" borderId="15" xfId="0" applyNumberFormat="1" applyFont="1" applyFill="1" applyBorder="1" applyAlignment="1">
      <alignment horizontal="left" vertical="center" wrapText="1"/>
    </xf>
    <xf numFmtId="3" fontId="15" fillId="4" borderId="3" xfId="0" applyNumberFormat="1" applyFont="1" applyFill="1" applyBorder="1" applyAlignment="1">
      <alignment horizontal="left" vertical="center" wrapText="1"/>
    </xf>
    <xf numFmtId="0" fontId="15" fillId="4" borderId="16" xfId="0" applyNumberFormat="1" applyFont="1" applyFill="1" applyBorder="1" applyAlignment="1">
      <alignment horizontal="left" vertical="center" wrapText="1"/>
    </xf>
    <xf numFmtId="0" fontId="15" fillId="4" borderId="15" xfId="0" applyNumberFormat="1" applyFont="1" applyFill="1" applyBorder="1" applyAlignment="1">
      <alignment horizontal="left" vertical="center" wrapText="1"/>
    </xf>
    <xf numFmtId="0" fontId="31" fillId="4" borderId="15" xfId="0" applyNumberFormat="1" applyFont="1" applyFill="1" applyBorder="1" applyAlignment="1">
      <alignment horizontal="left" vertical="center" wrapText="1"/>
    </xf>
    <xf numFmtId="4" fontId="15" fillId="4" borderId="15" xfId="0" applyNumberFormat="1" applyFont="1" applyFill="1" applyBorder="1" applyAlignment="1">
      <alignment horizontal="left" vertical="center" wrapText="1"/>
    </xf>
    <xf numFmtId="4" fontId="15" fillId="4" borderId="22" xfId="0" applyNumberFormat="1" applyFont="1" applyFill="1" applyBorder="1" applyAlignment="1">
      <alignment horizontal="left" vertical="center" wrapText="1"/>
    </xf>
    <xf numFmtId="3" fontId="15" fillId="4" borderId="15" xfId="0" applyNumberFormat="1" applyFont="1" applyFill="1" applyBorder="1" applyAlignment="1">
      <alignment horizontal="left" vertical="center" wrapText="1"/>
    </xf>
    <xf numFmtId="4" fontId="15" fillId="4" borderId="13" xfId="0" applyNumberFormat="1" applyFont="1" applyFill="1" applyBorder="1" applyAlignment="1">
      <alignment horizontal="left" vertical="center" wrapText="1"/>
    </xf>
    <xf numFmtId="1" fontId="31" fillId="4" borderId="1" xfId="0" applyNumberFormat="1" applyFont="1" applyFill="1" applyBorder="1" applyAlignment="1">
      <alignment horizontal="left" vertical="center"/>
    </xf>
    <xf numFmtId="4" fontId="15" fillId="4" borderId="1" xfId="0" applyNumberFormat="1" applyFont="1" applyFill="1" applyBorder="1" applyAlignment="1">
      <alignment horizontal="left" vertical="center"/>
    </xf>
    <xf numFmtId="4" fontId="31" fillId="4" borderId="1" xfId="0" applyNumberFormat="1" applyFont="1" applyFill="1" applyBorder="1" applyAlignment="1">
      <alignment horizontal="left" vertical="center"/>
    </xf>
    <xf numFmtId="4" fontId="23" fillId="4" borderId="1" xfId="0" applyNumberFormat="1" applyFont="1" applyFill="1" applyBorder="1" applyAlignment="1">
      <alignment horizontal="left" vertical="center"/>
    </xf>
    <xf numFmtId="4" fontId="15" fillId="4" borderId="6" xfId="0" applyNumberFormat="1" applyFont="1" applyFill="1" applyBorder="1" applyAlignment="1">
      <alignment horizontal="left" vertical="center" wrapText="1"/>
    </xf>
    <xf numFmtId="4" fontId="15" fillId="4" borderId="8" xfId="0" applyNumberFormat="1" applyFont="1" applyFill="1" applyBorder="1" applyAlignment="1">
      <alignment horizontal="left" vertical="center" wrapText="1"/>
    </xf>
    <xf numFmtId="4" fontId="15" fillId="4" borderId="17" xfId="0" applyNumberFormat="1" applyFont="1" applyFill="1" applyBorder="1" applyAlignment="1">
      <alignment horizontal="left" vertical="center" wrapText="1"/>
    </xf>
    <xf numFmtId="4" fontId="15" fillId="4" borderId="14" xfId="0" applyNumberFormat="1" applyFont="1" applyFill="1" applyBorder="1" applyAlignment="1">
      <alignment horizontal="left" vertical="center"/>
    </xf>
    <xf numFmtId="4" fontId="11" fillId="4" borderId="13" xfId="0" applyNumberFormat="1" applyFont="1" applyFill="1" applyBorder="1" applyAlignment="1">
      <alignment horizontal="left" vertical="center" wrapText="1"/>
    </xf>
    <xf numFmtId="1" fontId="35" fillId="4" borderId="1" xfId="0" applyNumberFormat="1" applyFont="1" applyFill="1" applyBorder="1" applyAlignment="1">
      <alignment horizontal="left" vertical="center"/>
    </xf>
    <xf numFmtId="0" fontId="37" fillId="4" borderId="13" xfId="0" applyNumberFormat="1" applyFont="1" applyFill="1" applyBorder="1" applyAlignment="1">
      <alignment horizontal="center" vertical="center" wrapText="1"/>
    </xf>
    <xf numFmtId="0" fontId="37" fillId="4" borderId="1" xfId="0" applyNumberFormat="1" applyFont="1" applyFill="1" applyBorder="1" applyAlignment="1">
      <alignment horizontal="center" vertical="center" wrapText="1"/>
    </xf>
    <xf numFmtId="49" fontId="37" fillId="4" borderId="1" xfId="0" applyNumberFormat="1" applyFont="1" applyFill="1" applyBorder="1" applyAlignment="1">
      <alignment horizontal="center" vertical="center" wrapText="1"/>
    </xf>
    <xf numFmtId="3" fontId="37" fillId="4" borderId="1" xfId="0" applyNumberFormat="1" applyFont="1" applyFill="1" applyBorder="1" applyAlignment="1">
      <alignment horizontal="center" vertical="center" wrapText="1"/>
    </xf>
    <xf numFmtId="3" fontId="37" fillId="4" borderId="14" xfId="0" applyNumberFormat="1" applyFont="1" applyFill="1" applyBorder="1" applyAlignment="1">
      <alignment horizontal="center" vertical="center" wrapText="1"/>
    </xf>
    <xf numFmtId="0" fontId="37" fillId="3" borderId="0" xfId="0" applyFont="1" applyFill="1" applyBorder="1" applyAlignment="1">
      <alignment horizontal="center"/>
    </xf>
    <xf numFmtId="1" fontId="37" fillId="3" borderId="0" xfId="0" applyNumberFormat="1" applyFont="1" applyFill="1" applyBorder="1" applyAlignment="1">
      <alignment horizontal="center"/>
    </xf>
    <xf numFmtId="164" fontId="37" fillId="3" borderId="0" xfId="14" applyFont="1" applyFill="1" applyBorder="1" applyAlignment="1">
      <alignment horizontal="center"/>
    </xf>
  </cellXfs>
  <cellStyles count="15">
    <cellStyle name="Comma" xfId="14" builtinId="3"/>
    <cellStyle name="Comma 2" xfId="1"/>
    <cellStyle name="Comma 3" xfId="2"/>
    <cellStyle name="Comma 4" xfId="9"/>
    <cellStyle name="Comma 5" xfId="12"/>
    <cellStyle name="Input 2" xfId="3"/>
    <cellStyle name="Normal" xfId="0" builtinId="0"/>
    <cellStyle name="Normal 2" xfId="4"/>
    <cellStyle name="Normal 2 6" xfId="13"/>
    <cellStyle name="Normal 3" xfId="5"/>
    <cellStyle name="Normal 3 2" xfId="10"/>
    <cellStyle name="Normal 4" xfId="6"/>
    <cellStyle name="Normal 5" xfId="8"/>
    <cellStyle name="Virgulă 2" xfId="11"/>
    <cellStyle name="Virgulă 6 2" xfId="7"/>
  </cellStyles>
  <dxfs count="4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CFF"/>
      <color rgb="FF0000FF"/>
      <color rgb="FFFFCC99"/>
      <color rgb="FFFFFF99"/>
      <color rgb="FFFFCCFF"/>
      <color rgb="FF000099"/>
      <color rgb="FFFEEBCE"/>
      <color rgb="FF666699"/>
      <color rgb="FFAFF67E"/>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AF1273"/>
  <sheetViews>
    <sheetView tabSelected="1" topLeftCell="A3" zoomScale="70" zoomScaleNormal="70" workbookViewId="0">
      <pane ySplit="10" topLeftCell="A1054" activePane="bottomLeft" state="frozen"/>
      <selection activeCell="A3" sqref="A3"/>
      <selection pane="bottomLeft" activeCell="J1065" sqref="J1065"/>
    </sheetView>
  </sheetViews>
  <sheetFormatPr defaultColWidth="9.140625" defaultRowHeight="18.75" x14ac:dyDescent="0.3"/>
  <cols>
    <col min="1" max="1" width="4.5703125" style="2" customWidth="1"/>
    <col min="2" max="2" width="37" style="2" customWidth="1"/>
    <col min="3" max="3" width="13.42578125" style="2" customWidth="1"/>
    <col min="4" max="4" width="13.42578125" style="175" customWidth="1"/>
    <col min="5" max="5" width="46.140625" style="2" customWidth="1"/>
    <col min="6" max="6" width="11.5703125" style="175" customWidth="1"/>
    <col min="7" max="7" width="12.7109375" style="130" customWidth="1"/>
    <col min="8" max="8" width="34.7109375" style="1" customWidth="1"/>
    <col min="9" max="9" width="31" style="2" customWidth="1"/>
    <col min="10" max="10" width="23.85546875" style="2" customWidth="1"/>
    <col min="11" max="11" width="18.140625" style="2" customWidth="1"/>
    <col min="12" max="12" width="18.85546875" style="2" customWidth="1"/>
    <col min="13" max="13" width="14.5703125" style="2" customWidth="1"/>
    <col min="14" max="14" width="17.5703125" style="2" customWidth="1"/>
    <col min="15" max="15" width="32.85546875" style="2" customWidth="1"/>
    <col min="16" max="16" width="26" style="2" customWidth="1"/>
    <col min="17" max="17" width="22.140625" style="2" customWidth="1"/>
    <col min="18" max="18" width="12.5703125" style="2" customWidth="1"/>
    <col min="19" max="19" width="25.7109375" style="2" customWidth="1"/>
    <col min="20" max="20" width="22" style="2" customWidth="1"/>
    <col min="21" max="21" width="23.42578125" style="2" customWidth="1"/>
    <col min="22" max="22" width="13.28515625" style="2" customWidth="1"/>
    <col min="23" max="23" width="17.28515625" style="2" customWidth="1"/>
    <col min="24" max="24" width="27.5703125" style="2" customWidth="1"/>
    <col min="25" max="25" width="26" style="2" customWidth="1"/>
    <col min="26" max="26" width="20.7109375" style="2" customWidth="1"/>
    <col min="27" max="27" width="23.5703125" style="131" customWidth="1"/>
    <col min="28" max="28" width="23.28515625" style="131" customWidth="1"/>
    <col min="29" max="29" width="9.140625" style="2"/>
    <col min="30" max="30" width="14.5703125" style="133" customWidth="1"/>
    <col min="31" max="31" width="16" style="171" customWidth="1"/>
    <col min="32" max="32" width="17.28515625" style="171" bestFit="1" customWidth="1"/>
    <col min="33" max="16384" width="9.140625" style="2"/>
  </cols>
  <sheetData>
    <row r="1" spans="2:32" hidden="1" x14ac:dyDescent="0.3">
      <c r="AB1" s="132" t="s">
        <v>5</v>
      </c>
    </row>
    <row r="2" spans="2:32" hidden="1" x14ac:dyDescent="0.3"/>
    <row r="3" spans="2:32" ht="1.5" customHeight="1" x14ac:dyDescent="0.3"/>
    <row r="4" spans="2:32" hidden="1" x14ac:dyDescent="0.3"/>
    <row r="5" spans="2:32" hidden="1" x14ac:dyDescent="0.3"/>
    <row r="6" spans="2:32" ht="21" x14ac:dyDescent="0.25">
      <c r="C6" s="185" t="s">
        <v>14</v>
      </c>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D6" s="186"/>
    </row>
    <row r="7" spans="2:32" ht="46.5" customHeight="1" x14ac:dyDescent="0.25">
      <c r="C7" s="187" t="s">
        <v>7183</v>
      </c>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D7" s="186"/>
    </row>
    <row r="8" spans="2:32" ht="6" customHeight="1" thickBot="1" x14ac:dyDescent="0.3">
      <c r="C8" s="172"/>
      <c r="D8" s="173"/>
      <c r="E8" s="172"/>
      <c r="F8" s="172"/>
      <c r="G8" s="172"/>
      <c r="H8" s="172"/>
      <c r="I8" s="172"/>
      <c r="J8" s="172"/>
      <c r="K8" s="172"/>
      <c r="L8" s="172"/>
      <c r="M8" s="172"/>
      <c r="N8" s="172"/>
      <c r="O8" s="173"/>
      <c r="P8" s="172"/>
      <c r="Q8" s="172"/>
      <c r="R8" s="172"/>
      <c r="S8" s="174"/>
      <c r="T8" s="174"/>
      <c r="U8" s="174"/>
      <c r="V8" s="174"/>
      <c r="W8" s="174"/>
      <c r="X8" s="174"/>
      <c r="Y8" s="100"/>
      <c r="Z8" s="100"/>
      <c r="AA8" s="100"/>
      <c r="AB8" s="100"/>
    </row>
    <row r="9" spans="2:32" ht="15.75" customHeight="1" x14ac:dyDescent="0.25">
      <c r="B9" s="189" t="s">
        <v>17</v>
      </c>
      <c r="C9" s="190" t="s">
        <v>0</v>
      </c>
      <c r="D9" s="191" t="s">
        <v>5553</v>
      </c>
      <c r="E9" s="190" t="s">
        <v>6</v>
      </c>
      <c r="F9" s="191" t="s">
        <v>15</v>
      </c>
      <c r="G9" s="190" t="s">
        <v>16</v>
      </c>
      <c r="H9" s="190" t="s">
        <v>1</v>
      </c>
      <c r="I9" s="190" t="s">
        <v>542</v>
      </c>
      <c r="J9" s="190" t="s">
        <v>9</v>
      </c>
      <c r="K9" s="190" t="s">
        <v>21</v>
      </c>
      <c r="L9" s="190" t="s">
        <v>22</v>
      </c>
      <c r="M9" s="190" t="s">
        <v>23</v>
      </c>
      <c r="N9" s="190" t="s">
        <v>24</v>
      </c>
      <c r="O9" s="190" t="s">
        <v>25</v>
      </c>
      <c r="P9" s="190" t="s">
        <v>26</v>
      </c>
      <c r="Q9" s="190" t="s">
        <v>543</v>
      </c>
      <c r="R9" s="190" t="s">
        <v>10</v>
      </c>
      <c r="S9" s="192" t="s">
        <v>5275</v>
      </c>
      <c r="T9" s="192"/>
      <c r="U9" s="192"/>
      <c r="V9" s="193"/>
      <c r="W9" s="193"/>
      <c r="X9" s="192" t="s">
        <v>2</v>
      </c>
      <c r="Y9" s="194" t="s">
        <v>544</v>
      </c>
      <c r="Z9" s="194" t="s">
        <v>27</v>
      </c>
      <c r="AA9" s="192" t="s">
        <v>12</v>
      </c>
      <c r="AB9" s="212"/>
    </row>
    <row r="10" spans="2:32" ht="15.75" customHeight="1" x14ac:dyDescent="0.25">
      <c r="B10" s="195"/>
      <c r="C10" s="196"/>
      <c r="D10" s="197"/>
      <c r="E10" s="196"/>
      <c r="F10" s="197"/>
      <c r="G10" s="196"/>
      <c r="H10" s="196"/>
      <c r="I10" s="196"/>
      <c r="J10" s="196"/>
      <c r="K10" s="196"/>
      <c r="L10" s="196"/>
      <c r="M10" s="196"/>
      <c r="N10" s="196"/>
      <c r="O10" s="196"/>
      <c r="P10" s="196"/>
      <c r="Q10" s="196"/>
      <c r="R10" s="196"/>
      <c r="S10" s="198" t="s">
        <v>7</v>
      </c>
      <c r="T10" s="198"/>
      <c r="U10" s="199" t="s">
        <v>545</v>
      </c>
      <c r="V10" s="198" t="s">
        <v>11</v>
      </c>
      <c r="W10" s="198" t="s">
        <v>3</v>
      </c>
      <c r="X10" s="198"/>
      <c r="Y10" s="200"/>
      <c r="Z10" s="200"/>
      <c r="AA10" s="198" t="s">
        <v>4</v>
      </c>
      <c r="AB10" s="213" t="s">
        <v>13</v>
      </c>
    </row>
    <row r="11" spans="2:32" ht="75.75" customHeight="1" thickBot="1" x14ac:dyDescent="0.3">
      <c r="B11" s="201"/>
      <c r="C11" s="202"/>
      <c r="D11" s="203"/>
      <c r="E11" s="202"/>
      <c r="F11" s="203"/>
      <c r="G11" s="202"/>
      <c r="H11" s="202"/>
      <c r="I11" s="202"/>
      <c r="J11" s="202"/>
      <c r="K11" s="202"/>
      <c r="L11" s="202"/>
      <c r="M11" s="202"/>
      <c r="N11" s="202"/>
      <c r="O11" s="202"/>
      <c r="P11" s="202"/>
      <c r="Q11" s="202"/>
      <c r="R11" s="202"/>
      <c r="S11" s="204" t="s">
        <v>4</v>
      </c>
      <c r="T11" s="204" t="s">
        <v>8</v>
      </c>
      <c r="U11" s="205"/>
      <c r="V11" s="199"/>
      <c r="W11" s="199"/>
      <c r="X11" s="199"/>
      <c r="Y11" s="206"/>
      <c r="Z11" s="206"/>
      <c r="AA11" s="199"/>
      <c r="AB11" s="214"/>
    </row>
    <row r="12" spans="2:32" s="223" customFormat="1" ht="37.5" customHeight="1" thickBot="1" x14ac:dyDescent="0.25">
      <c r="B12" s="218">
        <v>0</v>
      </c>
      <c r="C12" s="219">
        <v>1</v>
      </c>
      <c r="D12" s="219">
        <v>2</v>
      </c>
      <c r="E12" s="219">
        <v>3</v>
      </c>
      <c r="F12" s="219">
        <v>4</v>
      </c>
      <c r="G12" s="219">
        <v>5</v>
      </c>
      <c r="H12" s="219">
        <v>6</v>
      </c>
      <c r="I12" s="219">
        <v>7</v>
      </c>
      <c r="J12" s="219">
        <v>8</v>
      </c>
      <c r="K12" s="219">
        <v>9</v>
      </c>
      <c r="L12" s="219">
        <v>10</v>
      </c>
      <c r="M12" s="219">
        <v>11</v>
      </c>
      <c r="N12" s="219">
        <v>12</v>
      </c>
      <c r="O12" s="219">
        <v>13</v>
      </c>
      <c r="P12" s="219">
        <v>14</v>
      </c>
      <c r="Q12" s="219">
        <v>15</v>
      </c>
      <c r="R12" s="219">
        <v>16</v>
      </c>
      <c r="S12" s="219">
        <v>17</v>
      </c>
      <c r="T12" s="219">
        <v>18</v>
      </c>
      <c r="U12" s="219">
        <v>19</v>
      </c>
      <c r="V12" s="219">
        <v>20</v>
      </c>
      <c r="W12" s="219">
        <v>21</v>
      </c>
      <c r="X12" s="219">
        <v>113</v>
      </c>
      <c r="Y12" s="220">
        <v>23</v>
      </c>
      <c r="Z12" s="219">
        <v>24</v>
      </c>
      <c r="AA12" s="221">
        <v>25</v>
      </c>
      <c r="AB12" s="222">
        <v>26</v>
      </c>
      <c r="AD12" s="224"/>
      <c r="AE12" s="225"/>
      <c r="AF12" s="225"/>
    </row>
    <row r="13" spans="2:32" ht="15" customHeight="1" x14ac:dyDescent="0.3">
      <c r="B13" s="38" t="s">
        <v>4041</v>
      </c>
      <c r="C13" s="10">
        <v>1</v>
      </c>
      <c r="D13" s="176" t="s">
        <v>5555</v>
      </c>
      <c r="E13" s="18" t="s">
        <v>4042</v>
      </c>
      <c r="F13" s="176">
        <v>155</v>
      </c>
      <c r="G13" s="134">
        <v>115743</v>
      </c>
      <c r="H13" s="18" t="s">
        <v>4043</v>
      </c>
      <c r="I13" s="18" t="s">
        <v>4044</v>
      </c>
      <c r="J13" s="40" t="s">
        <v>4043</v>
      </c>
      <c r="K13" s="40" t="s">
        <v>4045</v>
      </c>
      <c r="L13" s="40" t="s">
        <v>4046</v>
      </c>
      <c r="M13" s="41">
        <v>0.85</v>
      </c>
      <c r="N13" s="18" t="s">
        <v>4047</v>
      </c>
      <c r="O13" s="39" t="s">
        <v>1453</v>
      </c>
      <c r="P13" s="42" t="s">
        <v>1453</v>
      </c>
      <c r="Q13" s="42" t="s">
        <v>4048</v>
      </c>
      <c r="R13" s="43">
        <v>121</v>
      </c>
      <c r="S13" s="44">
        <v>1024470.72</v>
      </c>
      <c r="T13" s="44">
        <v>0</v>
      </c>
      <c r="U13" s="44">
        <v>185129.28</v>
      </c>
      <c r="V13" s="44">
        <v>0</v>
      </c>
      <c r="W13" s="44">
        <v>0</v>
      </c>
      <c r="X13" s="96">
        <v>1209600</v>
      </c>
      <c r="Y13" s="18" t="s">
        <v>19</v>
      </c>
      <c r="Z13" s="27" t="s">
        <v>4749</v>
      </c>
      <c r="AA13" s="150">
        <v>950861.95999999985</v>
      </c>
      <c r="AB13" s="151">
        <v>0</v>
      </c>
      <c r="AD13" s="170"/>
    </row>
    <row r="14" spans="2:32" ht="15" customHeight="1" x14ac:dyDescent="0.3">
      <c r="B14" s="20" t="s">
        <v>4041</v>
      </c>
      <c r="C14" s="10">
        <v>2</v>
      </c>
      <c r="D14" s="177" t="s">
        <v>5555</v>
      </c>
      <c r="E14" s="7" t="s">
        <v>4049</v>
      </c>
      <c r="F14" s="177">
        <v>155</v>
      </c>
      <c r="G14" s="135">
        <v>115744</v>
      </c>
      <c r="H14" s="7" t="s">
        <v>4050</v>
      </c>
      <c r="I14" s="7" t="s">
        <v>4044</v>
      </c>
      <c r="J14" s="8" t="s">
        <v>4050</v>
      </c>
      <c r="K14" s="8" t="s">
        <v>4045</v>
      </c>
      <c r="L14" s="8" t="s">
        <v>4051</v>
      </c>
      <c r="M14" s="11">
        <v>0.85</v>
      </c>
      <c r="N14" s="7" t="s">
        <v>4047</v>
      </c>
      <c r="O14" s="10" t="s">
        <v>1453</v>
      </c>
      <c r="P14" s="3" t="s">
        <v>1453</v>
      </c>
      <c r="Q14" s="3" t="s">
        <v>4048</v>
      </c>
      <c r="R14" s="12">
        <v>121</v>
      </c>
      <c r="S14" s="9">
        <v>640422.72</v>
      </c>
      <c r="T14" s="9">
        <v>0</v>
      </c>
      <c r="U14" s="9">
        <v>115577.28000000001</v>
      </c>
      <c r="V14" s="9">
        <v>0</v>
      </c>
      <c r="W14" s="9">
        <v>0</v>
      </c>
      <c r="X14" s="97">
        <v>756000</v>
      </c>
      <c r="Y14" s="7" t="s">
        <v>1585</v>
      </c>
      <c r="Z14" s="47" t="s">
        <v>851</v>
      </c>
      <c r="AA14" s="152">
        <v>556688.76</v>
      </c>
      <c r="AB14" s="153">
        <v>0</v>
      </c>
      <c r="AD14" s="170"/>
    </row>
    <row r="15" spans="2:32" ht="15" customHeight="1" x14ac:dyDescent="0.3">
      <c r="B15" s="20" t="s">
        <v>4041</v>
      </c>
      <c r="C15" s="10">
        <v>3</v>
      </c>
      <c r="D15" s="177" t="s">
        <v>5555</v>
      </c>
      <c r="E15" s="7" t="s">
        <v>4052</v>
      </c>
      <c r="F15" s="177">
        <v>155</v>
      </c>
      <c r="G15" s="135">
        <v>115693</v>
      </c>
      <c r="H15" s="7" t="s">
        <v>4053</v>
      </c>
      <c r="I15" s="7" t="s">
        <v>4054</v>
      </c>
      <c r="J15" s="8" t="s">
        <v>4053</v>
      </c>
      <c r="K15" s="8" t="s">
        <v>4055</v>
      </c>
      <c r="L15" s="8" t="s">
        <v>4056</v>
      </c>
      <c r="M15" s="11">
        <v>0.85</v>
      </c>
      <c r="N15" s="7" t="s">
        <v>1262</v>
      </c>
      <c r="O15" s="10" t="s">
        <v>1263</v>
      </c>
      <c r="P15" s="3" t="s">
        <v>2565</v>
      </c>
      <c r="Q15" s="3" t="s">
        <v>4048</v>
      </c>
      <c r="R15" s="12">
        <v>121</v>
      </c>
      <c r="S15" s="9">
        <v>1646470.8</v>
      </c>
      <c r="T15" s="9">
        <v>0</v>
      </c>
      <c r="U15" s="9">
        <v>297529.2</v>
      </c>
      <c r="V15" s="9">
        <v>0</v>
      </c>
      <c r="W15" s="9">
        <v>0</v>
      </c>
      <c r="X15" s="97">
        <v>1944000</v>
      </c>
      <c r="Y15" s="7" t="s">
        <v>19</v>
      </c>
      <c r="Z15" s="47" t="s">
        <v>851</v>
      </c>
      <c r="AA15" s="152">
        <v>630262.63</v>
      </c>
      <c r="AB15" s="153">
        <v>0</v>
      </c>
      <c r="AD15" s="170"/>
    </row>
    <row r="16" spans="2:32" ht="15" customHeight="1" x14ac:dyDescent="0.3">
      <c r="B16" s="20" t="s">
        <v>4041</v>
      </c>
      <c r="C16" s="10">
        <v>4</v>
      </c>
      <c r="D16" s="177" t="s">
        <v>5555</v>
      </c>
      <c r="E16" s="7" t="s">
        <v>4057</v>
      </c>
      <c r="F16" s="177">
        <v>155</v>
      </c>
      <c r="G16" s="135">
        <v>119434</v>
      </c>
      <c r="H16" s="7" t="s">
        <v>4058</v>
      </c>
      <c r="I16" s="7" t="s">
        <v>4059</v>
      </c>
      <c r="J16" s="8" t="s">
        <v>4058</v>
      </c>
      <c r="K16" s="8" t="s">
        <v>4060</v>
      </c>
      <c r="L16" s="8" t="s">
        <v>4061</v>
      </c>
      <c r="M16" s="11">
        <v>0.85</v>
      </c>
      <c r="N16" s="7" t="s">
        <v>31</v>
      </c>
      <c r="O16" s="10" t="s">
        <v>1453</v>
      </c>
      <c r="P16" s="3" t="s">
        <v>1453</v>
      </c>
      <c r="Q16" s="3" t="s">
        <v>4048</v>
      </c>
      <c r="R16" s="12">
        <v>121</v>
      </c>
      <c r="S16" s="9">
        <v>23454098.5</v>
      </c>
      <c r="T16" s="9">
        <v>0</v>
      </c>
      <c r="U16" s="9">
        <v>4238325.5</v>
      </c>
      <c r="V16" s="9">
        <v>0</v>
      </c>
      <c r="W16" s="9">
        <v>0</v>
      </c>
      <c r="X16" s="97">
        <v>27692424</v>
      </c>
      <c r="Y16" s="7" t="s">
        <v>19</v>
      </c>
      <c r="Z16" s="47" t="s">
        <v>851</v>
      </c>
      <c r="AA16" s="152">
        <v>99601.32</v>
      </c>
      <c r="AB16" s="153">
        <v>0</v>
      </c>
      <c r="AD16" s="170"/>
    </row>
    <row r="17" spans="2:30" ht="15" customHeight="1" x14ac:dyDescent="0.3">
      <c r="B17" s="20" t="s">
        <v>4041</v>
      </c>
      <c r="C17" s="10">
        <v>5</v>
      </c>
      <c r="D17" s="177" t="s">
        <v>5555</v>
      </c>
      <c r="E17" s="10" t="s">
        <v>4062</v>
      </c>
      <c r="F17" s="177">
        <v>155</v>
      </c>
      <c r="G17" s="136">
        <v>115713</v>
      </c>
      <c r="H17" s="10" t="s">
        <v>4063</v>
      </c>
      <c r="I17" s="10" t="s">
        <v>4064</v>
      </c>
      <c r="J17" s="22" t="s">
        <v>4063</v>
      </c>
      <c r="K17" s="22" t="s">
        <v>4065</v>
      </c>
      <c r="L17" s="22">
        <v>44500</v>
      </c>
      <c r="M17" s="14">
        <v>0.85</v>
      </c>
      <c r="N17" s="10" t="s">
        <v>3723</v>
      </c>
      <c r="O17" s="10" t="s">
        <v>1945</v>
      </c>
      <c r="P17" s="46" t="s">
        <v>1945</v>
      </c>
      <c r="Q17" s="46" t="s">
        <v>4048</v>
      </c>
      <c r="R17" s="15">
        <v>121</v>
      </c>
      <c r="S17" s="16">
        <v>831381.29734399996</v>
      </c>
      <c r="T17" s="16">
        <v>0</v>
      </c>
      <c r="U17" s="16">
        <v>150236.62265599999</v>
      </c>
      <c r="V17" s="16">
        <v>0</v>
      </c>
      <c r="W17" s="16">
        <v>0</v>
      </c>
      <c r="X17" s="16">
        <v>981617.91999999993</v>
      </c>
      <c r="Y17" s="10" t="s">
        <v>19</v>
      </c>
      <c r="Z17" s="46" t="s">
        <v>5533</v>
      </c>
      <c r="AA17" s="152">
        <v>426590.55999999994</v>
      </c>
      <c r="AB17" s="153">
        <v>0</v>
      </c>
      <c r="AD17" s="170"/>
    </row>
    <row r="18" spans="2:30" ht="15" customHeight="1" x14ac:dyDescent="0.3">
      <c r="B18" s="20" t="s">
        <v>4041</v>
      </c>
      <c r="C18" s="10">
        <v>6</v>
      </c>
      <c r="D18" s="177" t="s">
        <v>5555</v>
      </c>
      <c r="E18" s="7" t="s">
        <v>4066</v>
      </c>
      <c r="F18" s="177">
        <v>155</v>
      </c>
      <c r="G18" s="135">
        <v>114994</v>
      </c>
      <c r="H18" s="7" t="s">
        <v>4067</v>
      </c>
      <c r="I18" s="7" t="s">
        <v>4068</v>
      </c>
      <c r="J18" s="8" t="s">
        <v>4067</v>
      </c>
      <c r="K18" s="8" t="s">
        <v>4065</v>
      </c>
      <c r="L18" s="8" t="s">
        <v>4069</v>
      </c>
      <c r="M18" s="11">
        <v>0.85</v>
      </c>
      <c r="N18" s="7" t="s">
        <v>1281</v>
      </c>
      <c r="O18" s="10" t="s">
        <v>1482</v>
      </c>
      <c r="P18" s="3" t="s">
        <v>1590</v>
      </c>
      <c r="Q18" s="3" t="s">
        <v>4048</v>
      </c>
      <c r="R18" s="12">
        <v>121</v>
      </c>
      <c r="S18" s="9">
        <v>2772575.52</v>
      </c>
      <c r="T18" s="9">
        <v>0</v>
      </c>
      <c r="U18" s="9">
        <v>501024.48</v>
      </c>
      <c r="V18" s="9">
        <v>0</v>
      </c>
      <c r="W18" s="9">
        <v>0</v>
      </c>
      <c r="X18" s="97">
        <v>3273600</v>
      </c>
      <c r="Y18" s="7" t="s">
        <v>19</v>
      </c>
      <c r="Z18" s="47" t="s">
        <v>851</v>
      </c>
      <c r="AA18" s="152">
        <v>1257720.7200000002</v>
      </c>
      <c r="AB18" s="153">
        <v>0</v>
      </c>
      <c r="AD18" s="170"/>
    </row>
    <row r="19" spans="2:30" ht="15" customHeight="1" x14ac:dyDescent="0.3">
      <c r="B19" s="20" t="s">
        <v>4041</v>
      </c>
      <c r="C19" s="10">
        <v>7</v>
      </c>
      <c r="D19" s="177" t="s">
        <v>5555</v>
      </c>
      <c r="E19" s="7" t="s">
        <v>4070</v>
      </c>
      <c r="F19" s="177">
        <v>155</v>
      </c>
      <c r="G19" s="135">
        <v>115625</v>
      </c>
      <c r="H19" s="7" t="s">
        <v>4071</v>
      </c>
      <c r="I19" s="7" t="s">
        <v>4072</v>
      </c>
      <c r="J19" s="8" t="s">
        <v>4071</v>
      </c>
      <c r="K19" s="8" t="s">
        <v>4073</v>
      </c>
      <c r="L19" s="8" t="s">
        <v>4069</v>
      </c>
      <c r="M19" s="11">
        <v>0.85</v>
      </c>
      <c r="N19" s="7" t="s">
        <v>35</v>
      </c>
      <c r="O19" s="10" t="s">
        <v>4074</v>
      </c>
      <c r="P19" s="3" t="s">
        <v>4075</v>
      </c>
      <c r="Q19" s="3" t="s">
        <v>4048</v>
      </c>
      <c r="R19" s="12">
        <v>121</v>
      </c>
      <c r="S19" s="9">
        <v>2137759.0707590003</v>
      </c>
      <c r="T19" s="9">
        <v>0</v>
      </c>
      <c r="U19" s="9">
        <v>386308.54924099997</v>
      </c>
      <c r="V19" s="9">
        <v>0</v>
      </c>
      <c r="W19" s="9">
        <v>0</v>
      </c>
      <c r="X19" s="97">
        <v>2524067.62</v>
      </c>
      <c r="Y19" s="7" t="s">
        <v>19</v>
      </c>
      <c r="Z19" s="47" t="s">
        <v>851</v>
      </c>
      <c r="AA19" s="152">
        <v>581610.69999999995</v>
      </c>
      <c r="AB19" s="153">
        <v>0</v>
      </c>
      <c r="AD19" s="170"/>
    </row>
    <row r="20" spans="2:30" ht="15" customHeight="1" x14ac:dyDescent="0.3">
      <c r="B20" s="20" t="s">
        <v>4041</v>
      </c>
      <c r="C20" s="10">
        <v>8</v>
      </c>
      <c r="D20" s="177" t="s">
        <v>5555</v>
      </c>
      <c r="E20" s="7" t="s">
        <v>4076</v>
      </c>
      <c r="F20" s="177">
        <v>155</v>
      </c>
      <c r="G20" s="135">
        <v>115741</v>
      </c>
      <c r="H20" s="7" t="s">
        <v>4077</v>
      </c>
      <c r="I20" s="7" t="s">
        <v>4044</v>
      </c>
      <c r="J20" s="8" t="s">
        <v>4077</v>
      </c>
      <c r="K20" s="8" t="s">
        <v>4045</v>
      </c>
      <c r="L20" s="8" t="s">
        <v>4078</v>
      </c>
      <c r="M20" s="11">
        <v>0.85</v>
      </c>
      <c r="N20" s="7" t="s">
        <v>4047</v>
      </c>
      <c r="O20" s="10" t="s">
        <v>1453</v>
      </c>
      <c r="P20" s="3" t="s">
        <v>1453</v>
      </c>
      <c r="Q20" s="3" t="s">
        <v>4048</v>
      </c>
      <c r="R20" s="12">
        <v>121</v>
      </c>
      <c r="S20" s="9">
        <v>36833.177939999994</v>
      </c>
      <c r="T20" s="9">
        <v>0</v>
      </c>
      <c r="U20" s="9">
        <v>6656.0220599999993</v>
      </c>
      <c r="V20" s="9">
        <v>0</v>
      </c>
      <c r="W20" s="9">
        <v>0</v>
      </c>
      <c r="X20" s="97">
        <v>43489.2</v>
      </c>
      <c r="Y20" s="7" t="s">
        <v>1585</v>
      </c>
      <c r="Z20" s="47" t="s">
        <v>851</v>
      </c>
      <c r="AA20" s="152">
        <v>33847.919999999998</v>
      </c>
      <c r="AB20" s="153">
        <v>0</v>
      </c>
      <c r="AD20" s="170"/>
    </row>
    <row r="21" spans="2:30" ht="15" customHeight="1" x14ac:dyDescent="0.3">
      <c r="B21" s="20" t="s">
        <v>4041</v>
      </c>
      <c r="C21" s="10">
        <v>9</v>
      </c>
      <c r="D21" s="177" t="s">
        <v>5555</v>
      </c>
      <c r="E21" s="7" t="s">
        <v>4079</v>
      </c>
      <c r="F21" s="177">
        <v>155</v>
      </c>
      <c r="G21" s="135">
        <v>115731</v>
      </c>
      <c r="H21" s="7" t="s">
        <v>4080</v>
      </c>
      <c r="I21" s="7" t="s">
        <v>4081</v>
      </c>
      <c r="J21" s="8" t="s">
        <v>4080</v>
      </c>
      <c r="K21" s="8" t="s">
        <v>4082</v>
      </c>
      <c r="L21" s="8" t="s">
        <v>4078</v>
      </c>
      <c r="M21" s="11">
        <v>0.85</v>
      </c>
      <c r="N21" s="7" t="s">
        <v>774</v>
      </c>
      <c r="O21" s="10" t="s">
        <v>1475</v>
      </c>
      <c r="P21" s="3" t="s">
        <v>4083</v>
      </c>
      <c r="Q21" s="3" t="s">
        <v>4048</v>
      </c>
      <c r="R21" s="12">
        <v>121</v>
      </c>
      <c r="S21" s="9">
        <v>290949.68448</v>
      </c>
      <c r="T21" s="9">
        <v>0</v>
      </c>
      <c r="U21" s="9">
        <v>52576.715519999998</v>
      </c>
      <c r="V21" s="9">
        <v>0</v>
      </c>
      <c r="W21" s="9">
        <v>0</v>
      </c>
      <c r="X21" s="97">
        <v>343526.40000000002</v>
      </c>
      <c r="Y21" s="7" t="s">
        <v>1585</v>
      </c>
      <c r="Z21" s="47" t="s">
        <v>851</v>
      </c>
      <c r="AA21" s="152">
        <v>191153.22</v>
      </c>
      <c r="AB21" s="153">
        <v>0</v>
      </c>
      <c r="AD21" s="170"/>
    </row>
    <row r="22" spans="2:30" ht="15" customHeight="1" x14ac:dyDescent="0.3">
      <c r="B22" s="20" t="s">
        <v>4041</v>
      </c>
      <c r="C22" s="10">
        <v>10</v>
      </c>
      <c r="D22" s="177" t="s">
        <v>5555</v>
      </c>
      <c r="E22" s="7" t="s">
        <v>4084</v>
      </c>
      <c r="F22" s="177">
        <v>155</v>
      </c>
      <c r="G22" s="135">
        <v>115239</v>
      </c>
      <c r="H22" s="7" t="s">
        <v>4085</v>
      </c>
      <c r="I22" s="7" t="s">
        <v>4081</v>
      </c>
      <c r="J22" s="8" t="s">
        <v>4085</v>
      </c>
      <c r="K22" s="8" t="s">
        <v>4065</v>
      </c>
      <c r="L22" s="8" t="s">
        <v>4046</v>
      </c>
      <c r="M22" s="11">
        <v>0.85</v>
      </c>
      <c r="N22" s="7" t="s">
        <v>774</v>
      </c>
      <c r="O22" s="10" t="s">
        <v>1475</v>
      </c>
      <c r="P22" s="3" t="s">
        <v>4083</v>
      </c>
      <c r="Q22" s="3" t="s">
        <v>4048</v>
      </c>
      <c r="R22" s="12">
        <v>121</v>
      </c>
      <c r="S22" s="9">
        <v>1411979.7002869998</v>
      </c>
      <c r="T22" s="9">
        <v>0</v>
      </c>
      <c r="U22" s="9">
        <v>255154.95971299996</v>
      </c>
      <c r="V22" s="9">
        <v>0</v>
      </c>
      <c r="W22" s="9">
        <v>0</v>
      </c>
      <c r="X22" s="97">
        <v>1667134.6599999997</v>
      </c>
      <c r="Y22" s="7" t="s">
        <v>19</v>
      </c>
      <c r="Z22" s="47" t="s">
        <v>851</v>
      </c>
      <c r="AA22" s="152">
        <v>1070641.6600000001</v>
      </c>
      <c r="AB22" s="153">
        <v>0</v>
      </c>
      <c r="AD22" s="170"/>
    </row>
    <row r="23" spans="2:30" ht="15" customHeight="1" x14ac:dyDescent="0.3">
      <c r="B23" s="20" t="s">
        <v>4041</v>
      </c>
      <c r="C23" s="10">
        <v>11</v>
      </c>
      <c r="D23" s="177" t="s">
        <v>5555</v>
      </c>
      <c r="E23" s="7" t="s">
        <v>4086</v>
      </c>
      <c r="F23" s="177">
        <v>155</v>
      </c>
      <c r="G23" s="135">
        <v>118843</v>
      </c>
      <c r="H23" s="7" t="s">
        <v>4087</v>
      </c>
      <c r="I23" s="7" t="s">
        <v>4081</v>
      </c>
      <c r="J23" s="8" t="s">
        <v>4087</v>
      </c>
      <c r="K23" s="8" t="s">
        <v>4088</v>
      </c>
      <c r="L23" s="8" t="s">
        <v>4078</v>
      </c>
      <c r="M23" s="11">
        <v>0.85</v>
      </c>
      <c r="N23" s="7" t="s">
        <v>774</v>
      </c>
      <c r="O23" s="10" t="s">
        <v>1475</v>
      </c>
      <c r="P23" s="3" t="s">
        <v>4083</v>
      </c>
      <c r="Q23" s="3" t="s">
        <v>4048</v>
      </c>
      <c r="R23" s="12">
        <v>121</v>
      </c>
      <c r="S23" s="9">
        <v>569150.4</v>
      </c>
      <c r="T23" s="9">
        <v>0</v>
      </c>
      <c r="U23" s="9">
        <v>102849.59999999999</v>
      </c>
      <c r="V23" s="9">
        <v>0</v>
      </c>
      <c r="W23" s="9">
        <v>0</v>
      </c>
      <c r="X23" s="97">
        <v>672000</v>
      </c>
      <c r="Y23" s="7" t="s">
        <v>1585</v>
      </c>
      <c r="Z23" s="47" t="s">
        <v>851</v>
      </c>
      <c r="AA23" s="152">
        <v>348851.29</v>
      </c>
      <c r="AB23" s="153">
        <v>0</v>
      </c>
      <c r="AD23" s="170"/>
    </row>
    <row r="24" spans="2:30" ht="15" customHeight="1" x14ac:dyDescent="0.3">
      <c r="B24" s="20" t="s">
        <v>4041</v>
      </c>
      <c r="C24" s="10">
        <v>12</v>
      </c>
      <c r="D24" s="177" t="s">
        <v>5555</v>
      </c>
      <c r="E24" s="7" t="s">
        <v>4089</v>
      </c>
      <c r="F24" s="177">
        <v>155</v>
      </c>
      <c r="G24" s="135">
        <v>115729</v>
      </c>
      <c r="H24" s="7" t="s">
        <v>4090</v>
      </c>
      <c r="I24" s="7" t="s">
        <v>4064</v>
      </c>
      <c r="J24" s="8" t="s">
        <v>4090</v>
      </c>
      <c r="K24" s="8" t="s">
        <v>4073</v>
      </c>
      <c r="L24" s="8" t="s">
        <v>4051</v>
      </c>
      <c r="M24" s="11">
        <v>0.85</v>
      </c>
      <c r="N24" s="7" t="s">
        <v>3723</v>
      </c>
      <c r="O24" s="10" t="s">
        <v>1945</v>
      </c>
      <c r="P24" s="3" t="s">
        <v>1945</v>
      </c>
      <c r="Q24" s="3" t="s">
        <v>4048</v>
      </c>
      <c r="R24" s="12">
        <v>121</v>
      </c>
      <c r="S24" s="9">
        <v>197578.03320000001</v>
      </c>
      <c r="T24" s="9">
        <v>0</v>
      </c>
      <c r="U24" s="9">
        <v>35656.966800000002</v>
      </c>
      <c r="V24" s="9">
        <v>0</v>
      </c>
      <c r="W24" s="9">
        <v>0</v>
      </c>
      <c r="X24" s="97">
        <v>233235</v>
      </c>
      <c r="Y24" s="7" t="s">
        <v>1585</v>
      </c>
      <c r="Z24" s="47" t="s">
        <v>4750</v>
      </c>
      <c r="AA24" s="152">
        <v>72612.44</v>
      </c>
      <c r="AB24" s="153">
        <v>0</v>
      </c>
      <c r="AD24" s="170"/>
    </row>
    <row r="25" spans="2:30" ht="15" customHeight="1" x14ac:dyDescent="0.3">
      <c r="B25" s="20" t="s">
        <v>4041</v>
      </c>
      <c r="C25" s="10">
        <v>13</v>
      </c>
      <c r="D25" s="177" t="s">
        <v>5555</v>
      </c>
      <c r="E25" s="7" t="s">
        <v>4091</v>
      </c>
      <c r="F25" s="177">
        <v>155</v>
      </c>
      <c r="G25" s="135">
        <v>115719</v>
      </c>
      <c r="H25" s="7" t="s">
        <v>4092</v>
      </c>
      <c r="I25" s="7" t="s">
        <v>4093</v>
      </c>
      <c r="J25" s="8" t="s">
        <v>4092</v>
      </c>
      <c r="K25" s="8" t="s">
        <v>4065</v>
      </c>
      <c r="L25" s="8">
        <v>43100</v>
      </c>
      <c r="M25" s="11">
        <v>0.85</v>
      </c>
      <c r="N25" s="7" t="s">
        <v>548</v>
      </c>
      <c r="O25" s="10" t="s">
        <v>553</v>
      </c>
      <c r="P25" s="3" t="s">
        <v>623</v>
      </c>
      <c r="Q25" s="3" t="s">
        <v>4048</v>
      </c>
      <c r="R25" s="12">
        <v>121</v>
      </c>
      <c r="S25" s="9">
        <v>136108.25279999999</v>
      </c>
      <c r="T25" s="9">
        <v>0</v>
      </c>
      <c r="U25" s="9">
        <v>24595.747199999998</v>
      </c>
      <c r="V25" s="9">
        <v>0</v>
      </c>
      <c r="W25" s="9">
        <v>0</v>
      </c>
      <c r="X25" s="97">
        <v>160704</v>
      </c>
      <c r="Y25" s="7" t="s">
        <v>1585</v>
      </c>
      <c r="Z25" s="47" t="s">
        <v>4751</v>
      </c>
      <c r="AA25" s="152">
        <v>126778.25</v>
      </c>
      <c r="AB25" s="153">
        <v>0</v>
      </c>
      <c r="AD25" s="170"/>
    </row>
    <row r="26" spans="2:30" ht="15" customHeight="1" x14ac:dyDescent="0.3">
      <c r="B26" s="20" t="s">
        <v>4041</v>
      </c>
      <c r="C26" s="10">
        <v>14</v>
      </c>
      <c r="D26" s="177" t="s">
        <v>5555</v>
      </c>
      <c r="E26" s="7" t="s">
        <v>4094</v>
      </c>
      <c r="F26" s="177">
        <v>155</v>
      </c>
      <c r="G26" s="135">
        <v>115727</v>
      </c>
      <c r="H26" s="7" t="s">
        <v>4095</v>
      </c>
      <c r="I26" s="7" t="s">
        <v>4081</v>
      </c>
      <c r="J26" s="8" t="s">
        <v>4095</v>
      </c>
      <c r="K26" s="8" t="s">
        <v>4082</v>
      </c>
      <c r="L26" s="8" t="s">
        <v>4078</v>
      </c>
      <c r="M26" s="11">
        <v>0.85</v>
      </c>
      <c r="N26" s="7" t="s">
        <v>774</v>
      </c>
      <c r="O26" s="10" t="s">
        <v>1475</v>
      </c>
      <c r="P26" s="3" t="s">
        <v>4083</v>
      </c>
      <c r="Q26" s="3" t="s">
        <v>4048</v>
      </c>
      <c r="R26" s="12">
        <v>121</v>
      </c>
      <c r="S26" s="9">
        <v>83665.108800000002</v>
      </c>
      <c r="T26" s="9">
        <v>0</v>
      </c>
      <c r="U26" s="9">
        <v>15118.8912</v>
      </c>
      <c r="V26" s="9">
        <v>0</v>
      </c>
      <c r="W26" s="9">
        <v>0</v>
      </c>
      <c r="X26" s="97">
        <v>98784</v>
      </c>
      <c r="Y26" s="7" t="s">
        <v>1585</v>
      </c>
      <c r="Z26" s="47" t="s">
        <v>851</v>
      </c>
      <c r="AA26" s="152">
        <v>59180.22</v>
      </c>
      <c r="AB26" s="153">
        <v>0</v>
      </c>
      <c r="AD26" s="170"/>
    </row>
    <row r="27" spans="2:30" ht="15" customHeight="1" x14ac:dyDescent="0.3">
      <c r="B27" s="20" t="s">
        <v>4041</v>
      </c>
      <c r="C27" s="10">
        <v>15</v>
      </c>
      <c r="D27" s="177" t="s">
        <v>5555</v>
      </c>
      <c r="E27" s="7" t="s">
        <v>4096</v>
      </c>
      <c r="F27" s="177">
        <v>155</v>
      </c>
      <c r="G27" s="135">
        <v>115127</v>
      </c>
      <c r="H27" s="7" t="s">
        <v>4097</v>
      </c>
      <c r="I27" s="7" t="s">
        <v>4098</v>
      </c>
      <c r="J27" s="8" t="s">
        <v>4097</v>
      </c>
      <c r="K27" s="8" t="s">
        <v>4065</v>
      </c>
      <c r="L27" s="8" t="s">
        <v>4069</v>
      </c>
      <c r="M27" s="11">
        <v>0.85</v>
      </c>
      <c r="N27" s="7" t="s">
        <v>1328</v>
      </c>
      <c r="O27" s="10" t="s">
        <v>2194</v>
      </c>
      <c r="P27" s="3" t="s">
        <v>4099</v>
      </c>
      <c r="Q27" s="3" t="s">
        <v>4048</v>
      </c>
      <c r="R27" s="12">
        <v>121</v>
      </c>
      <c r="S27" s="9">
        <v>3256726.0180000002</v>
      </c>
      <c r="T27" s="9">
        <v>0</v>
      </c>
      <c r="U27" s="9">
        <v>588513.98199999996</v>
      </c>
      <c r="V27" s="9">
        <v>0</v>
      </c>
      <c r="W27" s="9">
        <v>0</v>
      </c>
      <c r="X27" s="97">
        <v>3845240</v>
      </c>
      <c r="Y27" s="7" t="s">
        <v>19</v>
      </c>
      <c r="Z27" s="47" t="s">
        <v>851</v>
      </c>
      <c r="AA27" s="152">
        <v>2032462.1900000002</v>
      </c>
      <c r="AB27" s="153">
        <v>0</v>
      </c>
      <c r="AD27" s="170"/>
    </row>
    <row r="28" spans="2:30" ht="15" customHeight="1" x14ac:dyDescent="0.3">
      <c r="B28" s="20" t="s">
        <v>4041</v>
      </c>
      <c r="C28" s="10">
        <v>16</v>
      </c>
      <c r="D28" s="177" t="s">
        <v>5555</v>
      </c>
      <c r="E28" s="7" t="s">
        <v>4100</v>
      </c>
      <c r="F28" s="177">
        <v>155</v>
      </c>
      <c r="G28" s="135">
        <v>115721</v>
      </c>
      <c r="H28" s="7" t="s">
        <v>4101</v>
      </c>
      <c r="I28" s="7" t="s">
        <v>4093</v>
      </c>
      <c r="J28" s="8" t="s">
        <v>4101</v>
      </c>
      <c r="K28" s="8" t="s">
        <v>4082</v>
      </c>
      <c r="L28" s="8" t="s">
        <v>4078</v>
      </c>
      <c r="M28" s="11">
        <v>0.85</v>
      </c>
      <c r="N28" s="7" t="s">
        <v>548</v>
      </c>
      <c r="O28" s="10" t="s">
        <v>553</v>
      </c>
      <c r="P28" s="3" t="s">
        <v>623</v>
      </c>
      <c r="Q28" s="3" t="s">
        <v>4048</v>
      </c>
      <c r="R28" s="12">
        <v>121</v>
      </c>
      <c r="S28" s="9">
        <v>132115.73050000001</v>
      </c>
      <c r="T28" s="9">
        <v>0</v>
      </c>
      <c r="U28" s="9">
        <v>23874.269499999999</v>
      </c>
      <c r="V28" s="9">
        <v>0</v>
      </c>
      <c r="W28" s="9">
        <v>0</v>
      </c>
      <c r="X28" s="97">
        <v>155990</v>
      </c>
      <c r="Y28" s="7" t="s">
        <v>1585</v>
      </c>
      <c r="Z28" s="47" t="s">
        <v>851</v>
      </c>
      <c r="AA28" s="152">
        <v>88068.26</v>
      </c>
      <c r="AB28" s="153">
        <v>0</v>
      </c>
      <c r="AD28" s="170"/>
    </row>
    <row r="29" spans="2:30" ht="15" customHeight="1" x14ac:dyDescent="0.3">
      <c r="B29" s="20" t="s">
        <v>4041</v>
      </c>
      <c r="C29" s="10">
        <v>17</v>
      </c>
      <c r="D29" s="177" t="s">
        <v>5555</v>
      </c>
      <c r="E29" s="7" t="s">
        <v>4102</v>
      </c>
      <c r="F29" s="177">
        <v>155</v>
      </c>
      <c r="G29" s="135">
        <v>115696</v>
      </c>
      <c r="H29" s="7" t="s">
        <v>4103</v>
      </c>
      <c r="I29" s="7" t="s">
        <v>4054</v>
      </c>
      <c r="J29" s="8" t="s">
        <v>4103</v>
      </c>
      <c r="K29" s="8" t="s">
        <v>4073</v>
      </c>
      <c r="L29" s="8" t="s">
        <v>4078</v>
      </c>
      <c r="M29" s="11">
        <v>0.85</v>
      </c>
      <c r="N29" s="7" t="s">
        <v>1262</v>
      </c>
      <c r="O29" s="10" t="s">
        <v>1263</v>
      </c>
      <c r="P29" s="3" t="s">
        <v>2565</v>
      </c>
      <c r="Q29" s="3" t="s">
        <v>4048</v>
      </c>
      <c r="R29" s="12">
        <v>121</v>
      </c>
      <c r="S29" s="9">
        <v>307341.21600000001</v>
      </c>
      <c r="T29" s="9">
        <v>0</v>
      </c>
      <c r="U29" s="9">
        <v>55538.784</v>
      </c>
      <c r="V29" s="9">
        <v>0</v>
      </c>
      <c r="W29" s="9">
        <v>0</v>
      </c>
      <c r="X29" s="97">
        <v>362880</v>
      </c>
      <c r="Y29" s="7" t="s">
        <v>1585</v>
      </c>
      <c r="Z29" s="47" t="s">
        <v>851</v>
      </c>
      <c r="AA29" s="152">
        <v>166002.20000000001</v>
      </c>
      <c r="AB29" s="153">
        <v>0</v>
      </c>
      <c r="AD29" s="170"/>
    </row>
    <row r="30" spans="2:30" ht="15" customHeight="1" x14ac:dyDescent="0.3">
      <c r="B30" s="20" t="s">
        <v>4041</v>
      </c>
      <c r="C30" s="10">
        <v>18</v>
      </c>
      <c r="D30" s="177" t="s">
        <v>5555</v>
      </c>
      <c r="E30" s="7" t="s">
        <v>4104</v>
      </c>
      <c r="F30" s="177">
        <v>155</v>
      </c>
      <c r="G30" s="135">
        <v>115695</v>
      </c>
      <c r="H30" s="7" t="s">
        <v>4105</v>
      </c>
      <c r="I30" s="7" t="s">
        <v>4054</v>
      </c>
      <c r="J30" s="8" t="s">
        <v>4105</v>
      </c>
      <c r="K30" s="8" t="s">
        <v>4055</v>
      </c>
      <c r="L30" s="8" t="s">
        <v>4051</v>
      </c>
      <c r="M30" s="11">
        <v>0.85</v>
      </c>
      <c r="N30" s="7" t="s">
        <v>1262</v>
      </c>
      <c r="O30" s="10" t="s">
        <v>1263</v>
      </c>
      <c r="P30" s="3" t="s">
        <v>2565</v>
      </c>
      <c r="Q30" s="3" t="s">
        <v>4048</v>
      </c>
      <c r="R30" s="12">
        <v>121</v>
      </c>
      <c r="S30" s="9">
        <v>180076.53399999999</v>
      </c>
      <c r="T30" s="9">
        <v>0</v>
      </c>
      <c r="U30" s="9">
        <v>32498.466000000004</v>
      </c>
      <c r="V30" s="9">
        <v>0</v>
      </c>
      <c r="W30" s="9">
        <v>0</v>
      </c>
      <c r="X30" s="97">
        <v>212575</v>
      </c>
      <c r="Y30" s="7" t="s">
        <v>1585</v>
      </c>
      <c r="Z30" s="47" t="s">
        <v>851</v>
      </c>
      <c r="AA30" s="152">
        <v>75189.399999999994</v>
      </c>
      <c r="AB30" s="153">
        <v>0</v>
      </c>
      <c r="AD30" s="170"/>
    </row>
    <row r="31" spans="2:30" ht="15" customHeight="1" x14ac:dyDescent="0.3">
      <c r="B31" s="20" t="s">
        <v>4041</v>
      </c>
      <c r="C31" s="10">
        <v>19</v>
      </c>
      <c r="D31" s="177" t="s">
        <v>5555</v>
      </c>
      <c r="E31" s="7" t="s">
        <v>4106</v>
      </c>
      <c r="F31" s="177">
        <v>155</v>
      </c>
      <c r="G31" s="135">
        <v>115386</v>
      </c>
      <c r="H31" s="7" t="s">
        <v>4107</v>
      </c>
      <c r="I31" s="7" t="s">
        <v>4072</v>
      </c>
      <c r="J31" s="8" t="s">
        <v>4107</v>
      </c>
      <c r="K31" s="8" t="s">
        <v>4073</v>
      </c>
      <c r="L31" s="8" t="s">
        <v>4078</v>
      </c>
      <c r="M31" s="11">
        <v>0.85</v>
      </c>
      <c r="N31" s="7" t="s">
        <v>35</v>
      </c>
      <c r="O31" s="10" t="s">
        <v>4074</v>
      </c>
      <c r="P31" s="3" t="s">
        <v>4075</v>
      </c>
      <c r="Q31" s="3" t="s">
        <v>4048</v>
      </c>
      <c r="R31" s="12">
        <v>121</v>
      </c>
      <c r="S31" s="9">
        <v>234868.97492499999</v>
      </c>
      <c r="T31" s="9">
        <v>0</v>
      </c>
      <c r="U31" s="9">
        <v>42442.525074999998</v>
      </c>
      <c r="V31" s="9">
        <v>0</v>
      </c>
      <c r="W31" s="9">
        <v>0</v>
      </c>
      <c r="X31" s="97">
        <v>277311.5</v>
      </c>
      <c r="Y31" s="7" t="s">
        <v>1585</v>
      </c>
      <c r="Z31" s="47" t="s">
        <v>851</v>
      </c>
      <c r="AA31" s="152">
        <v>57124.39</v>
      </c>
      <c r="AB31" s="153">
        <v>0</v>
      </c>
      <c r="AD31" s="170"/>
    </row>
    <row r="32" spans="2:30" ht="15" customHeight="1" x14ac:dyDescent="0.3">
      <c r="B32" s="20" t="s">
        <v>4041</v>
      </c>
      <c r="C32" s="10">
        <v>20</v>
      </c>
      <c r="D32" s="177" t="s">
        <v>5555</v>
      </c>
      <c r="E32" s="7" t="s">
        <v>4108</v>
      </c>
      <c r="F32" s="177">
        <v>155</v>
      </c>
      <c r="G32" s="135">
        <v>115170</v>
      </c>
      <c r="H32" s="7" t="s">
        <v>4109</v>
      </c>
      <c r="I32" s="7" t="s">
        <v>4098</v>
      </c>
      <c r="J32" s="8" t="s">
        <v>4109</v>
      </c>
      <c r="K32" s="8" t="s">
        <v>4073</v>
      </c>
      <c r="L32" s="8" t="s">
        <v>4051</v>
      </c>
      <c r="M32" s="11">
        <v>0.85</v>
      </c>
      <c r="N32" s="7" t="s">
        <v>1328</v>
      </c>
      <c r="O32" s="10" t="s">
        <v>2194</v>
      </c>
      <c r="P32" s="3" t="s">
        <v>4099</v>
      </c>
      <c r="Q32" s="3" t="s">
        <v>4048</v>
      </c>
      <c r="R32" s="12">
        <v>121</v>
      </c>
      <c r="S32" s="9">
        <v>119238.06984</v>
      </c>
      <c r="T32" s="9">
        <v>0</v>
      </c>
      <c r="U32" s="9">
        <v>21518.930160000004</v>
      </c>
      <c r="V32" s="9">
        <v>0</v>
      </c>
      <c r="W32" s="9">
        <v>0</v>
      </c>
      <c r="X32" s="97">
        <v>140757</v>
      </c>
      <c r="Y32" s="7" t="s">
        <v>1585</v>
      </c>
      <c r="Z32" s="47" t="s">
        <v>851</v>
      </c>
      <c r="AA32" s="152">
        <v>66589.42</v>
      </c>
      <c r="AB32" s="153">
        <v>0</v>
      </c>
      <c r="AD32" s="170"/>
    </row>
    <row r="33" spans="2:30" ht="15" customHeight="1" x14ac:dyDescent="0.3">
      <c r="B33" s="20" t="s">
        <v>4041</v>
      </c>
      <c r="C33" s="10">
        <v>21</v>
      </c>
      <c r="D33" s="177" t="s">
        <v>5555</v>
      </c>
      <c r="E33" s="7" t="s">
        <v>4110</v>
      </c>
      <c r="F33" s="177">
        <v>155</v>
      </c>
      <c r="G33" s="135">
        <v>115169</v>
      </c>
      <c r="H33" s="7" t="s">
        <v>4111</v>
      </c>
      <c r="I33" s="7" t="s">
        <v>4098</v>
      </c>
      <c r="J33" s="8" t="s">
        <v>4111</v>
      </c>
      <c r="K33" s="8" t="s">
        <v>4112</v>
      </c>
      <c r="L33" s="8" t="s">
        <v>4051</v>
      </c>
      <c r="M33" s="11">
        <v>0.85</v>
      </c>
      <c r="N33" s="7" t="s">
        <v>1328</v>
      </c>
      <c r="O33" s="10" t="s">
        <v>2194</v>
      </c>
      <c r="P33" s="3" t="s">
        <v>4099</v>
      </c>
      <c r="Q33" s="3" t="s">
        <v>4048</v>
      </c>
      <c r="R33" s="12">
        <v>121</v>
      </c>
      <c r="S33" s="9">
        <v>110110.35184</v>
      </c>
      <c r="T33" s="9">
        <v>0</v>
      </c>
      <c r="U33" s="9">
        <v>19871.648160000001</v>
      </c>
      <c r="V33" s="9">
        <v>0</v>
      </c>
      <c r="W33" s="9">
        <v>0</v>
      </c>
      <c r="X33" s="97">
        <v>129982</v>
      </c>
      <c r="Y33" s="7" t="s">
        <v>1585</v>
      </c>
      <c r="Z33" s="47" t="s">
        <v>851</v>
      </c>
      <c r="AA33" s="152">
        <v>57545.39</v>
      </c>
      <c r="AB33" s="153">
        <v>0</v>
      </c>
      <c r="AD33" s="170"/>
    </row>
    <row r="34" spans="2:30" ht="15" customHeight="1" x14ac:dyDescent="0.3">
      <c r="B34" s="20" t="s">
        <v>4041</v>
      </c>
      <c r="C34" s="10">
        <v>22</v>
      </c>
      <c r="D34" s="177" t="s">
        <v>5555</v>
      </c>
      <c r="E34" s="7" t="s">
        <v>4113</v>
      </c>
      <c r="F34" s="177">
        <v>155</v>
      </c>
      <c r="G34" s="135">
        <v>115742</v>
      </c>
      <c r="H34" s="7" t="s">
        <v>4114</v>
      </c>
      <c r="I34" s="7" t="s">
        <v>4044</v>
      </c>
      <c r="J34" s="8" t="s">
        <v>4114</v>
      </c>
      <c r="K34" s="8" t="s">
        <v>4073</v>
      </c>
      <c r="L34" s="8" t="s">
        <v>4046</v>
      </c>
      <c r="M34" s="11">
        <v>0.85</v>
      </c>
      <c r="N34" s="7" t="s">
        <v>4047</v>
      </c>
      <c r="O34" s="10" t="s">
        <v>1453</v>
      </c>
      <c r="P34" s="3" t="s">
        <v>1453</v>
      </c>
      <c r="Q34" s="3" t="s">
        <v>4048</v>
      </c>
      <c r="R34" s="12">
        <v>121</v>
      </c>
      <c r="S34" s="9">
        <v>100788.032462</v>
      </c>
      <c r="T34" s="9">
        <v>0</v>
      </c>
      <c r="U34" s="9">
        <v>18213.127538000001</v>
      </c>
      <c r="V34" s="9">
        <v>0</v>
      </c>
      <c r="W34" s="9">
        <v>0</v>
      </c>
      <c r="X34" s="97">
        <v>119001.16</v>
      </c>
      <c r="Y34" s="7" t="s">
        <v>19</v>
      </c>
      <c r="Z34" s="47" t="s">
        <v>851</v>
      </c>
      <c r="AA34" s="152">
        <v>30320.050000000003</v>
      </c>
      <c r="AB34" s="153">
        <v>0</v>
      </c>
      <c r="AD34" s="170"/>
    </row>
    <row r="35" spans="2:30" ht="15" customHeight="1" x14ac:dyDescent="0.3">
      <c r="B35" s="20" t="s">
        <v>4041</v>
      </c>
      <c r="C35" s="10">
        <v>23</v>
      </c>
      <c r="D35" s="177" t="s">
        <v>5555</v>
      </c>
      <c r="E35" s="7" t="s">
        <v>4115</v>
      </c>
      <c r="F35" s="177">
        <v>155</v>
      </c>
      <c r="G35" s="135">
        <v>115593</v>
      </c>
      <c r="H35" s="7" t="s">
        <v>4116</v>
      </c>
      <c r="I35" s="7" t="s">
        <v>4068</v>
      </c>
      <c r="J35" s="8" t="s">
        <v>4116</v>
      </c>
      <c r="K35" s="8" t="s">
        <v>4073</v>
      </c>
      <c r="L35" s="8" t="s">
        <v>4051</v>
      </c>
      <c r="M35" s="11">
        <v>0.85</v>
      </c>
      <c r="N35" s="7" t="s">
        <v>1281</v>
      </c>
      <c r="O35" s="10" t="s">
        <v>1482</v>
      </c>
      <c r="P35" s="3" t="s">
        <v>1590</v>
      </c>
      <c r="Q35" s="3" t="s">
        <v>4048</v>
      </c>
      <c r="R35" s="12">
        <v>121</v>
      </c>
      <c r="S35" s="9">
        <v>78557.249639999995</v>
      </c>
      <c r="T35" s="9">
        <v>0</v>
      </c>
      <c r="U35" s="9">
        <v>14177.250360000002</v>
      </c>
      <c r="V35" s="9">
        <v>0</v>
      </c>
      <c r="W35" s="9">
        <v>0</v>
      </c>
      <c r="X35" s="97">
        <v>92734.5</v>
      </c>
      <c r="Y35" s="7" t="s">
        <v>1585</v>
      </c>
      <c r="Z35" s="47" t="s">
        <v>851</v>
      </c>
      <c r="AA35" s="152">
        <v>76878.97</v>
      </c>
      <c r="AB35" s="153">
        <v>0</v>
      </c>
      <c r="AD35" s="170"/>
    </row>
    <row r="36" spans="2:30" ht="15" customHeight="1" x14ac:dyDescent="0.3">
      <c r="B36" s="20" t="s">
        <v>4041</v>
      </c>
      <c r="C36" s="10">
        <v>24</v>
      </c>
      <c r="D36" s="177" t="s">
        <v>5555</v>
      </c>
      <c r="E36" s="7" t="s">
        <v>4117</v>
      </c>
      <c r="F36" s="177">
        <v>155</v>
      </c>
      <c r="G36" s="135">
        <v>115619</v>
      </c>
      <c r="H36" s="7" t="s">
        <v>4118</v>
      </c>
      <c r="I36" s="7" t="s">
        <v>4068</v>
      </c>
      <c r="J36" s="8" t="s">
        <v>4118</v>
      </c>
      <c r="K36" s="8" t="s">
        <v>4073</v>
      </c>
      <c r="L36" s="8" t="s">
        <v>4051</v>
      </c>
      <c r="M36" s="11">
        <v>0.85</v>
      </c>
      <c r="N36" s="7" t="s">
        <v>1281</v>
      </c>
      <c r="O36" s="10" t="s">
        <v>1482</v>
      </c>
      <c r="P36" s="3" t="s">
        <v>1590</v>
      </c>
      <c r="Q36" s="3" t="s">
        <v>4048</v>
      </c>
      <c r="R36" s="12">
        <v>121</v>
      </c>
      <c r="S36" s="9">
        <v>130951.41833120001</v>
      </c>
      <c r="T36" s="9">
        <v>0</v>
      </c>
      <c r="U36" s="9">
        <v>23632.841668800003</v>
      </c>
      <c r="V36" s="9">
        <v>0</v>
      </c>
      <c r="W36" s="9">
        <v>0</v>
      </c>
      <c r="X36" s="97">
        <v>154584.26</v>
      </c>
      <c r="Y36" s="7" t="s">
        <v>1585</v>
      </c>
      <c r="Z36" s="47" t="s">
        <v>851</v>
      </c>
      <c r="AA36" s="152">
        <v>70422.39</v>
      </c>
      <c r="AB36" s="153">
        <v>0</v>
      </c>
      <c r="AD36" s="170"/>
    </row>
    <row r="37" spans="2:30" ht="15" customHeight="1" x14ac:dyDescent="0.3">
      <c r="B37" s="20" t="s">
        <v>4041</v>
      </c>
      <c r="C37" s="10">
        <v>25</v>
      </c>
      <c r="D37" s="177" t="s">
        <v>5555</v>
      </c>
      <c r="E37" s="7" t="s">
        <v>4119</v>
      </c>
      <c r="F37" s="177">
        <v>155</v>
      </c>
      <c r="G37" s="135">
        <v>119711</v>
      </c>
      <c r="H37" s="7" t="s">
        <v>4120</v>
      </c>
      <c r="I37" s="7" t="s">
        <v>4121</v>
      </c>
      <c r="J37" s="8" t="s">
        <v>4120</v>
      </c>
      <c r="K37" s="8" t="s">
        <v>4122</v>
      </c>
      <c r="L37" s="8" t="s">
        <v>4078</v>
      </c>
      <c r="M37" s="11">
        <v>0.85</v>
      </c>
      <c r="N37" s="7" t="s">
        <v>31</v>
      </c>
      <c r="O37" s="10" t="s">
        <v>1453</v>
      </c>
      <c r="P37" s="3" t="s">
        <v>1453</v>
      </c>
      <c r="Q37" s="3" t="s">
        <v>4048</v>
      </c>
      <c r="R37" s="12">
        <v>121</v>
      </c>
      <c r="S37" s="9">
        <v>57544.501709500008</v>
      </c>
      <c r="T37" s="9">
        <v>0</v>
      </c>
      <c r="U37" s="9">
        <v>10398.708290500001</v>
      </c>
      <c r="V37" s="9">
        <v>0</v>
      </c>
      <c r="W37" s="9">
        <v>0</v>
      </c>
      <c r="X37" s="97">
        <v>67943.210000000006</v>
      </c>
      <c r="Y37" s="7" t="s">
        <v>1585</v>
      </c>
      <c r="Z37" s="47" t="s">
        <v>851</v>
      </c>
      <c r="AA37" s="152">
        <v>14374.599999999999</v>
      </c>
      <c r="AB37" s="153">
        <v>0</v>
      </c>
      <c r="AD37" s="170"/>
    </row>
    <row r="38" spans="2:30" ht="15" customHeight="1" x14ac:dyDescent="0.3">
      <c r="B38" s="20" t="s">
        <v>4041</v>
      </c>
      <c r="C38" s="10">
        <v>26</v>
      </c>
      <c r="D38" s="177" t="s">
        <v>5555</v>
      </c>
      <c r="E38" s="7" t="s">
        <v>4123</v>
      </c>
      <c r="F38" s="177">
        <v>155</v>
      </c>
      <c r="G38" s="135">
        <v>115623</v>
      </c>
      <c r="H38" s="7" t="s">
        <v>4124</v>
      </c>
      <c r="I38" s="7" t="s">
        <v>4093</v>
      </c>
      <c r="J38" s="8" t="s">
        <v>4124</v>
      </c>
      <c r="K38" s="8" t="s">
        <v>4065</v>
      </c>
      <c r="L38" s="8" t="s">
        <v>4051</v>
      </c>
      <c r="M38" s="11">
        <v>0.85</v>
      </c>
      <c r="N38" s="7" t="s">
        <v>548</v>
      </c>
      <c r="O38" s="10" t="s">
        <v>553</v>
      </c>
      <c r="P38" s="3" t="s">
        <v>623</v>
      </c>
      <c r="Q38" s="3" t="s">
        <v>4048</v>
      </c>
      <c r="R38" s="12">
        <v>121</v>
      </c>
      <c r="S38" s="9">
        <v>208454.20687999998</v>
      </c>
      <c r="T38" s="9">
        <v>0</v>
      </c>
      <c r="U38" s="9">
        <v>37619.793120000002</v>
      </c>
      <c r="V38" s="9">
        <v>0</v>
      </c>
      <c r="W38" s="9">
        <v>0</v>
      </c>
      <c r="X38" s="97">
        <v>246074</v>
      </c>
      <c r="Y38" s="7" t="s">
        <v>1585</v>
      </c>
      <c r="Z38" s="47" t="s">
        <v>851</v>
      </c>
      <c r="AA38" s="152">
        <v>68944.41</v>
      </c>
      <c r="AB38" s="153">
        <v>0</v>
      </c>
      <c r="AD38" s="170"/>
    </row>
    <row r="39" spans="2:30" ht="15" customHeight="1" x14ac:dyDescent="0.3">
      <c r="B39" s="20" t="s">
        <v>4041</v>
      </c>
      <c r="C39" s="10">
        <v>27</v>
      </c>
      <c r="D39" s="177" t="s">
        <v>5555</v>
      </c>
      <c r="E39" s="7" t="s">
        <v>4125</v>
      </c>
      <c r="F39" s="177">
        <v>155</v>
      </c>
      <c r="G39" s="135">
        <v>115712</v>
      </c>
      <c r="H39" s="7" t="s">
        <v>4126</v>
      </c>
      <c r="I39" s="7" t="s">
        <v>4093</v>
      </c>
      <c r="J39" s="8" t="s">
        <v>4126</v>
      </c>
      <c r="K39" s="8" t="s">
        <v>4127</v>
      </c>
      <c r="L39" s="8" t="s">
        <v>4078</v>
      </c>
      <c r="M39" s="11">
        <v>0.85</v>
      </c>
      <c r="N39" s="7" t="s">
        <v>548</v>
      </c>
      <c r="O39" s="10" t="s">
        <v>553</v>
      </c>
      <c r="P39" s="3" t="s">
        <v>623</v>
      </c>
      <c r="Q39" s="3" t="s">
        <v>4048</v>
      </c>
      <c r="R39" s="12">
        <v>121</v>
      </c>
      <c r="S39" s="9">
        <v>40230.120000000003</v>
      </c>
      <c r="T39" s="9">
        <v>0</v>
      </c>
      <c r="U39" s="9">
        <v>7269.875</v>
      </c>
      <c r="V39" s="9">
        <v>0</v>
      </c>
      <c r="W39" s="9">
        <v>0</v>
      </c>
      <c r="X39" s="97">
        <v>47499.995000000003</v>
      </c>
      <c r="Y39" s="7" t="s">
        <v>1585</v>
      </c>
      <c r="Z39" s="47" t="s">
        <v>851</v>
      </c>
      <c r="AA39" s="152">
        <v>36471.760000000002</v>
      </c>
      <c r="AB39" s="153">
        <v>0</v>
      </c>
      <c r="AD39" s="170"/>
    </row>
    <row r="40" spans="2:30" ht="15" customHeight="1" x14ac:dyDescent="0.3">
      <c r="B40" s="20" t="s">
        <v>4041</v>
      </c>
      <c r="C40" s="10">
        <v>28</v>
      </c>
      <c r="D40" s="177" t="s">
        <v>5555</v>
      </c>
      <c r="E40" s="7" t="s">
        <v>4128</v>
      </c>
      <c r="F40" s="177">
        <v>155</v>
      </c>
      <c r="G40" s="135">
        <v>115725</v>
      </c>
      <c r="H40" s="7" t="s">
        <v>4129</v>
      </c>
      <c r="I40" s="7" t="s">
        <v>4064</v>
      </c>
      <c r="J40" s="8" t="s">
        <v>4129</v>
      </c>
      <c r="K40" s="8" t="s">
        <v>4127</v>
      </c>
      <c r="L40" s="8" t="s">
        <v>4051</v>
      </c>
      <c r="M40" s="11">
        <v>0.85</v>
      </c>
      <c r="N40" s="7" t="s">
        <v>3723</v>
      </c>
      <c r="O40" s="10" t="s">
        <v>1945</v>
      </c>
      <c r="P40" s="3" t="s">
        <v>1945</v>
      </c>
      <c r="Q40" s="3" t="s">
        <v>4048</v>
      </c>
      <c r="R40" s="12">
        <v>121</v>
      </c>
      <c r="S40" s="9">
        <v>88989.278303999992</v>
      </c>
      <c r="T40" s="9">
        <v>0</v>
      </c>
      <c r="U40" s="9">
        <v>16059.921696000001</v>
      </c>
      <c r="V40" s="9">
        <v>0</v>
      </c>
      <c r="W40" s="9">
        <v>0</v>
      </c>
      <c r="X40" s="97">
        <v>105049.2</v>
      </c>
      <c r="Y40" s="7" t="s">
        <v>1585</v>
      </c>
      <c r="Z40" s="47" t="s">
        <v>4750</v>
      </c>
      <c r="AA40" s="152">
        <v>37960.32</v>
      </c>
      <c r="AB40" s="153">
        <v>0</v>
      </c>
      <c r="AD40" s="170"/>
    </row>
    <row r="41" spans="2:30" ht="15" customHeight="1" x14ac:dyDescent="0.3">
      <c r="B41" s="20" t="s">
        <v>4041</v>
      </c>
      <c r="C41" s="10">
        <v>29</v>
      </c>
      <c r="D41" s="177" t="s">
        <v>5555</v>
      </c>
      <c r="E41" s="7" t="s">
        <v>4130</v>
      </c>
      <c r="F41" s="177">
        <v>155</v>
      </c>
      <c r="G41" s="135">
        <v>115171</v>
      </c>
      <c r="H41" s="7" t="s">
        <v>4131</v>
      </c>
      <c r="I41" s="7" t="s">
        <v>4098</v>
      </c>
      <c r="J41" s="8" t="s">
        <v>4131</v>
      </c>
      <c r="K41" s="8" t="s">
        <v>4127</v>
      </c>
      <c r="L41" s="8" t="s">
        <v>4051</v>
      </c>
      <c r="M41" s="11">
        <v>0.85</v>
      </c>
      <c r="N41" s="7" t="s">
        <v>1328</v>
      </c>
      <c r="O41" s="10" t="s">
        <v>2194</v>
      </c>
      <c r="P41" s="3" t="s">
        <v>4099</v>
      </c>
      <c r="Q41" s="3" t="s">
        <v>4048</v>
      </c>
      <c r="R41" s="12">
        <v>121</v>
      </c>
      <c r="S41" s="9">
        <v>67396.867199999993</v>
      </c>
      <c r="T41" s="9">
        <v>0</v>
      </c>
      <c r="U41" s="9">
        <v>12163.132800000001</v>
      </c>
      <c r="V41" s="9">
        <v>0</v>
      </c>
      <c r="W41" s="9">
        <v>0</v>
      </c>
      <c r="X41" s="97">
        <v>79560</v>
      </c>
      <c r="Y41" s="7" t="s">
        <v>1585</v>
      </c>
      <c r="Z41" s="47" t="s">
        <v>851</v>
      </c>
      <c r="AA41" s="152">
        <v>64180.39</v>
      </c>
      <c r="AB41" s="153">
        <v>0</v>
      </c>
      <c r="AD41" s="170"/>
    </row>
    <row r="42" spans="2:30" ht="15" customHeight="1" x14ac:dyDescent="0.3">
      <c r="B42" s="20" t="s">
        <v>4041</v>
      </c>
      <c r="C42" s="10">
        <v>30</v>
      </c>
      <c r="D42" s="177" t="s">
        <v>5555</v>
      </c>
      <c r="E42" s="7" t="s">
        <v>4132</v>
      </c>
      <c r="F42" s="177">
        <v>155</v>
      </c>
      <c r="G42" s="135">
        <v>115613</v>
      </c>
      <c r="H42" s="7" t="s">
        <v>4133</v>
      </c>
      <c r="I42" s="7" t="s">
        <v>4068</v>
      </c>
      <c r="J42" s="8" t="s">
        <v>4133</v>
      </c>
      <c r="K42" s="8" t="s">
        <v>4073</v>
      </c>
      <c r="L42" s="8" t="s">
        <v>4051</v>
      </c>
      <c r="M42" s="11">
        <v>0.85</v>
      </c>
      <c r="N42" s="7" t="s">
        <v>1281</v>
      </c>
      <c r="O42" s="10" t="s">
        <v>1482</v>
      </c>
      <c r="P42" s="3" t="s">
        <v>1590</v>
      </c>
      <c r="Q42" s="3" t="s">
        <v>4048</v>
      </c>
      <c r="R42" s="12">
        <v>121</v>
      </c>
      <c r="S42" s="9">
        <v>20049.136359199998</v>
      </c>
      <c r="T42" s="9">
        <v>0</v>
      </c>
      <c r="U42" s="9">
        <v>3618.2736408000005</v>
      </c>
      <c r="V42" s="9">
        <v>0</v>
      </c>
      <c r="W42" s="9">
        <v>0</v>
      </c>
      <c r="X42" s="97">
        <v>23667.41</v>
      </c>
      <c r="Y42" s="7" t="s">
        <v>1585</v>
      </c>
      <c r="Z42" s="47" t="s">
        <v>851</v>
      </c>
      <c r="AA42" s="152">
        <v>13357.74</v>
      </c>
      <c r="AB42" s="153">
        <v>0</v>
      </c>
      <c r="AD42" s="170"/>
    </row>
    <row r="43" spans="2:30" ht="15" customHeight="1" x14ac:dyDescent="0.3">
      <c r="B43" s="20" t="s">
        <v>4041</v>
      </c>
      <c r="C43" s="10">
        <v>31</v>
      </c>
      <c r="D43" s="177" t="s">
        <v>5555</v>
      </c>
      <c r="E43" s="7" t="s">
        <v>4134</v>
      </c>
      <c r="F43" s="177">
        <v>155</v>
      </c>
      <c r="G43" s="135">
        <v>119653</v>
      </c>
      <c r="H43" s="7" t="s">
        <v>4135</v>
      </c>
      <c r="I43" s="7" t="s">
        <v>4121</v>
      </c>
      <c r="J43" s="8" t="s">
        <v>4135</v>
      </c>
      <c r="K43" s="8" t="s">
        <v>4136</v>
      </c>
      <c r="L43" s="8" t="s">
        <v>4078</v>
      </c>
      <c r="M43" s="11">
        <v>0.85</v>
      </c>
      <c r="N43" s="7" t="s">
        <v>31</v>
      </c>
      <c r="O43" s="10" t="s">
        <v>1453</v>
      </c>
      <c r="P43" s="3" t="s">
        <v>1453</v>
      </c>
      <c r="Q43" s="3" t="s">
        <v>4048</v>
      </c>
      <c r="R43" s="12">
        <v>121</v>
      </c>
      <c r="S43" s="9">
        <v>40321.595600000001</v>
      </c>
      <c r="T43" s="9">
        <v>0</v>
      </c>
      <c r="U43" s="9">
        <v>7286.4043999999994</v>
      </c>
      <c r="V43" s="9">
        <v>0</v>
      </c>
      <c r="W43" s="9">
        <v>0</v>
      </c>
      <c r="X43" s="97">
        <v>47608</v>
      </c>
      <c r="Y43" s="7" t="s">
        <v>1585</v>
      </c>
      <c r="Z43" s="47" t="s">
        <v>851</v>
      </c>
      <c r="AA43" s="152">
        <v>18206.73</v>
      </c>
      <c r="AB43" s="153">
        <v>0</v>
      </c>
      <c r="AD43" s="170"/>
    </row>
    <row r="44" spans="2:30" ht="15" customHeight="1" x14ac:dyDescent="0.3">
      <c r="B44" s="20" t="s">
        <v>4041</v>
      </c>
      <c r="C44" s="10">
        <v>32</v>
      </c>
      <c r="D44" s="177" t="s">
        <v>5555</v>
      </c>
      <c r="E44" s="7" t="s">
        <v>4137</v>
      </c>
      <c r="F44" s="177">
        <v>155</v>
      </c>
      <c r="G44" s="135">
        <v>119701</v>
      </c>
      <c r="H44" s="7" t="s">
        <v>4138</v>
      </c>
      <c r="I44" s="7" t="s">
        <v>4121</v>
      </c>
      <c r="J44" s="137" t="s">
        <v>6168</v>
      </c>
      <c r="K44" s="8" t="s">
        <v>4139</v>
      </c>
      <c r="L44" s="8" t="s">
        <v>4078</v>
      </c>
      <c r="M44" s="11">
        <v>0.85</v>
      </c>
      <c r="N44" s="7" t="s">
        <v>31</v>
      </c>
      <c r="O44" s="10" t="s">
        <v>1453</v>
      </c>
      <c r="P44" s="3" t="s">
        <v>1453</v>
      </c>
      <c r="Q44" s="3" t="s">
        <v>4048</v>
      </c>
      <c r="R44" s="12">
        <v>121</v>
      </c>
      <c r="S44" s="9">
        <v>91495.872987999988</v>
      </c>
      <c r="T44" s="9">
        <v>0</v>
      </c>
      <c r="U44" s="9">
        <v>16533.967011999997</v>
      </c>
      <c r="V44" s="9">
        <v>0</v>
      </c>
      <c r="W44" s="9">
        <v>0</v>
      </c>
      <c r="X44" s="97">
        <v>108029.83999999998</v>
      </c>
      <c r="Y44" s="7" t="s">
        <v>1585</v>
      </c>
      <c r="Z44" s="47" t="s">
        <v>851</v>
      </c>
      <c r="AA44" s="152">
        <v>16001.48</v>
      </c>
      <c r="AB44" s="153">
        <v>0</v>
      </c>
      <c r="AD44" s="170"/>
    </row>
    <row r="45" spans="2:30" ht="15" customHeight="1" x14ac:dyDescent="0.3">
      <c r="B45" s="20" t="s">
        <v>4041</v>
      </c>
      <c r="C45" s="10">
        <v>33</v>
      </c>
      <c r="D45" s="177" t="s">
        <v>5555</v>
      </c>
      <c r="E45" s="7" t="s">
        <v>4140</v>
      </c>
      <c r="F45" s="177">
        <v>155</v>
      </c>
      <c r="G45" s="135">
        <v>119559</v>
      </c>
      <c r="H45" s="7" t="s">
        <v>4141</v>
      </c>
      <c r="I45" s="7" t="s">
        <v>4121</v>
      </c>
      <c r="J45" s="8" t="s">
        <v>4141</v>
      </c>
      <c r="K45" s="8" t="s">
        <v>4122</v>
      </c>
      <c r="L45" s="8" t="s">
        <v>4078</v>
      </c>
      <c r="M45" s="11">
        <v>0.85</v>
      </c>
      <c r="N45" s="7" t="s">
        <v>31</v>
      </c>
      <c r="O45" s="10" t="s">
        <v>1453</v>
      </c>
      <c r="P45" s="3" t="s">
        <v>1453</v>
      </c>
      <c r="Q45" s="3" t="s">
        <v>4048</v>
      </c>
      <c r="R45" s="12">
        <v>121</v>
      </c>
      <c r="S45" s="9">
        <v>108058.52228599999</v>
      </c>
      <c r="T45" s="9">
        <v>0</v>
      </c>
      <c r="U45" s="9">
        <v>19526.957713999996</v>
      </c>
      <c r="V45" s="9">
        <v>0</v>
      </c>
      <c r="W45" s="9">
        <v>0</v>
      </c>
      <c r="X45" s="97">
        <v>127585.47999999998</v>
      </c>
      <c r="Y45" s="7" t="s">
        <v>1585</v>
      </c>
      <c r="Z45" s="47" t="s">
        <v>851</v>
      </c>
      <c r="AA45" s="152">
        <v>105627.21</v>
      </c>
      <c r="AB45" s="153">
        <v>0</v>
      </c>
      <c r="AD45" s="170"/>
    </row>
    <row r="46" spans="2:30" ht="15" customHeight="1" x14ac:dyDescent="0.3">
      <c r="B46" s="20" t="s">
        <v>4041</v>
      </c>
      <c r="C46" s="10">
        <v>34</v>
      </c>
      <c r="D46" s="177" t="s">
        <v>5555</v>
      </c>
      <c r="E46" s="7" t="s">
        <v>4142</v>
      </c>
      <c r="F46" s="177">
        <v>155</v>
      </c>
      <c r="G46" s="135">
        <v>120388</v>
      </c>
      <c r="H46" s="7" t="s">
        <v>4143</v>
      </c>
      <c r="I46" s="7" t="s">
        <v>4121</v>
      </c>
      <c r="J46" s="8" t="s">
        <v>4143</v>
      </c>
      <c r="K46" s="8" t="s">
        <v>4144</v>
      </c>
      <c r="L46" s="8" t="s">
        <v>4145</v>
      </c>
      <c r="M46" s="11">
        <v>0.85</v>
      </c>
      <c r="N46" s="7" t="s">
        <v>31</v>
      </c>
      <c r="O46" s="10" t="s">
        <v>1453</v>
      </c>
      <c r="P46" s="3" t="s">
        <v>1453</v>
      </c>
      <c r="Q46" s="3" t="s">
        <v>4048</v>
      </c>
      <c r="R46" s="12">
        <v>121</v>
      </c>
      <c r="S46" s="9">
        <v>3339504.3701499999</v>
      </c>
      <c r="T46" s="9">
        <v>0</v>
      </c>
      <c r="U46" s="9">
        <v>603472.62984999991</v>
      </c>
      <c r="V46" s="9">
        <v>0</v>
      </c>
      <c r="W46" s="9">
        <v>0</v>
      </c>
      <c r="X46" s="97">
        <v>3942977</v>
      </c>
      <c r="Y46" s="7" t="s">
        <v>19</v>
      </c>
      <c r="Z46" s="47" t="s">
        <v>851</v>
      </c>
      <c r="AA46" s="152">
        <v>54248.87</v>
      </c>
      <c r="AB46" s="153">
        <v>0</v>
      </c>
      <c r="AD46" s="170"/>
    </row>
    <row r="47" spans="2:30" ht="15" customHeight="1" x14ac:dyDescent="0.3">
      <c r="B47" s="20" t="s">
        <v>4041</v>
      </c>
      <c r="C47" s="10">
        <v>35</v>
      </c>
      <c r="D47" s="177" t="s">
        <v>5555</v>
      </c>
      <c r="E47" s="7" t="s">
        <v>4146</v>
      </c>
      <c r="F47" s="177">
        <v>155</v>
      </c>
      <c r="G47" s="135">
        <v>123330</v>
      </c>
      <c r="H47" s="7" t="s">
        <v>4147</v>
      </c>
      <c r="I47" s="7" t="s">
        <v>4148</v>
      </c>
      <c r="J47" s="8" t="s">
        <v>4147</v>
      </c>
      <c r="K47" s="8" t="s">
        <v>4045</v>
      </c>
      <c r="L47" s="8" t="s">
        <v>4149</v>
      </c>
      <c r="M47" s="11">
        <v>0.85</v>
      </c>
      <c r="N47" s="7" t="s">
        <v>31</v>
      </c>
      <c r="O47" s="10" t="s">
        <v>1453</v>
      </c>
      <c r="P47" s="3" t="s">
        <v>1453</v>
      </c>
      <c r="Q47" s="3" t="s">
        <v>4048</v>
      </c>
      <c r="R47" s="12">
        <v>121</v>
      </c>
      <c r="S47" s="9">
        <v>41139639.306603499</v>
      </c>
      <c r="T47" s="9">
        <v>0</v>
      </c>
      <c r="U47" s="9">
        <v>7434230.8233965002</v>
      </c>
      <c r="V47" s="9">
        <v>0</v>
      </c>
      <c r="W47" s="9">
        <v>0</v>
      </c>
      <c r="X47" s="97">
        <v>48573870.129999995</v>
      </c>
      <c r="Y47" s="7" t="s">
        <v>19</v>
      </c>
      <c r="Z47" s="47" t="s">
        <v>851</v>
      </c>
      <c r="AA47" s="152">
        <v>7634607.29</v>
      </c>
      <c r="AB47" s="153">
        <v>0</v>
      </c>
      <c r="AD47" s="170"/>
    </row>
    <row r="48" spans="2:30" ht="15" customHeight="1" x14ac:dyDescent="0.3">
      <c r="B48" s="20" t="s">
        <v>4041</v>
      </c>
      <c r="C48" s="10">
        <v>36</v>
      </c>
      <c r="D48" s="177" t="s">
        <v>5555</v>
      </c>
      <c r="E48" s="7" t="s">
        <v>4150</v>
      </c>
      <c r="F48" s="177">
        <v>155</v>
      </c>
      <c r="G48" s="135">
        <v>120125</v>
      </c>
      <c r="H48" s="7" t="s">
        <v>4151</v>
      </c>
      <c r="I48" s="7" t="s">
        <v>4121</v>
      </c>
      <c r="J48" s="8" t="s">
        <v>4151</v>
      </c>
      <c r="K48" s="8" t="s">
        <v>4152</v>
      </c>
      <c r="L48" s="8" t="s">
        <v>4078</v>
      </c>
      <c r="M48" s="11">
        <v>0.85</v>
      </c>
      <c r="N48" s="7" t="s">
        <v>31</v>
      </c>
      <c r="O48" s="10" t="s">
        <v>1453</v>
      </c>
      <c r="P48" s="3" t="s">
        <v>1453</v>
      </c>
      <c r="Q48" s="3" t="s">
        <v>4048</v>
      </c>
      <c r="R48" s="12">
        <v>121</v>
      </c>
      <c r="S48" s="9">
        <v>10163.4</v>
      </c>
      <c r="T48" s="9">
        <v>0</v>
      </c>
      <c r="U48" s="9">
        <v>1836.6</v>
      </c>
      <c r="V48" s="9">
        <v>0</v>
      </c>
      <c r="W48" s="9">
        <v>0</v>
      </c>
      <c r="X48" s="97">
        <v>12000</v>
      </c>
      <c r="Y48" s="7" t="s">
        <v>1585</v>
      </c>
      <c r="Z48" s="47" t="s">
        <v>851</v>
      </c>
      <c r="AA48" s="152">
        <v>9788.9</v>
      </c>
      <c r="AB48" s="153">
        <v>0</v>
      </c>
      <c r="AD48" s="170"/>
    </row>
    <row r="49" spans="2:30" ht="15" customHeight="1" x14ac:dyDescent="0.3">
      <c r="B49" s="20" t="s">
        <v>4041</v>
      </c>
      <c r="C49" s="10">
        <v>37</v>
      </c>
      <c r="D49" s="177" t="s">
        <v>5555</v>
      </c>
      <c r="E49" s="7" t="s">
        <v>4153</v>
      </c>
      <c r="F49" s="177">
        <v>155</v>
      </c>
      <c r="G49" s="135">
        <v>115621</v>
      </c>
      <c r="H49" s="7" t="s">
        <v>4154</v>
      </c>
      <c r="I49" s="7" t="s">
        <v>4093</v>
      </c>
      <c r="J49" s="8" t="s">
        <v>4154</v>
      </c>
      <c r="K49" s="8" t="s">
        <v>4065</v>
      </c>
      <c r="L49" s="8" t="s">
        <v>4051</v>
      </c>
      <c r="M49" s="11">
        <v>0.85</v>
      </c>
      <c r="N49" s="7" t="s">
        <v>548</v>
      </c>
      <c r="O49" s="10" t="s">
        <v>553</v>
      </c>
      <c r="P49" s="3" t="s">
        <v>623</v>
      </c>
      <c r="Q49" s="3" t="s">
        <v>4048</v>
      </c>
      <c r="R49" s="12">
        <v>121</v>
      </c>
      <c r="S49" s="9">
        <v>4226885.6596176</v>
      </c>
      <c r="T49" s="9">
        <v>0</v>
      </c>
      <c r="U49" s="9">
        <v>762827.32038240018</v>
      </c>
      <c r="V49" s="9">
        <v>0</v>
      </c>
      <c r="W49" s="9">
        <v>0</v>
      </c>
      <c r="X49" s="97">
        <v>4989712.9800000004</v>
      </c>
      <c r="Y49" s="7" t="s">
        <v>1585</v>
      </c>
      <c r="Z49" s="47" t="s">
        <v>851</v>
      </c>
      <c r="AA49" s="152">
        <v>3929339.83</v>
      </c>
      <c r="AB49" s="153">
        <v>0</v>
      </c>
      <c r="AD49" s="170"/>
    </row>
    <row r="50" spans="2:30" ht="15" customHeight="1" x14ac:dyDescent="0.3">
      <c r="B50" s="20" t="s">
        <v>4041</v>
      </c>
      <c r="C50" s="10">
        <v>38</v>
      </c>
      <c r="D50" s="177" t="s">
        <v>5555</v>
      </c>
      <c r="E50" s="7" t="s">
        <v>4155</v>
      </c>
      <c r="F50" s="177">
        <v>155</v>
      </c>
      <c r="G50" s="135">
        <v>115222</v>
      </c>
      <c r="H50" s="7" t="s">
        <v>4156</v>
      </c>
      <c r="I50" s="7" t="s">
        <v>4068</v>
      </c>
      <c r="J50" s="8" t="s">
        <v>4156</v>
      </c>
      <c r="K50" s="8" t="s">
        <v>4065</v>
      </c>
      <c r="L50" s="8" t="s">
        <v>4051</v>
      </c>
      <c r="M50" s="11">
        <v>0.85</v>
      </c>
      <c r="N50" s="7" t="s">
        <v>1281</v>
      </c>
      <c r="O50" s="10" t="s">
        <v>1482</v>
      </c>
      <c r="P50" s="3" t="s">
        <v>1590</v>
      </c>
      <c r="Q50" s="3" t="s">
        <v>4048</v>
      </c>
      <c r="R50" s="12">
        <v>121</v>
      </c>
      <c r="S50" s="9">
        <v>4510571.3230176</v>
      </c>
      <c r="T50" s="9">
        <v>0</v>
      </c>
      <c r="U50" s="9">
        <v>814024.15698240011</v>
      </c>
      <c r="V50" s="9">
        <v>0</v>
      </c>
      <c r="W50" s="9">
        <v>0</v>
      </c>
      <c r="X50" s="97">
        <v>5324595.4800000004</v>
      </c>
      <c r="Y50" s="7" t="s">
        <v>1585</v>
      </c>
      <c r="Z50" s="47" t="s">
        <v>851</v>
      </c>
      <c r="AA50" s="152">
        <v>4095690.9800000004</v>
      </c>
      <c r="AB50" s="153">
        <v>0</v>
      </c>
      <c r="AD50" s="170"/>
    </row>
    <row r="51" spans="2:30" ht="15" customHeight="1" x14ac:dyDescent="0.3">
      <c r="B51" s="20" t="s">
        <v>4041</v>
      </c>
      <c r="C51" s="10">
        <v>39</v>
      </c>
      <c r="D51" s="177" t="s">
        <v>5555</v>
      </c>
      <c r="E51" s="7" t="s">
        <v>4157</v>
      </c>
      <c r="F51" s="177">
        <v>155</v>
      </c>
      <c r="G51" s="135">
        <v>115746</v>
      </c>
      <c r="H51" s="7" t="s">
        <v>4158</v>
      </c>
      <c r="I51" s="7" t="s">
        <v>4064</v>
      </c>
      <c r="J51" s="8" t="s">
        <v>4158</v>
      </c>
      <c r="K51" s="8" t="s">
        <v>4065</v>
      </c>
      <c r="L51" s="8" t="s">
        <v>4078</v>
      </c>
      <c r="M51" s="11">
        <v>0.85</v>
      </c>
      <c r="N51" s="7" t="s">
        <v>3723</v>
      </c>
      <c r="O51" s="10" t="s">
        <v>1945</v>
      </c>
      <c r="P51" s="3" t="s">
        <v>1945</v>
      </c>
      <c r="Q51" s="3" t="s">
        <v>4048</v>
      </c>
      <c r="R51" s="12">
        <v>121</v>
      </c>
      <c r="S51" s="9">
        <v>3553170.4769339999</v>
      </c>
      <c r="T51" s="9">
        <v>0</v>
      </c>
      <c r="U51" s="9">
        <v>642083.64306599996</v>
      </c>
      <c r="V51" s="9">
        <v>0</v>
      </c>
      <c r="W51" s="9">
        <v>0</v>
      </c>
      <c r="X51" s="97">
        <v>4195254.12</v>
      </c>
      <c r="Y51" s="7" t="s">
        <v>1585</v>
      </c>
      <c r="Z51" s="47" t="s">
        <v>851</v>
      </c>
      <c r="AA51" s="152">
        <v>2998442.6900000004</v>
      </c>
      <c r="AB51" s="153">
        <v>0</v>
      </c>
      <c r="AD51" s="170"/>
    </row>
    <row r="52" spans="2:30" ht="15" customHeight="1" x14ac:dyDescent="0.3">
      <c r="B52" s="20" t="s">
        <v>4041</v>
      </c>
      <c r="C52" s="10">
        <v>40</v>
      </c>
      <c r="D52" s="177" t="s">
        <v>5555</v>
      </c>
      <c r="E52" s="7" t="s">
        <v>4159</v>
      </c>
      <c r="F52" s="177">
        <v>155</v>
      </c>
      <c r="G52" s="135">
        <v>115692</v>
      </c>
      <c r="H52" s="7" t="s">
        <v>4160</v>
      </c>
      <c r="I52" s="7" t="s">
        <v>4054</v>
      </c>
      <c r="J52" s="8" t="s">
        <v>4160</v>
      </c>
      <c r="K52" s="8" t="s">
        <v>4065</v>
      </c>
      <c r="L52" s="8" t="s">
        <v>4078</v>
      </c>
      <c r="M52" s="11">
        <v>0.85</v>
      </c>
      <c r="N52" s="7" t="s">
        <v>1262</v>
      </c>
      <c r="O52" s="10" t="s">
        <v>1263</v>
      </c>
      <c r="P52" s="3" t="s">
        <v>2565</v>
      </c>
      <c r="Q52" s="3" t="s">
        <v>4048</v>
      </c>
      <c r="R52" s="12">
        <v>121</v>
      </c>
      <c r="S52" s="9">
        <v>3850671.4890539995</v>
      </c>
      <c r="T52" s="9">
        <v>0</v>
      </c>
      <c r="U52" s="9">
        <v>695844.23094599997</v>
      </c>
      <c r="V52" s="9">
        <v>0</v>
      </c>
      <c r="W52" s="9">
        <v>0</v>
      </c>
      <c r="X52" s="97">
        <v>4546515.72</v>
      </c>
      <c r="Y52" s="7" t="s">
        <v>1585</v>
      </c>
      <c r="Z52" s="168" t="s">
        <v>7179</v>
      </c>
      <c r="AA52" s="152">
        <v>3728533.07</v>
      </c>
      <c r="AB52" s="153">
        <v>0</v>
      </c>
      <c r="AD52" s="170"/>
    </row>
    <row r="53" spans="2:30" ht="15" customHeight="1" x14ac:dyDescent="0.3">
      <c r="B53" s="20" t="s">
        <v>4041</v>
      </c>
      <c r="C53" s="10">
        <v>41</v>
      </c>
      <c r="D53" s="177" t="s">
        <v>5555</v>
      </c>
      <c r="E53" s="7" t="s">
        <v>4161</v>
      </c>
      <c r="F53" s="177">
        <v>155</v>
      </c>
      <c r="G53" s="135">
        <v>115694</v>
      </c>
      <c r="H53" s="7" t="s">
        <v>4162</v>
      </c>
      <c r="I53" s="7" t="s">
        <v>4054</v>
      </c>
      <c r="J53" s="8" t="s">
        <v>4162</v>
      </c>
      <c r="K53" s="8" t="s">
        <v>4163</v>
      </c>
      <c r="L53" s="8" t="s">
        <v>4051</v>
      </c>
      <c r="M53" s="11">
        <v>0.85</v>
      </c>
      <c r="N53" s="7" t="s">
        <v>1262</v>
      </c>
      <c r="O53" s="10" t="s">
        <v>1263</v>
      </c>
      <c r="P53" s="3" t="s">
        <v>2565</v>
      </c>
      <c r="Q53" s="3" t="s">
        <v>4048</v>
      </c>
      <c r="R53" s="12">
        <v>121</v>
      </c>
      <c r="S53" s="9">
        <v>112780.47408</v>
      </c>
      <c r="T53" s="9">
        <v>0</v>
      </c>
      <c r="U53" s="9">
        <v>20353.525920000004</v>
      </c>
      <c r="V53" s="9">
        <v>0</v>
      </c>
      <c r="W53" s="9">
        <v>0</v>
      </c>
      <c r="X53" s="97">
        <v>133134</v>
      </c>
      <c r="Y53" s="7" t="s">
        <v>1585</v>
      </c>
      <c r="Z53" s="47" t="s">
        <v>851</v>
      </c>
      <c r="AA53" s="152">
        <v>64222.07</v>
      </c>
      <c r="AB53" s="153">
        <v>0</v>
      </c>
      <c r="AD53" s="170"/>
    </row>
    <row r="54" spans="2:30" ht="15" customHeight="1" x14ac:dyDescent="0.3">
      <c r="B54" s="20" t="s">
        <v>4041</v>
      </c>
      <c r="C54" s="10">
        <v>42</v>
      </c>
      <c r="D54" s="177" t="s">
        <v>5555</v>
      </c>
      <c r="E54" s="7" t="s">
        <v>4164</v>
      </c>
      <c r="F54" s="177">
        <v>155</v>
      </c>
      <c r="G54" s="135">
        <v>115221</v>
      </c>
      <c r="H54" s="7" t="s">
        <v>4165</v>
      </c>
      <c r="I54" s="7" t="s">
        <v>4081</v>
      </c>
      <c r="J54" s="8" t="s">
        <v>4165</v>
      </c>
      <c r="K54" s="8" t="s">
        <v>4065</v>
      </c>
      <c r="L54" s="8" t="s">
        <v>4078</v>
      </c>
      <c r="M54" s="11">
        <v>0.85</v>
      </c>
      <c r="N54" s="7" t="s">
        <v>774</v>
      </c>
      <c r="O54" s="10" t="s">
        <v>1475</v>
      </c>
      <c r="P54" s="3" t="s">
        <v>4083</v>
      </c>
      <c r="Q54" s="3" t="s">
        <v>4048</v>
      </c>
      <c r="R54" s="12">
        <v>121</v>
      </c>
      <c r="S54" s="9">
        <v>4529804.0041800002</v>
      </c>
      <c r="T54" s="9">
        <v>0</v>
      </c>
      <c r="U54" s="9">
        <v>818568.39581999998</v>
      </c>
      <c r="V54" s="9">
        <v>0</v>
      </c>
      <c r="W54" s="9">
        <v>0</v>
      </c>
      <c r="X54" s="97">
        <v>5348372.4000000004</v>
      </c>
      <c r="Y54" s="7" t="s">
        <v>1585</v>
      </c>
      <c r="Z54" s="47" t="s">
        <v>851</v>
      </c>
      <c r="AA54" s="152">
        <v>4346566.88</v>
      </c>
      <c r="AB54" s="153">
        <v>0</v>
      </c>
      <c r="AD54" s="170"/>
    </row>
    <row r="55" spans="2:30" ht="15" customHeight="1" x14ac:dyDescent="0.3">
      <c r="B55" s="20" t="s">
        <v>4041</v>
      </c>
      <c r="C55" s="10">
        <v>43</v>
      </c>
      <c r="D55" s="177" t="s">
        <v>5555</v>
      </c>
      <c r="E55" s="7" t="s">
        <v>4166</v>
      </c>
      <c r="F55" s="177">
        <v>155</v>
      </c>
      <c r="G55" s="135">
        <v>115700</v>
      </c>
      <c r="H55" s="7" t="s">
        <v>4167</v>
      </c>
      <c r="I55" s="7" t="s">
        <v>4072</v>
      </c>
      <c r="J55" s="8" t="s">
        <v>4167</v>
      </c>
      <c r="K55" s="8" t="s">
        <v>4065</v>
      </c>
      <c r="L55" s="8" t="s">
        <v>4051</v>
      </c>
      <c r="M55" s="11">
        <v>0.85</v>
      </c>
      <c r="N55" s="7" t="s">
        <v>35</v>
      </c>
      <c r="O55" s="10" t="s">
        <v>4074</v>
      </c>
      <c r="P55" s="3" t="s">
        <v>4075</v>
      </c>
      <c r="Q55" s="3" t="s">
        <v>4048</v>
      </c>
      <c r="R55" s="12">
        <v>121</v>
      </c>
      <c r="S55" s="9">
        <v>4542920.4892951995</v>
      </c>
      <c r="T55" s="9">
        <v>0</v>
      </c>
      <c r="U55" s="9">
        <v>819862.2207048001</v>
      </c>
      <c r="V55" s="9">
        <v>0</v>
      </c>
      <c r="W55" s="9">
        <v>0</v>
      </c>
      <c r="X55" s="97">
        <v>5362782.71</v>
      </c>
      <c r="Y55" s="7" t="s">
        <v>1585</v>
      </c>
      <c r="Z55" s="47" t="s">
        <v>851</v>
      </c>
      <c r="AA55" s="152">
        <v>4242929.84</v>
      </c>
      <c r="AB55" s="153">
        <v>0</v>
      </c>
      <c r="AD55" s="170"/>
    </row>
    <row r="56" spans="2:30" ht="15" customHeight="1" x14ac:dyDescent="0.3">
      <c r="B56" s="20" t="s">
        <v>4041</v>
      </c>
      <c r="C56" s="10">
        <v>44</v>
      </c>
      <c r="D56" s="177" t="s">
        <v>5555</v>
      </c>
      <c r="E56" s="7" t="s">
        <v>4168</v>
      </c>
      <c r="F56" s="177">
        <v>155</v>
      </c>
      <c r="G56" s="135">
        <v>115739</v>
      </c>
      <c r="H56" s="7" t="s">
        <v>4169</v>
      </c>
      <c r="I56" s="7" t="s">
        <v>4044</v>
      </c>
      <c r="J56" s="8" t="s">
        <v>4169</v>
      </c>
      <c r="K56" s="8" t="s">
        <v>4065</v>
      </c>
      <c r="L56" s="8" t="s">
        <v>4078</v>
      </c>
      <c r="M56" s="11">
        <v>0.85</v>
      </c>
      <c r="N56" s="7" t="s">
        <v>4047</v>
      </c>
      <c r="O56" s="10" t="s">
        <v>1453</v>
      </c>
      <c r="P56" s="3" t="s">
        <v>1453</v>
      </c>
      <c r="Q56" s="3" t="s">
        <v>4048</v>
      </c>
      <c r="R56" s="12">
        <v>121</v>
      </c>
      <c r="S56" s="9">
        <v>4196995.6707704999</v>
      </c>
      <c r="T56" s="9">
        <v>0</v>
      </c>
      <c r="U56" s="9">
        <v>758427.51922949997</v>
      </c>
      <c r="V56" s="9">
        <v>0</v>
      </c>
      <c r="W56" s="9">
        <v>0</v>
      </c>
      <c r="X56" s="97">
        <v>4955423.1899999995</v>
      </c>
      <c r="Y56" s="7" t="s">
        <v>1585</v>
      </c>
      <c r="Z56" s="47" t="s">
        <v>851</v>
      </c>
      <c r="AA56" s="152">
        <v>3793854.09</v>
      </c>
      <c r="AB56" s="153">
        <v>0</v>
      </c>
      <c r="AD56" s="170"/>
    </row>
    <row r="57" spans="2:30" ht="15" customHeight="1" x14ac:dyDescent="0.3">
      <c r="B57" s="20" t="s">
        <v>4041</v>
      </c>
      <c r="C57" s="10">
        <v>45</v>
      </c>
      <c r="D57" s="177" t="s">
        <v>5555</v>
      </c>
      <c r="E57" s="7" t="s">
        <v>4170</v>
      </c>
      <c r="F57" s="177">
        <v>155</v>
      </c>
      <c r="G57" s="135">
        <v>115168</v>
      </c>
      <c r="H57" s="7" t="s">
        <v>4171</v>
      </c>
      <c r="I57" s="7" t="s">
        <v>4098</v>
      </c>
      <c r="J57" s="8" t="s">
        <v>4171</v>
      </c>
      <c r="K57" s="8" t="s">
        <v>4065</v>
      </c>
      <c r="L57" s="8" t="s">
        <v>4051</v>
      </c>
      <c r="M57" s="11">
        <v>0.85</v>
      </c>
      <c r="N57" s="7" t="s">
        <v>1328</v>
      </c>
      <c r="O57" s="10" t="s">
        <v>2194</v>
      </c>
      <c r="P57" s="3" t="s">
        <v>4099</v>
      </c>
      <c r="Q57" s="3" t="s">
        <v>4048</v>
      </c>
      <c r="R57" s="12">
        <v>121</v>
      </c>
      <c r="S57" s="9">
        <v>3804735.2842399999</v>
      </c>
      <c r="T57" s="9">
        <v>0</v>
      </c>
      <c r="U57" s="9">
        <v>686641.71576000005</v>
      </c>
      <c r="V57" s="9">
        <v>0</v>
      </c>
      <c r="W57" s="9">
        <v>0</v>
      </c>
      <c r="X57" s="97">
        <v>4491377</v>
      </c>
      <c r="Y57" s="7" t="s">
        <v>1585</v>
      </c>
      <c r="Z57" s="47" t="s">
        <v>851</v>
      </c>
      <c r="AA57" s="152">
        <v>3048799.8000000003</v>
      </c>
      <c r="AB57" s="153">
        <v>0</v>
      </c>
      <c r="AD57" s="170"/>
    </row>
    <row r="58" spans="2:30" ht="15" customHeight="1" x14ac:dyDescent="0.3">
      <c r="B58" s="20" t="s">
        <v>4041</v>
      </c>
      <c r="C58" s="10">
        <v>46</v>
      </c>
      <c r="D58" s="177" t="s">
        <v>5555</v>
      </c>
      <c r="E58" s="7" t="s">
        <v>4172</v>
      </c>
      <c r="F58" s="177">
        <v>155</v>
      </c>
      <c r="G58" s="135">
        <v>120230</v>
      </c>
      <c r="H58" s="7" t="s">
        <v>4173</v>
      </c>
      <c r="I58" s="7" t="s">
        <v>4121</v>
      </c>
      <c r="J58" s="8" t="s">
        <v>4173</v>
      </c>
      <c r="K58" s="8" t="s">
        <v>4174</v>
      </c>
      <c r="L58" s="8" t="s">
        <v>4175</v>
      </c>
      <c r="M58" s="11">
        <v>0.85</v>
      </c>
      <c r="N58" s="7" t="s">
        <v>31</v>
      </c>
      <c r="O58" s="10" t="s">
        <v>1453</v>
      </c>
      <c r="P58" s="3" t="s">
        <v>1453</v>
      </c>
      <c r="Q58" s="3" t="s">
        <v>4048</v>
      </c>
      <c r="R58" s="12">
        <v>121</v>
      </c>
      <c r="S58" s="9">
        <v>23885162.509110499</v>
      </c>
      <c r="T58" s="9">
        <v>0</v>
      </c>
      <c r="U58" s="9">
        <v>4316221.8808894996</v>
      </c>
      <c r="V58" s="9">
        <v>0</v>
      </c>
      <c r="W58" s="9">
        <v>0</v>
      </c>
      <c r="X58" s="97">
        <v>28201384.390000001</v>
      </c>
      <c r="Y58" s="7" t="s">
        <v>19</v>
      </c>
      <c r="Z58" s="23" t="s">
        <v>5369</v>
      </c>
      <c r="AA58" s="152">
        <v>165858.22</v>
      </c>
      <c r="AB58" s="153">
        <v>0</v>
      </c>
      <c r="AD58" s="170"/>
    </row>
    <row r="59" spans="2:30" ht="15" customHeight="1" x14ac:dyDescent="0.3">
      <c r="B59" s="20" t="s">
        <v>4041</v>
      </c>
      <c r="C59" s="10">
        <v>47</v>
      </c>
      <c r="D59" s="177" t="s">
        <v>5555</v>
      </c>
      <c r="E59" s="7" t="s">
        <v>4176</v>
      </c>
      <c r="F59" s="177">
        <v>155</v>
      </c>
      <c r="G59" s="135">
        <v>115217</v>
      </c>
      <c r="H59" s="7" t="s">
        <v>4177</v>
      </c>
      <c r="I59" s="7" t="s">
        <v>4068</v>
      </c>
      <c r="J59" s="8" t="s">
        <v>4177</v>
      </c>
      <c r="K59" s="8" t="s">
        <v>4178</v>
      </c>
      <c r="L59" s="8" t="s">
        <v>4051</v>
      </c>
      <c r="M59" s="11">
        <v>0.85</v>
      </c>
      <c r="N59" s="7" t="s">
        <v>1281</v>
      </c>
      <c r="O59" s="10" t="s">
        <v>1482</v>
      </c>
      <c r="P59" s="3" t="s">
        <v>1590</v>
      </c>
      <c r="Q59" s="3" t="s">
        <v>4048</v>
      </c>
      <c r="R59" s="12">
        <v>121</v>
      </c>
      <c r="S59" s="9">
        <v>134183.80799999999</v>
      </c>
      <c r="T59" s="9">
        <v>0</v>
      </c>
      <c r="U59" s="9">
        <v>24216.192000000003</v>
      </c>
      <c r="V59" s="9">
        <v>0</v>
      </c>
      <c r="W59" s="9">
        <v>0</v>
      </c>
      <c r="X59" s="97">
        <v>158400</v>
      </c>
      <c r="Y59" s="7" t="s">
        <v>1585</v>
      </c>
      <c r="Z59" s="47" t="s">
        <v>851</v>
      </c>
      <c r="AA59" s="152">
        <v>134128.42000000001</v>
      </c>
      <c r="AB59" s="153">
        <v>0</v>
      </c>
      <c r="AD59" s="170"/>
    </row>
    <row r="60" spans="2:30" ht="15" customHeight="1" x14ac:dyDescent="0.3">
      <c r="B60" s="20" t="s">
        <v>4041</v>
      </c>
      <c r="C60" s="10">
        <v>48</v>
      </c>
      <c r="D60" s="177" t="s">
        <v>5555</v>
      </c>
      <c r="E60" s="7" t="s">
        <v>4179</v>
      </c>
      <c r="F60" s="177">
        <v>155</v>
      </c>
      <c r="G60" s="135">
        <v>120123</v>
      </c>
      <c r="H60" s="7" t="s">
        <v>4180</v>
      </c>
      <c r="I60" s="7" t="s">
        <v>4121</v>
      </c>
      <c r="J60" s="8" t="s">
        <v>4180</v>
      </c>
      <c r="K60" s="8" t="s">
        <v>4065</v>
      </c>
      <c r="L60" s="8" t="s">
        <v>4181</v>
      </c>
      <c r="M60" s="11">
        <v>0.85</v>
      </c>
      <c r="N60" s="7" t="s">
        <v>31</v>
      </c>
      <c r="O60" s="10" t="s">
        <v>1453</v>
      </c>
      <c r="P60" s="3" t="s">
        <v>1453</v>
      </c>
      <c r="Q60" s="3" t="s">
        <v>4048</v>
      </c>
      <c r="R60" s="12">
        <v>121</v>
      </c>
      <c r="S60" s="9">
        <v>176843.16</v>
      </c>
      <c r="T60" s="9">
        <v>0</v>
      </c>
      <c r="U60" s="9">
        <v>31956.839999999997</v>
      </c>
      <c r="V60" s="9">
        <v>0</v>
      </c>
      <c r="W60" s="9">
        <v>0</v>
      </c>
      <c r="X60" s="97">
        <v>208800</v>
      </c>
      <c r="Y60" s="7" t="s">
        <v>19</v>
      </c>
      <c r="Z60" s="47" t="s">
        <v>851</v>
      </c>
      <c r="AA60" s="152">
        <v>148622.74000000002</v>
      </c>
      <c r="AB60" s="153">
        <v>0</v>
      </c>
      <c r="AD60" s="170"/>
    </row>
    <row r="61" spans="2:30" ht="15" customHeight="1" x14ac:dyDescent="0.3">
      <c r="B61" s="20" t="s">
        <v>4041</v>
      </c>
      <c r="C61" s="10">
        <v>49</v>
      </c>
      <c r="D61" s="177" t="s">
        <v>5555</v>
      </c>
      <c r="E61" s="7" t="s">
        <v>4182</v>
      </c>
      <c r="F61" s="177">
        <v>155</v>
      </c>
      <c r="G61" s="135">
        <v>119522</v>
      </c>
      <c r="H61" s="7" t="s">
        <v>4183</v>
      </c>
      <c r="I61" s="7" t="s">
        <v>4121</v>
      </c>
      <c r="J61" s="8" t="s">
        <v>4183</v>
      </c>
      <c r="K61" s="8" t="s">
        <v>4184</v>
      </c>
      <c r="L61" s="8" t="s">
        <v>4185</v>
      </c>
      <c r="M61" s="11">
        <v>0.85</v>
      </c>
      <c r="N61" s="7" t="s">
        <v>31</v>
      </c>
      <c r="O61" s="10" t="s">
        <v>1453</v>
      </c>
      <c r="P61" s="3" t="s">
        <v>1453</v>
      </c>
      <c r="Q61" s="3" t="s">
        <v>4048</v>
      </c>
      <c r="R61" s="12">
        <v>121</v>
      </c>
      <c r="S61" s="9">
        <v>193803.52007900001</v>
      </c>
      <c r="T61" s="9">
        <v>0</v>
      </c>
      <c r="U61" s="9">
        <v>35021.699920999999</v>
      </c>
      <c r="V61" s="9">
        <v>0</v>
      </c>
      <c r="W61" s="9">
        <v>0</v>
      </c>
      <c r="X61" s="97">
        <v>228825.22</v>
      </c>
      <c r="Y61" s="7" t="s">
        <v>19</v>
      </c>
      <c r="Z61" s="47" t="s">
        <v>851</v>
      </c>
      <c r="AA61" s="152">
        <v>26262.28</v>
      </c>
      <c r="AB61" s="153">
        <v>0</v>
      </c>
      <c r="AD61" s="170"/>
    </row>
    <row r="62" spans="2:30" ht="15" customHeight="1" x14ac:dyDescent="0.3">
      <c r="B62" s="20" t="s">
        <v>4041</v>
      </c>
      <c r="C62" s="10">
        <v>50</v>
      </c>
      <c r="D62" s="177" t="s">
        <v>5555</v>
      </c>
      <c r="E62" s="7" t="s">
        <v>4186</v>
      </c>
      <c r="F62" s="177">
        <v>155</v>
      </c>
      <c r="G62" s="135">
        <v>115173</v>
      </c>
      <c r="H62" s="7" t="s">
        <v>4109</v>
      </c>
      <c r="I62" s="7" t="s">
        <v>4098</v>
      </c>
      <c r="J62" s="8" t="s">
        <v>4109</v>
      </c>
      <c r="K62" s="8" t="s">
        <v>4184</v>
      </c>
      <c r="L62" s="8" t="s">
        <v>4078</v>
      </c>
      <c r="M62" s="11">
        <v>0.85</v>
      </c>
      <c r="N62" s="7" t="s">
        <v>1328</v>
      </c>
      <c r="O62" s="10" t="s">
        <v>2194</v>
      </c>
      <c r="P62" s="3" t="s">
        <v>4099</v>
      </c>
      <c r="Q62" s="3" t="s">
        <v>4048</v>
      </c>
      <c r="R62" s="12">
        <v>121</v>
      </c>
      <c r="S62" s="9">
        <v>49471.196449999996</v>
      </c>
      <c r="T62" s="9">
        <v>0</v>
      </c>
      <c r="U62" s="9">
        <v>8939.8035499999987</v>
      </c>
      <c r="V62" s="9">
        <v>0</v>
      </c>
      <c r="W62" s="9">
        <v>0</v>
      </c>
      <c r="X62" s="97">
        <v>58410.999999999993</v>
      </c>
      <c r="Y62" s="7" t="s">
        <v>1585</v>
      </c>
      <c r="Z62" s="47" t="s">
        <v>851</v>
      </c>
      <c r="AA62" s="152">
        <v>28107.16</v>
      </c>
      <c r="AB62" s="153">
        <v>0</v>
      </c>
      <c r="AD62" s="170"/>
    </row>
    <row r="63" spans="2:30" ht="15" customHeight="1" x14ac:dyDescent="0.3">
      <c r="B63" s="20" t="s">
        <v>4041</v>
      </c>
      <c r="C63" s="10">
        <v>51</v>
      </c>
      <c r="D63" s="177" t="s">
        <v>5555</v>
      </c>
      <c r="E63" s="7" t="s">
        <v>4187</v>
      </c>
      <c r="F63" s="177">
        <v>155</v>
      </c>
      <c r="G63" s="135">
        <v>115172</v>
      </c>
      <c r="H63" s="7" t="s">
        <v>4188</v>
      </c>
      <c r="I63" s="7" t="s">
        <v>4098</v>
      </c>
      <c r="J63" s="8" t="s">
        <v>4188</v>
      </c>
      <c r="K63" s="8" t="s">
        <v>4189</v>
      </c>
      <c r="L63" s="8" t="s">
        <v>4078</v>
      </c>
      <c r="M63" s="11">
        <v>0.85</v>
      </c>
      <c r="N63" s="7" t="s">
        <v>1328</v>
      </c>
      <c r="O63" s="10" t="s">
        <v>2194</v>
      </c>
      <c r="P63" s="3" t="s">
        <v>4099</v>
      </c>
      <c r="Q63" s="3" t="s">
        <v>4048</v>
      </c>
      <c r="R63" s="12">
        <v>121</v>
      </c>
      <c r="S63" s="9">
        <v>970325.2</v>
      </c>
      <c r="T63" s="9">
        <v>0</v>
      </c>
      <c r="U63" s="9">
        <v>175344.80000000002</v>
      </c>
      <c r="V63" s="9">
        <v>0</v>
      </c>
      <c r="W63" s="9">
        <v>0</v>
      </c>
      <c r="X63" s="97">
        <v>1145670</v>
      </c>
      <c r="Y63" s="7" t="s">
        <v>1585</v>
      </c>
      <c r="Z63" s="47" t="s">
        <v>851</v>
      </c>
      <c r="AA63" s="152">
        <v>882522.75</v>
      </c>
      <c r="AB63" s="153">
        <v>0</v>
      </c>
      <c r="AD63" s="170"/>
    </row>
    <row r="64" spans="2:30" ht="15" customHeight="1" x14ac:dyDescent="0.3">
      <c r="B64" s="20" t="s">
        <v>4041</v>
      </c>
      <c r="C64" s="10">
        <v>52</v>
      </c>
      <c r="D64" s="177" t="s">
        <v>5555</v>
      </c>
      <c r="E64" s="7" t="s">
        <v>4190</v>
      </c>
      <c r="F64" s="177">
        <v>155</v>
      </c>
      <c r="G64" s="135">
        <v>115730</v>
      </c>
      <c r="H64" s="7" t="s">
        <v>4191</v>
      </c>
      <c r="I64" s="7" t="s">
        <v>4044</v>
      </c>
      <c r="J64" s="8" t="s">
        <v>4191</v>
      </c>
      <c r="K64" s="8" t="s">
        <v>4192</v>
      </c>
      <c r="L64" s="8" t="s">
        <v>4193</v>
      </c>
      <c r="M64" s="11">
        <v>0.85</v>
      </c>
      <c r="N64" s="7" t="s">
        <v>4047</v>
      </c>
      <c r="O64" s="10" t="s">
        <v>1453</v>
      </c>
      <c r="P64" s="3" t="s">
        <v>1453</v>
      </c>
      <c r="Q64" s="3" t="s">
        <v>4048</v>
      </c>
      <c r="R64" s="12">
        <v>121</v>
      </c>
      <c r="S64" s="9">
        <v>3377896.3341564997</v>
      </c>
      <c r="T64" s="9">
        <v>0</v>
      </c>
      <c r="U64" s="9">
        <v>610410.33584349998</v>
      </c>
      <c r="V64" s="9">
        <v>0</v>
      </c>
      <c r="W64" s="9">
        <v>0</v>
      </c>
      <c r="X64" s="97">
        <v>3988306.67</v>
      </c>
      <c r="Y64" s="7" t="s">
        <v>19</v>
      </c>
      <c r="Z64" s="47" t="s">
        <v>851</v>
      </c>
      <c r="AA64" s="152">
        <v>1250255.69</v>
      </c>
      <c r="AB64" s="153">
        <v>0</v>
      </c>
      <c r="AD64" s="170"/>
    </row>
    <row r="65" spans="2:30" ht="15" customHeight="1" x14ac:dyDescent="0.3">
      <c r="B65" s="20" t="s">
        <v>4041</v>
      </c>
      <c r="C65" s="10">
        <v>53</v>
      </c>
      <c r="D65" s="177" t="s">
        <v>5555</v>
      </c>
      <c r="E65" s="7" t="s">
        <v>4194</v>
      </c>
      <c r="F65" s="177">
        <v>155</v>
      </c>
      <c r="G65" s="135">
        <v>115740</v>
      </c>
      <c r="H65" s="7" t="s">
        <v>4195</v>
      </c>
      <c r="I65" s="7" t="s">
        <v>4044</v>
      </c>
      <c r="J65" s="8" t="s">
        <v>4195</v>
      </c>
      <c r="K65" s="8" t="s">
        <v>4189</v>
      </c>
      <c r="L65" s="8" t="s">
        <v>4078</v>
      </c>
      <c r="M65" s="11">
        <v>0.85</v>
      </c>
      <c r="N65" s="7" t="s">
        <v>4047</v>
      </c>
      <c r="O65" s="10" t="s">
        <v>1453</v>
      </c>
      <c r="P65" s="3" t="s">
        <v>1453</v>
      </c>
      <c r="Q65" s="3" t="s">
        <v>4048</v>
      </c>
      <c r="R65" s="12">
        <v>121</v>
      </c>
      <c r="S65" s="9">
        <v>1235278.1587965002</v>
      </c>
      <c r="T65" s="9">
        <v>0</v>
      </c>
      <c r="U65" s="9">
        <v>223223.71120350002</v>
      </c>
      <c r="V65" s="9">
        <v>0</v>
      </c>
      <c r="W65" s="9">
        <v>0</v>
      </c>
      <c r="X65" s="97">
        <v>1458501.87</v>
      </c>
      <c r="Y65" s="7" t="s">
        <v>1585</v>
      </c>
      <c r="Z65" s="47" t="s">
        <v>851</v>
      </c>
      <c r="AA65" s="152">
        <v>1032089.04</v>
      </c>
      <c r="AB65" s="153">
        <v>0</v>
      </c>
      <c r="AD65" s="170"/>
    </row>
    <row r="66" spans="2:30" ht="15" customHeight="1" x14ac:dyDescent="0.3">
      <c r="B66" s="20" t="s">
        <v>4041</v>
      </c>
      <c r="C66" s="10">
        <v>54</v>
      </c>
      <c r="D66" s="177" t="s">
        <v>5555</v>
      </c>
      <c r="E66" s="7" t="s">
        <v>4196</v>
      </c>
      <c r="F66" s="177">
        <v>155</v>
      </c>
      <c r="G66" s="135">
        <v>115754</v>
      </c>
      <c r="H66" s="7" t="s">
        <v>4197</v>
      </c>
      <c r="I66" s="7" t="s">
        <v>4064</v>
      </c>
      <c r="J66" s="8" t="s">
        <v>4197</v>
      </c>
      <c r="K66" s="8" t="s">
        <v>4198</v>
      </c>
      <c r="L66" s="8" t="s">
        <v>4078</v>
      </c>
      <c r="M66" s="11">
        <v>0.85</v>
      </c>
      <c r="N66" s="7" t="s">
        <v>3723</v>
      </c>
      <c r="O66" s="10" t="s">
        <v>1945</v>
      </c>
      <c r="P66" s="3" t="s">
        <v>1945</v>
      </c>
      <c r="Q66" s="3" t="s">
        <v>4048</v>
      </c>
      <c r="R66" s="12">
        <v>121</v>
      </c>
      <c r="S66" s="9">
        <v>909778.93613100005</v>
      </c>
      <c r="T66" s="9">
        <v>0</v>
      </c>
      <c r="U66" s="9">
        <v>164403.64386899999</v>
      </c>
      <c r="V66" s="9">
        <v>0</v>
      </c>
      <c r="W66" s="9">
        <v>0</v>
      </c>
      <c r="X66" s="97">
        <v>1074182.58</v>
      </c>
      <c r="Y66" s="7" t="s">
        <v>1585</v>
      </c>
      <c r="Z66" s="47" t="s">
        <v>851</v>
      </c>
      <c r="AA66" s="152">
        <v>882952.15</v>
      </c>
      <c r="AB66" s="153">
        <v>0</v>
      </c>
      <c r="AD66" s="170"/>
    </row>
    <row r="67" spans="2:30" ht="15" customHeight="1" x14ac:dyDescent="0.3">
      <c r="B67" s="20" t="s">
        <v>4041</v>
      </c>
      <c r="C67" s="10">
        <v>55</v>
      </c>
      <c r="D67" s="177" t="s">
        <v>5555</v>
      </c>
      <c r="E67" s="7" t="s">
        <v>4199</v>
      </c>
      <c r="F67" s="177">
        <v>155</v>
      </c>
      <c r="G67" s="135">
        <v>114982</v>
      </c>
      <c r="H67" s="7" t="s">
        <v>4200</v>
      </c>
      <c r="I67" s="7" t="s">
        <v>4068</v>
      </c>
      <c r="J67" s="8" t="s">
        <v>4200</v>
      </c>
      <c r="K67" s="8" t="s">
        <v>4189</v>
      </c>
      <c r="L67" s="8" t="s">
        <v>4078</v>
      </c>
      <c r="M67" s="11">
        <v>0.85</v>
      </c>
      <c r="N67" s="7" t="s">
        <v>1281</v>
      </c>
      <c r="O67" s="10" t="s">
        <v>1482</v>
      </c>
      <c r="P67" s="3" t="s">
        <v>1590</v>
      </c>
      <c r="Q67" s="3" t="s">
        <v>4048</v>
      </c>
      <c r="R67" s="12">
        <v>121</v>
      </c>
      <c r="S67" s="9">
        <v>1111255.69</v>
      </c>
      <c r="T67" s="9">
        <v>0</v>
      </c>
      <c r="U67" s="9">
        <v>200811.96000000002</v>
      </c>
      <c r="V67" s="9">
        <v>0</v>
      </c>
      <c r="W67" s="9">
        <v>0</v>
      </c>
      <c r="X67" s="97">
        <v>1312067.6499999999</v>
      </c>
      <c r="Y67" s="7" t="s">
        <v>1585</v>
      </c>
      <c r="Z67" s="47" t="s">
        <v>851</v>
      </c>
      <c r="AA67" s="152">
        <v>1024993.29</v>
      </c>
      <c r="AB67" s="153">
        <v>0</v>
      </c>
      <c r="AD67" s="170"/>
    </row>
    <row r="68" spans="2:30" ht="15" customHeight="1" x14ac:dyDescent="0.3">
      <c r="B68" s="20" t="s">
        <v>4041</v>
      </c>
      <c r="C68" s="10">
        <v>56</v>
      </c>
      <c r="D68" s="177" t="s">
        <v>5555</v>
      </c>
      <c r="E68" s="7" t="s">
        <v>4201</v>
      </c>
      <c r="F68" s="177">
        <v>155</v>
      </c>
      <c r="G68" s="135">
        <v>117709</v>
      </c>
      <c r="H68" s="7" t="s">
        <v>4202</v>
      </c>
      <c r="I68" s="7" t="s">
        <v>4093</v>
      </c>
      <c r="J68" s="8" t="s">
        <v>4202</v>
      </c>
      <c r="K68" s="8" t="s">
        <v>4189</v>
      </c>
      <c r="L68" s="8" t="s">
        <v>4203</v>
      </c>
      <c r="M68" s="11">
        <v>0.85</v>
      </c>
      <c r="N68" s="7" t="s">
        <v>548</v>
      </c>
      <c r="O68" s="10" t="s">
        <v>553</v>
      </c>
      <c r="P68" s="3" t="s">
        <v>623</v>
      </c>
      <c r="Q68" s="3" t="s">
        <v>4048</v>
      </c>
      <c r="R68" s="12">
        <v>121</v>
      </c>
      <c r="S68" s="9">
        <v>1195830.9099999999</v>
      </c>
      <c r="T68" s="9">
        <v>0</v>
      </c>
      <c r="U68" s="9">
        <v>216095.31</v>
      </c>
      <c r="V68" s="9">
        <v>0</v>
      </c>
      <c r="W68" s="9">
        <v>0</v>
      </c>
      <c r="X68" s="97">
        <v>1411926.22</v>
      </c>
      <c r="Y68" s="7" t="s">
        <v>1585</v>
      </c>
      <c r="Z68" s="47" t="s">
        <v>851</v>
      </c>
      <c r="AA68" s="152">
        <v>1075285.18</v>
      </c>
      <c r="AB68" s="153">
        <v>0</v>
      </c>
      <c r="AD68" s="170"/>
    </row>
    <row r="69" spans="2:30" ht="15" customHeight="1" x14ac:dyDescent="0.3">
      <c r="B69" s="20" t="s">
        <v>4041</v>
      </c>
      <c r="C69" s="10">
        <v>57</v>
      </c>
      <c r="D69" s="177" t="s">
        <v>5555</v>
      </c>
      <c r="E69" s="7" t="s">
        <v>4204</v>
      </c>
      <c r="F69" s="177">
        <v>155</v>
      </c>
      <c r="G69" s="135">
        <v>115632</v>
      </c>
      <c r="H69" s="7" t="s">
        <v>4205</v>
      </c>
      <c r="I69" s="7" t="s">
        <v>4206</v>
      </c>
      <c r="J69" s="8" t="s">
        <v>4205</v>
      </c>
      <c r="K69" s="8" t="s">
        <v>4065</v>
      </c>
      <c r="L69" s="8" t="s">
        <v>4078</v>
      </c>
      <c r="M69" s="11">
        <v>0.85</v>
      </c>
      <c r="N69" s="7" t="s">
        <v>31</v>
      </c>
      <c r="O69" s="10" t="s">
        <v>1453</v>
      </c>
      <c r="P69" s="3" t="s">
        <v>1453</v>
      </c>
      <c r="Q69" s="3" t="s">
        <v>4048</v>
      </c>
      <c r="R69" s="12">
        <v>121</v>
      </c>
      <c r="S69" s="9">
        <v>2884106.13075</v>
      </c>
      <c r="T69" s="9">
        <v>0</v>
      </c>
      <c r="U69" s="9">
        <v>521178.86924999999</v>
      </c>
      <c r="V69" s="9">
        <v>0</v>
      </c>
      <c r="W69" s="9">
        <v>0</v>
      </c>
      <c r="X69" s="97">
        <v>3405285</v>
      </c>
      <c r="Y69" s="7" t="s">
        <v>1585</v>
      </c>
      <c r="Z69" s="47" t="s">
        <v>851</v>
      </c>
      <c r="AA69" s="152">
        <v>2586299.04</v>
      </c>
      <c r="AB69" s="153">
        <v>0</v>
      </c>
      <c r="AD69" s="170"/>
    </row>
    <row r="70" spans="2:30" ht="15" customHeight="1" x14ac:dyDescent="0.3">
      <c r="B70" s="20" t="s">
        <v>4041</v>
      </c>
      <c r="C70" s="10">
        <v>58</v>
      </c>
      <c r="D70" s="177" t="s">
        <v>5555</v>
      </c>
      <c r="E70" s="7" t="s">
        <v>4207</v>
      </c>
      <c r="F70" s="177">
        <v>155</v>
      </c>
      <c r="G70" s="135">
        <v>114975</v>
      </c>
      <c r="H70" s="7" t="s">
        <v>4208</v>
      </c>
      <c r="I70" s="7" t="s">
        <v>4209</v>
      </c>
      <c r="J70" s="8" t="s">
        <v>4208</v>
      </c>
      <c r="K70" s="8" t="s">
        <v>4210</v>
      </c>
      <c r="L70" s="8" t="s">
        <v>4211</v>
      </c>
      <c r="M70" s="11">
        <v>0.85</v>
      </c>
      <c r="N70" s="7" t="s">
        <v>4212</v>
      </c>
      <c r="O70" s="10"/>
      <c r="P70" s="3"/>
      <c r="Q70" s="3" t="s">
        <v>4048</v>
      </c>
      <c r="R70" s="12">
        <v>121</v>
      </c>
      <c r="S70" s="9">
        <v>63141.071083999996</v>
      </c>
      <c r="T70" s="9">
        <v>0</v>
      </c>
      <c r="U70" s="9">
        <v>11410.048915999998</v>
      </c>
      <c r="V70" s="9">
        <v>0</v>
      </c>
      <c r="W70" s="9">
        <v>0</v>
      </c>
      <c r="X70" s="97">
        <v>74551.12</v>
      </c>
      <c r="Y70" s="7" t="s">
        <v>19</v>
      </c>
      <c r="Z70" s="47" t="s">
        <v>851</v>
      </c>
      <c r="AA70" s="152">
        <v>26289.01</v>
      </c>
      <c r="AB70" s="153">
        <v>0</v>
      </c>
      <c r="AD70" s="170"/>
    </row>
    <row r="71" spans="2:30" ht="15" customHeight="1" x14ac:dyDescent="0.3">
      <c r="B71" s="20" t="s">
        <v>4041</v>
      </c>
      <c r="C71" s="10">
        <v>59</v>
      </c>
      <c r="D71" s="177" t="s">
        <v>5555</v>
      </c>
      <c r="E71" s="7" t="s">
        <v>4213</v>
      </c>
      <c r="F71" s="177">
        <v>155</v>
      </c>
      <c r="G71" s="135">
        <v>118786</v>
      </c>
      <c r="H71" s="7" t="s">
        <v>4214</v>
      </c>
      <c r="I71" s="7" t="s">
        <v>4215</v>
      </c>
      <c r="J71" s="8" t="s">
        <v>4214</v>
      </c>
      <c r="K71" s="8" t="s">
        <v>4216</v>
      </c>
      <c r="L71" s="8" t="s">
        <v>4078</v>
      </c>
      <c r="M71" s="11">
        <v>0.85</v>
      </c>
      <c r="N71" s="7" t="s">
        <v>31</v>
      </c>
      <c r="O71" s="10" t="s">
        <v>1453</v>
      </c>
      <c r="P71" s="3" t="s">
        <v>1453</v>
      </c>
      <c r="Q71" s="3" t="s">
        <v>4048</v>
      </c>
      <c r="R71" s="12">
        <v>121</v>
      </c>
      <c r="S71" s="9">
        <v>319005.529973</v>
      </c>
      <c r="T71" s="9">
        <v>0</v>
      </c>
      <c r="U71" s="9">
        <v>57646.610027000002</v>
      </c>
      <c r="V71" s="9">
        <v>0</v>
      </c>
      <c r="W71" s="9">
        <v>0</v>
      </c>
      <c r="X71" s="97">
        <v>376652.14</v>
      </c>
      <c r="Y71" s="7" t="s">
        <v>1585</v>
      </c>
      <c r="Z71" s="47" t="s">
        <v>851</v>
      </c>
      <c r="AA71" s="152">
        <v>59103.48</v>
      </c>
      <c r="AB71" s="153">
        <v>0</v>
      </c>
      <c r="AD71" s="170"/>
    </row>
    <row r="72" spans="2:30" ht="15" customHeight="1" x14ac:dyDescent="0.3">
      <c r="B72" s="20" t="s">
        <v>4041</v>
      </c>
      <c r="C72" s="10">
        <v>60</v>
      </c>
      <c r="D72" s="177" t="s">
        <v>5555</v>
      </c>
      <c r="E72" s="7" t="s">
        <v>4217</v>
      </c>
      <c r="F72" s="177">
        <v>155</v>
      </c>
      <c r="G72" s="135">
        <v>115718</v>
      </c>
      <c r="H72" s="7" t="s">
        <v>4218</v>
      </c>
      <c r="I72" s="7" t="s">
        <v>4209</v>
      </c>
      <c r="J72" s="8" t="s">
        <v>4218</v>
      </c>
      <c r="K72" s="8" t="s">
        <v>4065</v>
      </c>
      <c r="L72" s="8" t="s">
        <v>4219</v>
      </c>
      <c r="M72" s="11">
        <v>0.85</v>
      </c>
      <c r="N72" s="7" t="s">
        <v>4212</v>
      </c>
      <c r="O72" s="10"/>
      <c r="P72" s="3"/>
      <c r="Q72" s="3" t="s">
        <v>4048</v>
      </c>
      <c r="R72" s="12">
        <v>121</v>
      </c>
      <c r="S72" s="9">
        <v>7239889.9439749997</v>
      </c>
      <c r="T72" s="9">
        <v>0</v>
      </c>
      <c r="U72" s="9">
        <v>1308300.5560249998</v>
      </c>
      <c r="V72" s="9">
        <v>0</v>
      </c>
      <c r="W72" s="9">
        <v>0</v>
      </c>
      <c r="X72" s="97">
        <v>8548190.5</v>
      </c>
      <c r="Y72" s="7" t="s">
        <v>1585</v>
      </c>
      <c r="Z72" s="47" t="s">
        <v>851</v>
      </c>
      <c r="AA72" s="152">
        <v>6470965.54</v>
      </c>
      <c r="AB72" s="153">
        <v>0</v>
      </c>
      <c r="AD72" s="170"/>
    </row>
    <row r="73" spans="2:30" ht="15" customHeight="1" x14ac:dyDescent="0.3">
      <c r="B73" s="20" t="s">
        <v>4041</v>
      </c>
      <c r="C73" s="10">
        <v>61</v>
      </c>
      <c r="D73" s="177" t="s">
        <v>5555</v>
      </c>
      <c r="E73" s="7" t="s">
        <v>4220</v>
      </c>
      <c r="F73" s="177">
        <v>155</v>
      </c>
      <c r="G73" s="135">
        <v>119823</v>
      </c>
      <c r="H73" s="7" t="s">
        <v>4221</v>
      </c>
      <c r="I73" s="7" t="s">
        <v>4206</v>
      </c>
      <c r="J73" s="8" t="s">
        <v>4221</v>
      </c>
      <c r="K73" s="8" t="s">
        <v>4222</v>
      </c>
      <c r="L73" s="8" t="s">
        <v>4078</v>
      </c>
      <c r="M73" s="11">
        <v>0.85</v>
      </c>
      <c r="N73" s="7" t="s">
        <v>31</v>
      </c>
      <c r="O73" s="10" t="s">
        <v>1453</v>
      </c>
      <c r="P73" s="3" t="s">
        <v>1453</v>
      </c>
      <c r="Q73" s="3" t="s">
        <v>4048</v>
      </c>
      <c r="R73" s="12">
        <v>121</v>
      </c>
      <c r="S73" s="9">
        <v>1572153.47835</v>
      </c>
      <c r="T73" s="9">
        <v>0</v>
      </c>
      <c r="U73" s="9">
        <v>284099.52165000001</v>
      </c>
      <c r="V73" s="9">
        <v>0</v>
      </c>
      <c r="W73" s="9">
        <v>0</v>
      </c>
      <c r="X73" s="97">
        <v>1856253</v>
      </c>
      <c r="Y73" s="7" t="s">
        <v>1585</v>
      </c>
      <c r="Z73" s="47" t="s">
        <v>851</v>
      </c>
      <c r="AA73" s="152">
        <v>1511808.28</v>
      </c>
      <c r="AB73" s="153">
        <v>0</v>
      </c>
      <c r="AD73" s="170"/>
    </row>
    <row r="74" spans="2:30" ht="15" customHeight="1" x14ac:dyDescent="0.3">
      <c r="B74" s="20" t="s">
        <v>4041</v>
      </c>
      <c r="C74" s="10">
        <v>62</v>
      </c>
      <c r="D74" s="177" t="s">
        <v>5555</v>
      </c>
      <c r="E74" s="7" t="s">
        <v>4223</v>
      </c>
      <c r="F74" s="177">
        <v>155</v>
      </c>
      <c r="G74" s="135">
        <v>115716</v>
      </c>
      <c r="H74" s="7" t="s">
        <v>4224</v>
      </c>
      <c r="I74" s="7" t="s">
        <v>4209</v>
      </c>
      <c r="J74" s="8" t="s">
        <v>4224</v>
      </c>
      <c r="K74" s="8" t="s">
        <v>4065</v>
      </c>
      <c r="L74" s="8" t="s">
        <v>4219</v>
      </c>
      <c r="M74" s="11">
        <v>0.85</v>
      </c>
      <c r="N74" s="7" t="s">
        <v>4212</v>
      </c>
      <c r="O74" s="10"/>
      <c r="P74" s="3"/>
      <c r="Q74" s="3" t="s">
        <v>4048</v>
      </c>
      <c r="R74" s="12">
        <v>121</v>
      </c>
      <c r="S74" s="9">
        <v>7039997.4632000001</v>
      </c>
      <c r="T74" s="9">
        <v>0</v>
      </c>
      <c r="U74" s="9">
        <v>1272178.5367999999</v>
      </c>
      <c r="V74" s="9">
        <v>0</v>
      </c>
      <c r="W74" s="9">
        <v>0</v>
      </c>
      <c r="X74" s="97">
        <v>8312176</v>
      </c>
      <c r="Y74" s="7" t="s">
        <v>1585</v>
      </c>
      <c r="Z74" s="47" t="s">
        <v>851</v>
      </c>
      <c r="AA74" s="152">
        <v>6843535.9299999997</v>
      </c>
      <c r="AB74" s="153">
        <v>0</v>
      </c>
      <c r="AD74" s="170"/>
    </row>
    <row r="75" spans="2:30" ht="15" customHeight="1" x14ac:dyDescent="0.3">
      <c r="B75" s="20" t="s">
        <v>4041</v>
      </c>
      <c r="C75" s="10">
        <v>63</v>
      </c>
      <c r="D75" s="177" t="s">
        <v>5555</v>
      </c>
      <c r="E75" s="7" t="s">
        <v>4225</v>
      </c>
      <c r="F75" s="177">
        <v>155</v>
      </c>
      <c r="G75" s="135">
        <v>117513</v>
      </c>
      <c r="H75" s="7" t="s">
        <v>4226</v>
      </c>
      <c r="I75" s="7" t="s">
        <v>4044</v>
      </c>
      <c r="J75" s="8" t="s">
        <v>4226</v>
      </c>
      <c r="K75" s="8" t="s">
        <v>4227</v>
      </c>
      <c r="L75" s="8" t="s">
        <v>4061</v>
      </c>
      <c r="M75" s="11">
        <v>0.85</v>
      </c>
      <c r="N75" s="7" t="s">
        <v>31</v>
      </c>
      <c r="O75" s="10" t="s">
        <v>1453</v>
      </c>
      <c r="P75" s="3" t="s">
        <v>1453</v>
      </c>
      <c r="Q75" s="3" t="s">
        <v>4048</v>
      </c>
      <c r="R75" s="12">
        <v>121</v>
      </c>
      <c r="S75" s="9">
        <v>40877582.652282998</v>
      </c>
      <c r="T75" s="9">
        <v>0</v>
      </c>
      <c r="U75" s="9">
        <v>7386875.2877169997</v>
      </c>
      <c r="V75" s="9">
        <v>0</v>
      </c>
      <c r="W75" s="9">
        <v>0</v>
      </c>
      <c r="X75" s="97">
        <v>48264457.939999998</v>
      </c>
      <c r="Y75" s="7" t="s">
        <v>19</v>
      </c>
      <c r="Z75" s="47" t="s">
        <v>4752</v>
      </c>
      <c r="AA75" s="152">
        <v>8130681.5199999996</v>
      </c>
      <c r="AB75" s="153">
        <v>0</v>
      </c>
      <c r="AD75" s="170"/>
    </row>
    <row r="76" spans="2:30" ht="15" customHeight="1" x14ac:dyDescent="0.3">
      <c r="B76" s="20" t="s">
        <v>4041</v>
      </c>
      <c r="C76" s="10">
        <v>64</v>
      </c>
      <c r="D76" s="177" t="s">
        <v>5555</v>
      </c>
      <c r="E76" s="7" t="s">
        <v>4228</v>
      </c>
      <c r="F76" s="177">
        <v>155</v>
      </c>
      <c r="G76" s="135">
        <v>121068</v>
      </c>
      <c r="H76" s="7" t="s">
        <v>4229</v>
      </c>
      <c r="I76" s="7" t="s">
        <v>4209</v>
      </c>
      <c r="J76" s="8" t="s">
        <v>4229</v>
      </c>
      <c r="K76" s="8" t="s">
        <v>4230</v>
      </c>
      <c r="L76" s="8" t="s">
        <v>4061</v>
      </c>
      <c r="M76" s="11">
        <v>0.85</v>
      </c>
      <c r="N76" s="7" t="s">
        <v>4212</v>
      </c>
      <c r="O76" s="10"/>
      <c r="P76" s="3"/>
      <c r="Q76" s="3" t="s">
        <v>4048</v>
      </c>
      <c r="R76" s="12">
        <v>121</v>
      </c>
      <c r="S76" s="9">
        <v>11935583.537682999</v>
      </c>
      <c r="T76" s="9">
        <v>0</v>
      </c>
      <c r="U76" s="9">
        <v>2156846.4023169996</v>
      </c>
      <c r="V76" s="9">
        <v>0</v>
      </c>
      <c r="W76" s="9">
        <v>0</v>
      </c>
      <c r="X76" s="97">
        <v>14092429.939999998</v>
      </c>
      <c r="Y76" s="7" t="s">
        <v>19</v>
      </c>
      <c r="Z76" s="47" t="s">
        <v>851</v>
      </c>
      <c r="AA76" s="152">
        <v>0</v>
      </c>
      <c r="AB76" s="153">
        <v>0</v>
      </c>
      <c r="AD76" s="170"/>
    </row>
    <row r="77" spans="2:30" ht="15" customHeight="1" x14ac:dyDescent="0.3">
      <c r="B77" s="20" t="s">
        <v>4041</v>
      </c>
      <c r="C77" s="10">
        <v>65</v>
      </c>
      <c r="D77" s="177" t="s">
        <v>5555</v>
      </c>
      <c r="E77" s="7" t="s">
        <v>4231</v>
      </c>
      <c r="F77" s="177">
        <v>155</v>
      </c>
      <c r="G77" s="135">
        <v>121298</v>
      </c>
      <c r="H77" s="7" t="s">
        <v>4232</v>
      </c>
      <c r="I77" s="7" t="s">
        <v>4206</v>
      </c>
      <c r="J77" s="8" t="s">
        <v>4232</v>
      </c>
      <c r="K77" s="8" t="s">
        <v>4233</v>
      </c>
      <c r="L77" s="8" t="s">
        <v>4234</v>
      </c>
      <c r="M77" s="11">
        <v>0.85</v>
      </c>
      <c r="N77" s="7" t="s">
        <v>31</v>
      </c>
      <c r="O77" s="10" t="s">
        <v>1453</v>
      </c>
      <c r="P77" s="3" t="s">
        <v>1453</v>
      </c>
      <c r="Q77" s="3" t="s">
        <v>4048</v>
      </c>
      <c r="R77" s="12">
        <v>121</v>
      </c>
      <c r="S77" s="9">
        <v>559430.80180000002</v>
      </c>
      <c r="T77" s="9">
        <v>0</v>
      </c>
      <c r="U77" s="9">
        <v>101093.1982</v>
      </c>
      <c r="V77" s="9">
        <v>0</v>
      </c>
      <c r="W77" s="9">
        <v>0</v>
      </c>
      <c r="X77" s="97">
        <v>660524</v>
      </c>
      <c r="Y77" s="7" t="s">
        <v>1585</v>
      </c>
      <c r="Z77" s="47" t="s">
        <v>851</v>
      </c>
      <c r="AA77" s="152">
        <v>507202.78</v>
      </c>
      <c r="AB77" s="153">
        <v>0</v>
      </c>
      <c r="AD77" s="170"/>
    </row>
    <row r="78" spans="2:30" ht="15" customHeight="1" x14ac:dyDescent="0.3">
      <c r="B78" s="20" t="s">
        <v>4041</v>
      </c>
      <c r="C78" s="10">
        <v>66</v>
      </c>
      <c r="D78" s="177" t="s">
        <v>5555</v>
      </c>
      <c r="E78" s="7" t="s">
        <v>4235</v>
      </c>
      <c r="F78" s="177">
        <v>155</v>
      </c>
      <c r="G78" s="135">
        <v>117864</v>
      </c>
      <c r="H78" s="7" t="s">
        <v>4236</v>
      </c>
      <c r="I78" s="7" t="s">
        <v>4237</v>
      </c>
      <c r="J78" s="8" t="s">
        <v>4236</v>
      </c>
      <c r="K78" s="8" t="s">
        <v>4238</v>
      </c>
      <c r="L78" s="8" t="s">
        <v>4239</v>
      </c>
      <c r="M78" s="11">
        <v>0.85</v>
      </c>
      <c r="N78" s="7" t="s">
        <v>31</v>
      </c>
      <c r="O78" s="10" t="s">
        <v>1453</v>
      </c>
      <c r="P78" s="3" t="s">
        <v>1453</v>
      </c>
      <c r="Q78" s="3" t="s">
        <v>4048</v>
      </c>
      <c r="R78" s="12">
        <v>121</v>
      </c>
      <c r="S78" s="9">
        <v>39719414.1245915</v>
      </c>
      <c r="T78" s="9">
        <v>0</v>
      </c>
      <c r="U78" s="9">
        <v>7177585.8499999996</v>
      </c>
      <c r="V78" s="9">
        <v>0</v>
      </c>
      <c r="W78" s="9">
        <v>0</v>
      </c>
      <c r="X78" s="97">
        <v>46896999.974591501</v>
      </c>
      <c r="Y78" s="7" t="s">
        <v>19</v>
      </c>
      <c r="Z78" s="47" t="s">
        <v>851</v>
      </c>
      <c r="AA78" s="152">
        <v>8919012.6199999992</v>
      </c>
      <c r="AB78" s="153">
        <v>0</v>
      </c>
      <c r="AD78" s="170"/>
    </row>
    <row r="79" spans="2:30" ht="15" customHeight="1" x14ac:dyDescent="0.3">
      <c r="B79" s="20" t="s">
        <v>4041</v>
      </c>
      <c r="C79" s="10">
        <v>67</v>
      </c>
      <c r="D79" s="177" t="s">
        <v>5555</v>
      </c>
      <c r="E79" s="7" t="s">
        <v>4240</v>
      </c>
      <c r="F79" s="177">
        <v>155</v>
      </c>
      <c r="G79" s="135">
        <v>115517</v>
      </c>
      <c r="H79" s="7" t="s">
        <v>4241</v>
      </c>
      <c r="I79" s="7" t="s">
        <v>4242</v>
      </c>
      <c r="J79" s="8" t="s">
        <v>4241</v>
      </c>
      <c r="K79" s="8" t="s">
        <v>4230</v>
      </c>
      <c r="L79" s="8" t="s">
        <v>4243</v>
      </c>
      <c r="M79" s="11">
        <v>0.85</v>
      </c>
      <c r="N79" s="7" t="s">
        <v>31</v>
      </c>
      <c r="O79" s="10" t="s">
        <v>1453</v>
      </c>
      <c r="P79" s="3" t="s">
        <v>1453</v>
      </c>
      <c r="Q79" s="3" t="s">
        <v>4048</v>
      </c>
      <c r="R79" s="12">
        <v>121</v>
      </c>
      <c r="S79" s="9">
        <v>2727914.8216904998</v>
      </c>
      <c r="T79" s="9">
        <v>0</v>
      </c>
      <c r="U79" s="9">
        <v>492953.96830949996</v>
      </c>
      <c r="V79" s="9">
        <v>0</v>
      </c>
      <c r="W79" s="9">
        <v>0</v>
      </c>
      <c r="X79" s="97">
        <v>3220868.7899999996</v>
      </c>
      <c r="Y79" s="7" t="s">
        <v>19</v>
      </c>
      <c r="Z79" s="47" t="s">
        <v>851</v>
      </c>
      <c r="AA79" s="152">
        <v>99243.23</v>
      </c>
      <c r="AB79" s="153">
        <v>0</v>
      </c>
      <c r="AD79" s="170"/>
    </row>
    <row r="80" spans="2:30" ht="15" customHeight="1" x14ac:dyDescent="0.3">
      <c r="B80" s="20" t="s">
        <v>4041</v>
      </c>
      <c r="C80" s="10">
        <v>68</v>
      </c>
      <c r="D80" s="177" t="s">
        <v>5555</v>
      </c>
      <c r="E80" s="7" t="s">
        <v>4244</v>
      </c>
      <c r="F80" s="177">
        <v>155</v>
      </c>
      <c r="G80" s="135">
        <v>121647</v>
      </c>
      <c r="H80" s="7" t="s">
        <v>4245</v>
      </c>
      <c r="I80" s="7" t="s">
        <v>4068</v>
      </c>
      <c r="J80" s="8" t="s">
        <v>4245</v>
      </c>
      <c r="K80" s="8" t="s">
        <v>4246</v>
      </c>
      <c r="L80" s="8" t="s">
        <v>4247</v>
      </c>
      <c r="M80" s="11">
        <v>0.85</v>
      </c>
      <c r="N80" s="7" t="s">
        <v>1281</v>
      </c>
      <c r="O80" s="10" t="s">
        <v>1482</v>
      </c>
      <c r="P80" s="3" t="s">
        <v>1590</v>
      </c>
      <c r="Q80" s="3" t="s">
        <v>4048</v>
      </c>
      <c r="R80" s="12">
        <v>121</v>
      </c>
      <c r="S80" s="9">
        <v>131005.0826175</v>
      </c>
      <c r="T80" s="9">
        <v>0</v>
      </c>
      <c r="U80" s="9">
        <v>23673.567382499998</v>
      </c>
      <c r="V80" s="9">
        <v>0</v>
      </c>
      <c r="W80" s="9">
        <v>0</v>
      </c>
      <c r="X80" s="97">
        <v>154678.65</v>
      </c>
      <c r="Y80" s="7" t="s">
        <v>19</v>
      </c>
      <c r="Z80" s="47" t="s">
        <v>851</v>
      </c>
      <c r="AA80" s="152">
        <v>104684.48</v>
      </c>
      <c r="AB80" s="153">
        <v>0</v>
      </c>
      <c r="AD80" s="170"/>
    </row>
    <row r="81" spans="2:30" ht="15" customHeight="1" x14ac:dyDescent="0.3">
      <c r="B81" s="20" t="s">
        <v>4041</v>
      </c>
      <c r="C81" s="10">
        <v>69</v>
      </c>
      <c r="D81" s="177" t="s">
        <v>5555</v>
      </c>
      <c r="E81" s="7" t="s">
        <v>4248</v>
      </c>
      <c r="F81" s="177">
        <v>155</v>
      </c>
      <c r="G81" s="135">
        <v>115896</v>
      </c>
      <c r="H81" s="7" t="s">
        <v>4249</v>
      </c>
      <c r="I81" s="7" t="s">
        <v>4064</v>
      </c>
      <c r="J81" s="8" t="s">
        <v>4249</v>
      </c>
      <c r="K81" s="8" t="s">
        <v>4250</v>
      </c>
      <c r="L81" s="8" t="s">
        <v>4061</v>
      </c>
      <c r="M81" s="11">
        <v>0.85</v>
      </c>
      <c r="N81" s="7" t="s">
        <v>3723</v>
      </c>
      <c r="O81" s="10" t="s">
        <v>1945</v>
      </c>
      <c r="P81" s="3" t="s">
        <v>1945</v>
      </c>
      <c r="Q81" s="3" t="s">
        <v>4048</v>
      </c>
      <c r="R81" s="12">
        <v>121</v>
      </c>
      <c r="S81" s="9">
        <v>33681656.369999997</v>
      </c>
      <c r="T81" s="9">
        <v>0</v>
      </c>
      <c r="U81" s="9">
        <v>6086519.2800000003</v>
      </c>
      <c r="V81" s="9">
        <v>0</v>
      </c>
      <c r="W81" s="9">
        <v>0</v>
      </c>
      <c r="X81" s="97">
        <v>39768175.649999999</v>
      </c>
      <c r="Y81" s="7" t="s">
        <v>19</v>
      </c>
      <c r="Z81" s="47" t="s">
        <v>851</v>
      </c>
      <c r="AA81" s="152">
        <v>9154159.1400000006</v>
      </c>
      <c r="AB81" s="153">
        <v>0</v>
      </c>
      <c r="AD81" s="170"/>
    </row>
    <row r="82" spans="2:30" ht="15" customHeight="1" x14ac:dyDescent="0.3">
      <c r="B82" s="20" t="s">
        <v>4041</v>
      </c>
      <c r="C82" s="10">
        <v>70</v>
      </c>
      <c r="D82" s="177" t="s">
        <v>5555</v>
      </c>
      <c r="E82" s="7" t="s">
        <v>4251</v>
      </c>
      <c r="F82" s="177">
        <v>155</v>
      </c>
      <c r="G82" s="135">
        <v>121840</v>
      </c>
      <c r="H82" s="7" t="s">
        <v>4753</v>
      </c>
      <c r="I82" s="7" t="s">
        <v>4068</v>
      </c>
      <c r="J82" s="8" t="s">
        <v>4753</v>
      </c>
      <c r="K82" s="8" t="s">
        <v>4252</v>
      </c>
      <c r="L82" s="8" t="s">
        <v>4145</v>
      </c>
      <c r="M82" s="11">
        <v>0.85</v>
      </c>
      <c r="N82" s="7" t="s">
        <v>1281</v>
      </c>
      <c r="O82" s="10" t="s">
        <v>1482</v>
      </c>
      <c r="P82" s="3" t="s">
        <v>1590</v>
      </c>
      <c r="Q82" s="3" t="s">
        <v>4048</v>
      </c>
      <c r="R82" s="12">
        <v>121</v>
      </c>
      <c r="S82" s="9">
        <v>133135.66</v>
      </c>
      <c r="T82" s="9">
        <v>0</v>
      </c>
      <c r="U82" s="9">
        <v>24058.58</v>
      </c>
      <c r="V82" s="9">
        <v>0</v>
      </c>
      <c r="W82" s="9">
        <v>0</v>
      </c>
      <c r="X82" s="97">
        <v>157194.23999999999</v>
      </c>
      <c r="Y82" s="7" t="s">
        <v>19</v>
      </c>
      <c r="Z82" s="47" t="s">
        <v>851</v>
      </c>
      <c r="AA82" s="152">
        <v>0</v>
      </c>
      <c r="AB82" s="153">
        <v>0</v>
      </c>
      <c r="AD82" s="170"/>
    </row>
    <row r="83" spans="2:30" ht="15" customHeight="1" x14ac:dyDescent="0.3">
      <c r="B83" s="20" t="s">
        <v>4041</v>
      </c>
      <c r="C83" s="10">
        <v>71</v>
      </c>
      <c r="D83" s="177" t="s">
        <v>5555</v>
      </c>
      <c r="E83" s="7" t="s">
        <v>4253</v>
      </c>
      <c r="F83" s="177">
        <v>155</v>
      </c>
      <c r="G83" s="135">
        <v>118932</v>
      </c>
      <c r="H83" s="7" t="s">
        <v>4254</v>
      </c>
      <c r="I83" s="7" t="s">
        <v>4098</v>
      </c>
      <c r="J83" s="8" t="s">
        <v>4254</v>
      </c>
      <c r="K83" s="8" t="s">
        <v>4184</v>
      </c>
      <c r="L83" s="8" t="s">
        <v>4255</v>
      </c>
      <c r="M83" s="11">
        <v>0.85</v>
      </c>
      <c r="N83" s="7" t="s">
        <v>1328</v>
      </c>
      <c r="O83" s="10" t="s">
        <v>2194</v>
      </c>
      <c r="P83" s="3" t="s">
        <v>4099</v>
      </c>
      <c r="Q83" s="3" t="s">
        <v>4048</v>
      </c>
      <c r="R83" s="12">
        <v>121</v>
      </c>
      <c r="S83" s="9">
        <v>273710.94</v>
      </c>
      <c r="T83" s="9">
        <v>0</v>
      </c>
      <c r="U83" s="9">
        <v>49461.55</v>
      </c>
      <c r="V83" s="9">
        <v>0</v>
      </c>
      <c r="W83" s="9">
        <v>0</v>
      </c>
      <c r="X83" s="97">
        <v>323172.49</v>
      </c>
      <c r="Y83" s="7" t="s">
        <v>19</v>
      </c>
      <c r="Z83" s="47" t="s">
        <v>851</v>
      </c>
      <c r="AA83" s="152">
        <v>86615.12999999999</v>
      </c>
      <c r="AB83" s="153">
        <v>0</v>
      </c>
      <c r="AD83" s="170"/>
    </row>
    <row r="84" spans="2:30" ht="15" customHeight="1" x14ac:dyDescent="0.3">
      <c r="B84" s="20" t="s">
        <v>4041</v>
      </c>
      <c r="C84" s="10">
        <v>72</v>
      </c>
      <c r="D84" s="177" t="s">
        <v>5555</v>
      </c>
      <c r="E84" s="10" t="s">
        <v>4256</v>
      </c>
      <c r="F84" s="177">
        <v>155</v>
      </c>
      <c r="G84" s="136">
        <v>122991</v>
      </c>
      <c r="H84" s="10" t="s">
        <v>4257</v>
      </c>
      <c r="I84" s="10" t="s">
        <v>4064</v>
      </c>
      <c r="J84" s="22" t="s">
        <v>4257</v>
      </c>
      <c r="K84" s="22" t="s">
        <v>4184</v>
      </c>
      <c r="L84" s="22">
        <v>43830</v>
      </c>
      <c r="M84" s="14">
        <v>0.85</v>
      </c>
      <c r="N84" s="10" t="s">
        <v>3723</v>
      </c>
      <c r="O84" s="10" t="s">
        <v>1945</v>
      </c>
      <c r="P84" s="46" t="s">
        <v>1945</v>
      </c>
      <c r="Q84" s="46" t="s">
        <v>4048</v>
      </c>
      <c r="R84" s="15">
        <v>121</v>
      </c>
      <c r="S84" s="16">
        <v>489121.09</v>
      </c>
      <c r="T84" s="16">
        <v>0</v>
      </c>
      <c r="U84" s="16">
        <v>88387.71</v>
      </c>
      <c r="V84" s="16">
        <v>0</v>
      </c>
      <c r="W84" s="16">
        <v>0</v>
      </c>
      <c r="X84" s="16">
        <v>577508.80000000005</v>
      </c>
      <c r="Y84" s="10" t="s">
        <v>19</v>
      </c>
      <c r="Z84" s="46" t="s">
        <v>5532</v>
      </c>
      <c r="AA84" s="152">
        <v>331702.89</v>
      </c>
      <c r="AB84" s="153">
        <v>0</v>
      </c>
      <c r="AD84" s="170"/>
    </row>
    <row r="85" spans="2:30" ht="15" customHeight="1" x14ac:dyDescent="0.3">
      <c r="B85" s="20" t="s">
        <v>4041</v>
      </c>
      <c r="C85" s="10">
        <v>73</v>
      </c>
      <c r="D85" s="177" t="s">
        <v>5555</v>
      </c>
      <c r="E85" s="7" t="s">
        <v>4258</v>
      </c>
      <c r="F85" s="177">
        <v>155</v>
      </c>
      <c r="G85" s="135">
        <v>118933</v>
      </c>
      <c r="H85" s="7" t="s">
        <v>4259</v>
      </c>
      <c r="I85" s="7" t="s">
        <v>4098</v>
      </c>
      <c r="J85" s="8" t="s">
        <v>4259</v>
      </c>
      <c r="K85" s="8" t="s">
        <v>4184</v>
      </c>
      <c r="L85" s="8" t="s">
        <v>4069</v>
      </c>
      <c r="M85" s="11">
        <v>0.85</v>
      </c>
      <c r="N85" s="7" t="s">
        <v>1328</v>
      </c>
      <c r="O85" s="10" t="s">
        <v>2194</v>
      </c>
      <c r="P85" s="3" t="s">
        <v>4099</v>
      </c>
      <c r="Q85" s="3" t="s">
        <v>4048</v>
      </c>
      <c r="R85" s="12">
        <v>121</v>
      </c>
      <c r="S85" s="9">
        <v>682871.78</v>
      </c>
      <c r="T85" s="9">
        <v>0</v>
      </c>
      <c r="U85" s="9">
        <v>123399.85</v>
      </c>
      <c r="V85" s="9">
        <v>0</v>
      </c>
      <c r="W85" s="9">
        <v>0</v>
      </c>
      <c r="X85" s="97">
        <v>806271.63</v>
      </c>
      <c r="Y85" s="7" t="s">
        <v>19</v>
      </c>
      <c r="Z85" s="47" t="s">
        <v>851</v>
      </c>
      <c r="AA85" s="152">
        <v>182440.06000000003</v>
      </c>
      <c r="AB85" s="153">
        <v>0</v>
      </c>
      <c r="AD85" s="170"/>
    </row>
    <row r="86" spans="2:30" ht="15" customHeight="1" x14ac:dyDescent="0.3">
      <c r="B86" s="20" t="s">
        <v>4041</v>
      </c>
      <c r="C86" s="10">
        <v>74</v>
      </c>
      <c r="D86" s="177" t="s">
        <v>5555</v>
      </c>
      <c r="E86" s="7" t="s">
        <v>4260</v>
      </c>
      <c r="F86" s="177">
        <v>155</v>
      </c>
      <c r="G86" s="135">
        <v>122954</v>
      </c>
      <c r="H86" s="7" t="s">
        <v>4261</v>
      </c>
      <c r="I86" s="7" t="s">
        <v>4098</v>
      </c>
      <c r="J86" s="8" t="s">
        <v>4261</v>
      </c>
      <c r="K86" s="8" t="s">
        <v>4250</v>
      </c>
      <c r="L86" s="8" t="s">
        <v>4061</v>
      </c>
      <c r="M86" s="11">
        <v>0.85</v>
      </c>
      <c r="N86" s="7" t="s">
        <v>1328</v>
      </c>
      <c r="O86" s="10" t="s">
        <v>2194</v>
      </c>
      <c r="P86" s="3" t="s">
        <v>4099</v>
      </c>
      <c r="Q86" s="3" t="s">
        <v>4048</v>
      </c>
      <c r="R86" s="12">
        <v>121</v>
      </c>
      <c r="S86" s="9">
        <v>31817761.100000001</v>
      </c>
      <c r="T86" s="9">
        <v>0</v>
      </c>
      <c r="U86" s="9">
        <v>5749699.9000000004</v>
      </c>
      <c r="V86" s="9">
        <v>0</v>
      </c>
      <c r="W86" s="9">
        <v>0</v>
      </c>
      <c r="X86" s="97">
        <v>37567461</v>
      </c>
      <c r="Y86" s="7" t="s">
        <v>19</v>
      </c>
      <c r="Z86" s="47" t="s">
        <v>851</v>
      </c>
      <c r="AA86" s="152">
        <v>8815436.7300000004</v>
      </c>
      <c r="AB86" s="153">
        <v>0</v>
      </c>
      <c r="AD86" s="170"/>
    </row>
    <row r="87" spans="2:30" ht="15" customHeight="1" x14ac:dyDescent="0.3">
      <c r="B87" s="20" t="s">
        <v>4041</v>
      </c>
      <c r="C87" s="10">
        <v>75</v>
      </c>
      <c r="D87" s="177" t="s">
        <v>5555</v>
      </c>
      <c r="E87" s="7" t="s">
        <v>4262</v>
      </c>
      <c r="F87" s="177">
        <v>155</v>
      </c>
      <c r="G87" s="135">
        <v>119561</v>
      </c>
      <c r="H87" s="7" t="s">
        <v>4263</v>
      </c>
      <c r="I87" s="7" t="s">
        <v>4068</v>
      </c>
      <c r="J87" s="8" t="s">
        <v>4263</v>
      </c>
      <c r="K87" s="8" t="s">
        <v>4264</v>
      </c>
      <c r="L87" s="8" t="s">
        <v>4069</v>
      </c>
      <c r="M87" s="11">
        <v>0.85</v>
      </c>
      <c r="N87" s="7" t="s">
        <v>1281</v>
      </c>
      <c r="O87" s="10" t="s">
        <v>1482</v>
      </c>
      <c r="P87" s="3" t="s">
        <v>1590</v>
      </c>
      <c r="Q87" s="3" t="s">
        <v>4048</v>
      </c>
      <c r="R87" s="12">
        <v>121</v>
      </c>
      <c r="S87" s="9">
        <v>17585489.649999999</v>
      </c>
      <c r="T87" s="9">
        <v>0</v>
      </c>
      <c r="U87" s="9">
        <v>3177825.35</v>
      </c>
      <c r="V87" s="9">
        <v>0</v>
      </c>
      <c r="W87" s="9">
        <v>0</v>
      </c>
      <c r="X87" s="97">
        <v>20763315</v>
      </c>
      <c r="Y87" s="7" t="s">
        <v>19</v>
      </c>
      <c r="Z87" s="47" t="s">
        <v>851</v>
      </c>
      <c r="AA87" s="152">
        <v>7932465.96</v>
      </c>
      <c r="AB87" s="153">
        <v>0</v>
      </c>
      <c r="AD87" s="170"/>
    </row>
    <row r="88" spans="2:30" ht="15" customHeight="1" x14ac:dyDescent="0.3">
      <c r="B88" s="20" t="s">
        <v>4041</v>
      </c>
      <c r="C88" s="10">
        <v>76</v>
      </c>
      <c r="D88" s="177" t="s">
        <v>5555</v>
      </c>
      <c r="E88" s="7" t="s">
        <v>4265</v>
      </c>
      <c r="F88" s="177">
        <v>155</v>
      </c>
      <c r="G88" s="135">
        <v>120033</v>
      </c>
      <c r="H88" s="7" t="s">
        <v>4266</v>
      </c>
      <c r="I88" s="7" t="s">
        <v>4068</v>
      </c>
      <c r="J88" s="8" t="s">
        <v>4266</v>
      </c>
      <c r="K88" s="8" t="s">
        <v>4267</v>
      </c>
      <c r="L88" s="8" t="s">
        <v>4069</v>
      </c>
      <c r="M88" s="11">
        <v>0.85</v>
      </c>
      <c r="N88" s="7" t="s">
        <v>1281</v>
      </c>
      <c r="O88" s="10" t="s">
        <v>1482</v>
      </c>
      <c r="P88" s="3" t="s">
        <v>1590</v>
      </c>
      <c r="Q88" s="3" t="s">
        <v>4048</v>
      </c>
      <c r="R88" s="12">
        <v>121</v>
      </c>
      <c r="S88" s="9">
        <v>597071.29</v>
      </c>
      <c r="T88" s="9">
        <v>0</v>
      </c>
      <c r="U88" s="9">
        <v>107895.11</v>
      </c>
      <c r="V88" s="9">
        <v>0</v>
      </c>
      <c r="W88" s="9">
        <v>0</v>
      </c>
      <c r="X88" s="97">
        <v>704966.4</v>
      </c>
      <c r="Y88" s="7" t="s">
        <v>19</v>
      </c>
      <c r="Z88" s="47" t="s">
        <v>851</v>
      </c>
      <c r="AA88" s="152">
        <v>62285.99</v>
      </c>
      <c r="AB88" s="153">
        <v>0</v>
      </c>
      <c r="AD88" s="170"/>
    </row>
    <row r="89" spans="2:30" ht="15" customHeight="1" x14ac:dyDescent="0.3">
      <c r="B89" s="20" t="s">
        <v>4041</v>
      </c>
      <c r="C89" s="10">
        <v>77</v>
      </c>
      <c r="D89" s="177" t="s">
        <v>5555</v>
      </c>
      <c r="E89" s="7" t="s">
        <v>4268</v>
      </c>
      <c r="F89" s="177">
        <v>155</v>
      </c>
      <c r="G89" s="135">
        <v>119918</v>
      </c>
      <c r="H89" s="7" t="s">
        <v>4269</v>
      </c>
      <c r="I89" s="7" t="s">
        <v>4068</v>
      </c>
      <c r="J89" s="8" t="s">
        <v>4269</v>
      </c>
      <c r="K89" s="8" t="s">
        <v>4264</v>
      </c>
      <c r="L89" s="8" t="s">
        <v>4069</v>
      </c>
      <c r="M89" s="11">
        <v>0.85</v>
      </c>
      <c r="N89" s="7" t="s">
        <v>1281</v>
      </c>
      <c r="O89" s="10" t="s">
        <v>1482</v>
      </c>
      <c r="P89" s="3" t="s">
        <v>1590</v>
      </c>
      <c r="Q89" s="3" t="s">
        <v>4048</v>
      </c>
      <c r="R89" s="12">
        <v>121</v>
      </c>
      <c r="S89" s="9">
        <v>709964.14</v>
      </c>
      <c r="T89" s="9">
        <v>0</v>
      </c>
      <c r="U89" s="9">
        <v>128295.66</v>
      </c>
      <c r="V89" s="9">
        <v>0</v>
      </c>
      <c r="W89" s="9">
        <v>0</v>
      </c>
      <c r="X89" s="97">
        <v>838259.8</v>
      </c>
      <c r="Y89" s="7" t="s">
        <v>19</v>
      </c>
      <c r="Z89" s="47" t="s">
        <v>851</v>
      </c>
      <c r="AA89" s="152">
        <v>183309.18</v>
      </c>
      <c r="AB89" s="153">
        <v>0</v>
      </c>
      <c r="AD89" s="170"/>
    </row>
    <row r="90" spans="2:30" ht="15" customHeight="1" x14ac:dyDescent="0.3">
      <c r="B90" s="20" t="s">
        <v>4041</v>
      </c>
      <c r="C90" s="10">
        <v>78</v>
      </c>
      <c r="D90" s="177" t="s">
        <v>5555</v>
      </c>
      <c r="E90" s="7" t="s">
        <v>4270</v>
      </c>
      <c r="F90" s="177">
        <v>155</v>
      </c>
      <c r="G90" s="135">
        <v>117978</v>
      </c>
      <c r="H90" s="7" t="s">
        <v>4271</v>
      </c>
      <c r="I90" s="7" t="s">
        <v>4272</v>
      </c>
      <c r="J90" s="8" t="s">
        <v>4271</v>
      </c>
      <c r="K90" s="8" t="s">
        <v>4273</v>
      </c>
      <c r="L90" s="8" t="s">
        <v>4046</v>
      </c>
      <c r="M90" s="11">
        <v>0.85</v>
      </c>
      <c r="N90" s="7" t="s">
        <v>31</v>
      </c>
      <c r="O90" s="10" t="s">
        <v>1453</v>
      </c>
      <c r="P90" s="3" t="s">
        <v>1453</v>
      </c>
      <c r="Q90" s="3" t="s">
        <v>4048</v>
      </c>
      <c r="R90" s="12">
        <v>121</v>
      </c>
      <c r="S90" s="9">
        <v>264475.3</v>
      </c>
      <c r="T90" s="9">
        <v>0</v>
      </c>
      <c r="U90" s="9">
        <v>47792.6</v>
      </c>
      <c r="V90" s="9">
        <v>0</v>
      </c>
      <c r="W90" s="9">
        <v>0</v>
      </c>
      <c r="X90" s="97">
        <v>312267.89999999997</v>
      </c>
      <c r="Y90" s="7" t="s">
        <v>19</v>
      </c>
      <c r="Z90" s="47" t="s">
        <v>851</v>
      </c>
      <c r="AA90" s="152">
        <v>0</v>
      </c>
      <c r="AB90" s="153">
        <v>0</v>
      </c>
      <c r="AD90" s="170"/>
    </row>
    <row r="91" spans="2:30" ht="15" customHeight="1" x14ac:dyDescent="0.3">
      <c r="B91" s="20" t="s">
        <v>4041</v>
      </c>
      <c r="C91" s="10">
        <v>79</v>
      </c>
      <c r="D91" s="177" t="s">
        <v>5555</v>
      </c>
      <c r="E91" s="7" t="s">
        <v>4274</v>
      </c>
      <c r="F91" s="177">
        <v>155</v>
      </c>
      <c r="G91" s="135">
        <v>118672</v>
      </c>
      <c r="H91" s="7" t="s">
        <v>4275</v>
      </c>
      <c r="I91" s="7" t="s">
        <v>4272</v>
      </c>
      <c r="J91" s="8" t="s">
        <v>4275</v>
      </c>
      <c r="K91" s="8" t="s">
        <v>4276</v>
      </c>
      <c r="L91" s="8" t="s">
        <v>4277</v>
      </c>
      <c r="M91" s="11">
        <v>0.85</v>
      </c>
      <c r="N91" s="7" t="s">
        <v>31</v>
      </c>
      <c r="O91" s="10" t="s">
        <v>1453</v>
      </c>
      <c r="P91" s="3" t="s">
        <v>1453</v>
      </c>
      <c r="Q91" s="3" t="s">
        <v>4048</v>
      </c>
      <c r="R91" s="12">
        <v>121</v>
      </c>
      <c r="S91" s="9">
        <v>55054.93</v>
      </c>
      <c r="T91" s="9">
        <v>0</v>
      </c>
      <c r="U91" s="9">
        <v>9948.82</v>
      </c>
      <c r="V91" s="9">
        <v>0</v>
      </c>
      <c r="W91" s="9">
        <v>0</v>
      </c>
      <c r="X91" s="97">
        <v>65003.75</v>
      </c>
      <c r="Y91" s="7" t="s">
        <v>19</v>
      </c>
      <c r="Z91" s="47" t="s">
        <v>851</v>
      </c>
      <c r="AA91" s="152">
        <v>39870.51</v>
      </c>
      <c r="AB91" s="153">
        <v>0</v>
      </c>
      <c r="AD91" s="170"/>
    </row>
    <row r="92" spans="2:30" ht="15" customHeight="1" x14ac:dyDescent="0.3">
      <c r="B92" s="20" t="s">
        <v>4041</v>
      </c>
      <c r="C92" s="10">
        <v>80</v>
      </c>
      <c r="D92" s="177" t="s">
        <v>5555</v>
      </c>
      <c r="E92" s="7" t="s">
        <v>4278</v>
      </c>
      <c r="F92" s="177">
        <v>155</v>
      </c>
      <c r="G92" s="135">
        <v>119596</v>
      </c>
      <c r="H92" s="7" t="s">
        <v>4279</v>
      </c>
      <c r="I92" s="7" t="s">
        <v>4272</v>
      </c>
      <c r="J92" s="8" t="s">
        <v>4279</v>
      </c>
      <c r="K92" s="8" t="s">
        <v>4280</v>
      </c>
      <c r="L92" s="8" t="s">
        <v>4281</v>
      </c>
      <c r="M92" s="11">
        <v>0.85</v>
      </c>
      <c r="N92" s="7" t="s">
        <v>31</v>
      </c>
      <c r="O92" s="10" t="s">
        <v>1453</v>
      </c>
      <c r="P92" s="3" t="s">
        <v>1453</v>
      </c>
      <c r="Q92" s="3" t="s">
        <v>4048</v>
      </c>
      <c r="R92" s="12">
        <v>121</v>
      </c>
      <c r="S92" s="9">
        <v>2650552.54</v>
      </c>
      <c r="T92" s="9">
        <v>0</v>
      </c>
      <c r="U92" s="9">
        <v>478974.04</v>
      </c>
      <c r="V92" s="9">
        <v>0</v>
      </c>
      <c r="W92" s="9">
        <v>0</v>
      </c>
      <c r="X92" s="97">
        <v>3129526.58</v>
      </c>
      <c r="Y92" s="7" t="s">
        <v>19</v>
      </c>
      <c r="Z92" s="47" t="s">
        <v>5551</v>
      </c>
      <c r="AA92" s="152">
        <v>343791.45999999996</v>
      </c>
      <c r="AB92" s="153">
        <v>0</v>
      </c>
      <c r="AD92" s="170"/>
    </row>
    <row r="93" spans="2:30" ht="15" customHeight="1" x14ac:dyDescent="0.3">
      <c r="B93" s="20" t="s">
        <v>4041</v>
      </c>
      <c r="C93" s="10">
        <v>81</v>
      </c>
      <c r="D93" s="177" t="s">
        <v>5555</v>
      </c>
      <c r="E93" s="7" t="s">
        <v>4282</v>
      </c>
      <c r="F93" s="177">
        <v>155</v>
      </c>
      <c r="G93" s="135">
        <v>115545</v>
      </c>
      <c r="H93" s="7" t="s">
        <v>4283</v>
      </c>
      <c r="I93" s="7" t="s">
        <v>4093</v>
      </c>
      <c r="J93" s="8" t="s">
        <v>4283</v>
      </c>
      <c r="K93" s="8" t="s">
        <v>4264</v>
      </c>
      <c r="L93" s="8" t="s">
        <v>4284</v>
      </c>
      <c r="M93" s="11">
        <v>0.85</v>
      </c>
      <c r="N93" s="7" t="s">
        <v>548</v>
      </c>
      <c r="O93" s="10" t="s">
        <v>553</v>
      </c>
      <c r="P93" s="3" t="s">
        <v>623</v>
      </c>
      <c r="Q93" s="3" t="s">
        <v>4048</v>
      </c>
      <c r="R93" s="12">
        <v>121</v>
      </c>
      <c r="S93" s="9">
        <v>3585037.72</v>
      </c>
      <c r="T93" s="9">
        <v>0</v>
      </c>
      <c r="U93" s="9">
        <v>647842.28</v>
      </c>
      <c r="V93" s="9">
        <v>0</v>
      </c>
      <c r="W93" s="9">
        <v>0</v>
      </c>
      <c r="X93" s="97">
        <v>4232880</v>
      </c>
      <c r="Y93" s="7" t="s">
        <v>19</v>
      </c>
      <c r="Z93" s="47" t="s">
        <v>851</v>
      </c>
      <c r="AA93" s="152">
        <v>3334483.65</v>
      </c>
      <c r="AB93" s="153">
        <v>0</v>
      </c>
      <c r="AD93" s="170"/>
    </row>
    <row r="94" spans="2:30" ht="15" customHeight="1" x14ac:dyDescent="0.3">
      <c r="B94" s="20" t="s">
        <v>4041</v>
      </c>
      <c r="C94" s="10">
        <v>82</v>
      </c>
      <c r="D94" s="177" t="s">
        <v>5555</v>
      </c>
      <c r="E94" s="7" t="s">
        <v>4285</v>
      </c>
      <c r="F94" s="177">
        <v>155</v>
      </c>
      <c r="G94" s="135">
        <v>118022</v>
      </c>
      <c r="H94" s="7" t="s">
        <v>4286</v>
      </c>
      <c r="I94" s="7" t="s">
        <v>4272</v>
      </c>
      <c r="J94" s="8" t="s">
        <v>4286</v>
      </c>
      <c r="K94" s="8" t="s">
        <v>4287</v>
      </c>
      <c r="L94" s="8" t="s">
        <v>4145</v>
      </c>
      <c r="M94" s="11">
        <v>0.85</v>
      </c>
      <c r="N94" s="7" t="s">
        <v>31</v>
      </c>
      <c r="O94" s="10" t="s">
        <v>1453</v>
      </c>
      <c r="P94" s="3" t="s">
        <v>1453</v>
      </c>
      <c r="Q94" s="3" t="s">
        <v>4048</v>
      </c>
      <c r="R94" s="12">
        <v>121</v>
      </c>
      <c r="S94" s="9">
        <v>919737.04</v>
      </c>
      <c r="T94" s="9">
        <v>0</v>
      </c>
      <c r="U94" s="9">
        <v>166203.14000000001</v>
      </c>
      <c r="V94" s="9">
        <v>0</v>
      </c>
      <c r="W94" s="9">
        <v>0</v>
      </c>
      <c r="X94" s="97">
        <v>1085940.1800000002</v>
      </c>
      <c r="Y94" s="7" t="s">
        <v>19</v>
      </c>
      <c r="Z94" s="47" t="s">
        <v>851</v>
      </c>
      <c r="AA94" s="152">
        <v>163618.66</v>
      </c>
      <c r="AB94" s="153">
        <v>0</v>
      </c>
      <c r="AD94" s="170"/>
    </row>
    <row r="95" spans="2:30" ht="15" customHeight="1" x14ac:dyDescent="0.3">
      <c r="B95" s="20" t="s">
        <v>4041</v>
      </c>
      <c r="C95" s="10">
        <v>83</v>
      </c>
      <c r="D95" s="177" t="s">
        <v>5555</v>
      </c>
      <c r="E95" s="7" t="s">
        <v>4288</v>
      </c>
      <c r="F95" s="177">
        <v>155</v>
      </c>
      <c r="G95" s="135">
        <v>121502</v>
      </c>
      <c r="H95" s="7" t="s">
        <v>4289</v>
      </c>
      <c r="I95" s="7" t="s">
        <v>4054</v>
      </c>
      <c r="J95" s="8" t="s">
        <v>4289</v>
      </c>
      <c r="K95" s="8" t="s">
        <v>4184</v>
      </c>
      <c r="L95" s="8" t="s">
        <v>4069</v>
      </c>
      <c r="M95" s="11">
        <v>0.85</v>
      </c>
      <c r="N95" s="7" t="s">
        <v>1262</v>
      </c>
      <c r="O95" s="10" t="s">
        <v>1263</v>
      </c>
      <c r="P95" s="3" t="s">
        <v>2565</v>
      </c>
      <c r="Q95" s="3" t="s">
        <v>4048</v>
      </c>
      <c r="R95" s="12">
        <v>121</v>
      </c>
      <c r="S95" s="9">
        <v>1120044.81</v>
      </c>
      <c r="T95" s="9">
        <v>0</v>
      </c>
      <c r="U95" s="9">
        <v>202400.19</v>
      </c>
      <c r="V95" s="9">
        <v>0</v>
      </c>
      <c r="W95" s="9">
        <v>0</v>
      </c>
      <c r="X95" s="97">
        <v>1322445</v>
      </c>
      <c r="Y95" s="7" t="s">
        <v>19</v>
      </c>
      <c r="Z95" s="47" t="s">
        <v>851</v>
      </c>
      <c r="AA95" s="152">
        <v>143491.48000000001</v>
      </c>
      <c r="AB95" s="153">
        <v>0</v>
      </c>
      <c r="AD95" s="170"/>
    </row>
    <row r="96" spans="2:30" ht="15" customHeight="1" x14ac:dyDescent="0.3">
      <c r="B96" s="20" t="s">
        <v>4041</v>
      </c>
      <c r="C96" s="10">
        <v>84</v>
      </c>
      <c r="D96" s="177" t="s">
        <v>5555</v>
      </c>
      <c r="E96" s="7" t="s">
        <v>4290</v>
      </c>
      <c r="F96" s="177">
        <v>155</v>
      </c>
      <c r="G96" s="135">
        <v>115667</v>
      </c>
      <c r="H96" s="7" t="s">
        <v>4291</v>
      </c>
      <c r="I96" s="7" t="s">
        <v>4054</v>
      </c>
      <c r="J96" s="8" t="s">
        <v>4291</v>
      </c>
      <c r="K96" s="8" t="s">
        <v>4184</v>
      </c>
      <c r="L96" s="8" t="s">
        <v>4149</v>
      </c>
      <c r="M96" s="11">
        <v>0.85</v>
      </c>
      <c r="N96" s="7" t="s">
        <v>1262</v>
      </c>
      <c r="O96" s="10" t="s">
        <v>1263</v>
      </c>
      <c r="P96" s="3" t="s">
        <v>2565</v>
      </c>
      <c r="Q96" s="3" t="s">
        <v>4048</v>
      </c>
      <c r="R96" s="12">
        <v>121</v>
      </c>
      <c r="S96" s="9">
        <v>528955.78</v>
      </c>
      <c r="T96" s="9">
        <v>0</v>
      </c>
      <c r="U96" s="9">
        <v>95586.14</v>
      </c>
      <c r="V96" s="9">
        <v>0</v>
      </c>
      <c r="W96" s="9">
        <v>0</v>
      </c>
      <c r="X96" s="97">
        <v>624541.92000000004</v>
      </c>
      <c r="Y96" s="7" t="s">
        <v>19</v>
      </c>
      <c r="Z96" s="47" t="s">
        <v>851</v>
      </c>
      <c r="AA96" s="152">
        <v>401777.46</v>
      </c>
      <c r="AB96" s="153">
        <v>0</v>
      </c>
      <c r="AD96" s="170"/>
    </row>
    <row r="97" spans="2:30" ht="15" customHeight="1" x14ac:dyDescent="0.3">
      <c r="B97" s="20" t="s">
        <v>4041</v>
      </c>
      <c r="C97" s="10">
        <v>85</v>
      </c>
      <c r="D97" s="177" t="s">
        <v>5555</v>
      </c>
      <c r="E97" s="7" t="s">
        <v>4292</v>
      </c>
      <c r="F97" s="177">
        <v>155</v>
      </c>
      <c r="G97" s="135">
        <v>120041</v>
      </c>
      <c r="H97" s="7" t="s">
        <v>4293</v>
      </c>
      <c r="I97" s="7" t="s">
        <v>4081</v>
      </c>
      <c r="J97" s="8" t="s">
        <v>4293</v>
      </c>
      <c r="K97" s="8" t="s">
        <v>4184</v>
      </c>
      <c r="L97" s="8" t="s">
        <v>4046</v>
      </c>
      <c r="M97" s="11">
        <v>0.85</v>
      </c>
      <c r="N97" s="7" t="s">
        <v>774</v>
      </c>
      <c r="O97" s="10" t="s">
        <v>1475</v>
      </c>
      <c r="P97" s="3" t="s">
        <v>4083</v>
      </c>
      <c r="Q97" s="3" t="s">
        <v>4048</v>
      </c>
      <c r="R97" s="12">
        <v>121</v>
      </c>
      <c r="S97" s="9">
        <v>4435389.07</v>
      </c>
      <c r="T97" s="9">
        <v>0</v>
      </c>
      <c r="U97" s="9">
        <v>801506.93</v>
      </c>
      <c r="V97" s="9">
        <v>0</v>
      </c>
      <c r="W97" s="9">
        <v>0</v>
      </c>
      <c r="X97" s="97">
        <v>5236896</v>
      </c>
      <c r="Y97" s="7" t="s">
        <v>19</v>
      </c>
      <c r="Z97" s="47" t="s">
        <v>851</v>
      </c>
      <c r="AA97" s="152">
        <v>4287755.51</v>
      </c>
      <c r="AB97" s="153">
        <v>0</v>
      </c>
      <c r="AD97" s="170"/>
    </row>
    <row r="98" spans="2:30" ht="15" customHeight="1" x14ac:dyDescent="0.3">
      <c r="B98" s="20" t="s">
        <v>4041</v>
      </c>
      <c r="C98" s="10">
        <v>86</v>
      </c>
      <c r="D98" s="177" t="s">
        <v>5555</v>
      </c>
      <c r="E98" s="7" t="s">
        <v>4294</v>
      </c>
      <c r="F98" s="177">
        <v>155</v>
      </c>
      <c r="G98" s="135">
        <v>123818</v>
      </c>
      <c r="H98" s="7" t="s">
        <v>4295</v>
      </c>
      <c r="I98" s="7" t="s">
        <v>4072</v>
      </c>
      <c r="J98" s="8" t="s">
        <v>4295</v>
      </c>
      <c r="K98" s="8" t="s">
        <v>4296</v>
      </c>
      <c r="L98" s="8" t="s">
        <v>4069</v>
      </c>
      <c r="M98" s="11">
        <v>0.85</v>
      </c>
      <c r="N98" s="7" t="s">
        <v>35</v>
      </c>
      <c r="O98" s="10" t="s">
        <v>4074</v>
      </c>
      <c r="P98" s="3" t="s">
        <v>4075</v>
      </c>
      <c r="Q98" s="3" t="s">
        <v>4048</v>
      </c>
      <c r="R98" s="12">
        <v>121</v>
      </c>
      <c r="S98" s="9">
        <v>53581.42</v>
      </c>
      <c r="T98" s="9">
        <v>0</v>
      </c>
      <c r="U98" s="9">
        <v>9682.5499999999993</v>
      </c>
      <c r="V98" s="9">
        <v>0</v>
      </c>
      <c r="W98" s="9">
        <v>0</v>
      </c>
      <c r="X98" s="97">
        <v>63263.97</v>
      </c>
      <c r="Y98" s="7" t="s">
        <v>19</v>
      </c>
      <c r="Z98" s="47" t="s">
        <v>851</v>
      </c>
      <c r="AA98" s="152">
        <v>5190.41</v>
      </c>
      <c r="AB98" s="153">
        <v>0</v>
      </c>
      <c r="AD98" s="170"/>
    </row>
    <row r="99" spans="2:30" ht="15" customHeight="1" x14ac:dyDescent="0.3">
      <c r="B99" s="20" t="s">
        <v>4041</v>
      </c>
      <c r="C99" s="10">
        <v>87</v>
      </c>
      <c r="D99" s="177" t="s">
        <v>5555</v>
      </c>
      <c r="E99" s="7" t="s">
        <v>4297</v>
      </c>
      <c r="F99" s="177">
        <v>155</v>
      </c>
      <c r="G99" s="135">
        <v>121503</v>
      </c>
      <c r="H99" s="7" t="s">
        <v>4298</v>
      </c>
      <c r="I99" s="7" t="s">
        <v>4054</v>
      </c>
      <c r="J99" s="8" t="s">
        <v>4298</v>
      </c>
      <c r="K99" s="8" t="s">
        <v>4184</v>
      </c>
      <c r="L99" s="8" t="s">
        <v>4061</v>
      </c>
      <c r="M99" s="11">
        <v>0.85</v>
      </c>
      <c r="N99" s="7" t="s">
        <v>1262</v>
      </c>
      <c r="O99" s="10" t="s">
        <v>1263</v>
      </c>
      <c r="P99" s="3" t="s">
        <v>2565</v>
      </c>
      <c r="Q99" s="3" t="s">
        <v>4048</v>
      </c>
      <c r="R99" s="12">
        <v>121</v>
      </c>
      <c r="S99" s="9">
        <v>31138831.57</v>
      </c>
      <c r="T99" s="9">
        <v>0</v>
      </c>
      <c r="U99" s="9">
        <v>5627012.4299999997</v>
      </c>
      <c r="V99" s="9">
        <v>0</v>
      </c>
      <c r="W99" s="9">
        <v>0</v>
      </c>
      <c r="X99" s="97">
        <v>36765844</v>
      </c>
      <c r="Y99" s="7" t="s">
        <v>19</v>
      </c>
      <c r="Z99" s="47" t="s">
        <v>851</v>
      </c>
      <c r="AA99" s="152">
        <v>9757813.4399999995</v>
      </c>
      <c r="AB99" s="153">
        <v>0</v>
      </c>
      <c r="AD99" s="170"/>
    </row>
    <row r="100" spans="2:30" ht="15" customHeight="1" x14ac:dyDescent="0.3">
      <c r="B100" s="20" t="s">
        <v>4041</v>
      </c>
      <c r="C100" s="10">
        <v>88</v>
      </c>
      <c r="D100" s="177" t="s">
        <v>5555</v>
      </c>
      <c r="E100" s="7" t="s">
        <v>4299</v>
      </c>
      <c r="F100" s="177">
        <v>155</v>
      </c>
      <c r="G100" s="135">
        <v>116431</v>
      </c>
      <c r="H100" s="7" t="s">
        <v>4300</v>
      </c>
      <c r="I100" s="7" t="s">
        <v>4064</v>
      </c>
      <c r="J100" s="8" t="s">
        <v>4300</v>
      </c>
      <c r="K100" s="8" t="s">
        <v>4184</v>
      </c>
      <c r="L100" s="8" t="s">
        <v>7178</v>
      </c>
      <c r="M100" s="11">
        <v>0.85</v>
      </c>
      <c r="N100" s="7" t="s">
        <v>3723</v>
      </c>
      <c r="O100" s="10" t="s">
        <v>1945</v>
      </c>
      <c r="P100" s="3" t="s">
        <v>1945</v>
      </c>
      <c r="Q100" s="3" t="s">
        <v>4048</v>
      </c>
      <c r="R100" s="12">
        <v>121</v>
      </c>
      <c r="S100" s="9">
        <v>351428.33</v>
      </c>
      <c r="T100" s="9">
        <v>0</v>
      </c>
      <c r="U100" s="9">
        <v>63505.63</v>
      </c>
      <c r="V100" s="9">
        <v>0</v>
      </c>
      <c r="W100" s="9">
        <v>0</v>
      </c>
      <c r="X100" s="97">
        <v>414933.96</v>
      </c>
      <c r="Y100" s="7" t="s">
        <v>19</v>
      </c>
      <c r="Z100" s="47" t="s">
        <v>6781</v>
      </c>
      <c r="AA100" s="152">
        <v>69603.67</v>
      </c>
      <c r="AB100" s="153">
        <v>0</v>
      </c>
      <c r="AD100" s="170"/>
    </row>
    <row r="101" spans="2:30" ht="15" customHeight="1" x14ac:dyDescent="0.3">
      <c r="B101" s="20" t="s">
        <v>4041</v>
      </c>
      <c r="C101" s="10">
        <v>89</v>
      </c>
      <c r="D101" s="177" t="s">
        <v>5555</v>
      </c>
      <c r="E101" s="7" t="s">
        <v>4302</v>
      </c>
      <c r="F101" s="177">
        <v>155</v>
      </c>
      <c r="G101" s="135">
        <v>122917</v>
      </c>
      <c r="H101" s="7" t="s">
        <v>4303</v>
      </c>
      <c r="I101" s="7" t="s">
        <v>4072</v>
      </c>
      <c r="J101" s="8" t="s">
        <v>4303</v>
      </c>
      <c r="K101" s="8" t="s">
        <v>4184</v>
      </c>
      <c r="L101" s="8" t="s">
        <v>4061</v>
      </c>
      <c r="M101" s="11">
        <v>0.85</v>
      </c>
      <c r="N101" s="7" t="s">
        <v>35</v>
      </c>
      <c r="O101" s="10" t="s">
        <v>4074</v>
      </c>
      <c r="P101" s="3" t="s">
        <v>4075</v>
      </c>
      <c r="Q101" s="3" t="s">
        <v>4048</v>
      </c>
      <c r="R101" s="12">
        <v>121</v>
      </c>
      <c r="S101" s="9">
        <v>39214908.049999997</v>
      </c>
      <c r="T101" s="9">
        <v>0</v>
      </c>
      <c r="U101" s="9">
        <v>7086417.9500000002</v>
      </c>
      <c r="V101" s="9">
        <v>0</v>
      </c>
      <c r="W101" s="9">
        <v>0</v>
      </c>
      <c r="X101" s="97">
        <v>46301326</v>
      </c>
      <c r="Y101" s="7" t="s">
        <v>19</v>
      </c>
      <c r="Z101" s="47" t="s">
        <v>851</v>
      </c>
      <c r="AA101" s="152">
        <v>9397631.120000001</v>
      </c>
      <c r="AB101" s="153">
        <v>0</v>
      </c>
      <c r="AD101" s="170"/>
    </row>
    <row r="102" spans="2:30" ht="15" customHeight="1" x14ac:dyDescent="0.3">
      <c r="B102" s="20" t="s">
        <v>4041</v>
      </c>
      <c r="C102" s="10">
        <v>90</v>
      </c>
      <c r="D102" s="177" t="s">
        <v>5555</v>
      </c>
      <c r="E102" s="7" t="s">
        <v>4304</v>
      </c>
      <c r="F102" s="177">
        <v>155</v>
      </c>
      <c r="G102" s="135">
        <v>121794</v>
      </c>
      <c r="H102" s="7" t="s">
        <v>4305</v>
      </c>
      <c r="I102" s="7" t="s">
        <v>4072</v>
      </c>
      <c r="J102" s="8" t="s">
        <v>4305</v>
      </c>
      <c r="K102" s="8" t="s">
        <v>4306</v>
      </c>
      <c r="L102" s="8" t="s">
        <v>4046</v>
      </c>
      <c r="M102" s="11">
        <v>0.85</v>
      </c>
      <c r="N102" s="7" t="s">
        <v>35</v>
      </c>
      <c r="O102" s="10" t="s">
        <v>4074</v>
      </c>
      <c r="P102" s="3" t="s">
        <v>4075</v>
      </c>
      <c r="Q102" s="3" t="s">
        <v>4048</v>
      </c>
      <c r="R102" s="12">
        <v>121</v>
      </c>
      <c r="S102" s="9">
        <v>370871.78</v>
      </c>
      <c r="T102" s="9">
        <v>0</v>
      </c>
      <c r="U102" s="9">
        <v>67019.22</v>
      </c>
      <c r="V102" s="9">
        <v>0</v>
      </c>
      <c r="W102" s="9">
        <v>0</v>
      </c>
      <c r="X102" s="97">
        <v>437891</v>
      </c>
      <c r="Y102" s="7" t="s">
        <v>19</v>
      </c>
      <c r="Z102" s="47" t="s">
        <v>5552</v>
      </c>
      <c r="AA102" s="152">
        <v>22395.93</v>
      </c>
      <c r="AB102" s="153">
        <v>0</v>
      </c>
      <c r="AD102" s="170"/>
    </row>
    <row r="103" spans="2:30" ht="15" customHeight="1" x14ac:dyDescent="0.3">
      <c r="B103" s="20" t="s">
        <v>4041</v>
      </c>
      <c r="C103" s="10">
        <v>91</v>
      </c>
      <c r="D103" s="177" t="s">
        <v>5555</v>
      </c>
      <c r="E103" s="7" t="s">
        <v>4307</v>
      </c>
      <c r="F103" s="177">
        <v>155</v>
      </c>
      <c r="G103" s="135">
        <v>115892</v>
      </c>
      <c r="H103" s="7" t="s">
        <v>4308</v>
      </c>
      <c r="I103" s="7" t="s">
        <v>4209</v>
      </c>
      <c r="J103" s="8" t="s">
        <v>4308</v>
      </c>
      <c r="K103" s="8" t="s">
        <v>4309</v>
      </c>
      <c r="L103" s="8" t="s">
        <v>4310</v>
      </c>
      <c r="M103" s="11">
        <v>0.85</v>
      </c>
      <c r="N103" s="7" t="s">
        <v>4212</v>
      </c>
      <c r="O103" s="10" t="s">
        <v>20</v>
      </c>
      <c r="P103" s="7" t="s">
        <v>3808</v>
      </c>
      <c r="Q103" s="3" t="s">
        <v>4048</v>
      </c>
      <c r="R103" s="12">
        <v>121</v>
      </c>
      <c r="S103" s="9">
        <v>117228.42</v>
      </c>
      <c r="T103" s="9">
        <v>0</v>
      </c>
      <c r="U103" s="9">
        <v>21184.03</v>
      </c>
      <c r="V103" s="9">
        <v>0</v>
      </c>
      <c r="W103" s="9">
        <v>0</v>
      </c>
      <c r="X103" s="97">
        <v>138412.45000000001</v>
      </c>
      <c r="Y103" s="7" t="s">
        <v>19</v>
      </c>
      <c r="Z103" s="47" t="s">
        <v>851</v>
      </c>
      <c r="AA103" s="152">
        <v>95957.27</v>
      </c>
      <c r="AB103" s="153">
        <v>0</v>
      </c>
      <c r="AD103" s="170"/>
    </row>
    <row r="104" spans="2:30" ht="15" customHeight="1" x14ac:dyDescent="0.3">
      <c r="B104" s="20" t="s">
        <v>4041</v>
      </c>
      <c r="C104" s="10">
        <v>92</v>
      </c>
      <c r="D104" s="177" t="s">
        <v>5555</v>
      </c>
      <c r="E104" s="7" t="s">
        <v>4311</v>
      </c>
      <c r="F104" s="177">
        <v>155</v>
      </c>
      <c r="G104" s="135">
        <v>115891</v>
      </c>
      <c r="H104" s="7" t="s">
        <v>4312</v>
      </c>
      <c r="I104" s="7" t="s">
        <v>4209</v>
      </c>
      <c r="J104" s="8" t="s">
        <v>4312</v>
      </c>
      <c r="K104" s="8" t="s">
        <v>4313</v>
      </c>
      <c r="L104" s="8" t="s">
        <v>4149</v>
      </c>
      <c r="M104" s="11">
        <v>0.85</v>
      </c>
      <c r="N104" s="7" t="s">
        <v>4212</v>
      </c>
      <c r="O104" s="10" t="s">
        <v>20</v>
      </c>
      <c r="P104" s="7" t="s">
        <v>3808</v>
      </c>
      <c r="Q104" s="3" t="s">
        <v>4048</v>
      </c>
      <c r="R104" s="12">
        <v>121</v>
      </c>
      <c r="S104" s="9">
        <v>163033.13</v>
      </c>
      <c r="T104" s="9">
        <v>0</v>
      </c>
      <c r="U104" s="9">
        <v>29461.27</v>
      </c>
      <c r="V104" s="9">
        <v>0</v>
      </c>
      <c r="W104" s="9">
        <v>0</v>
      </c>
      <c r="X104" s="97">
        <v>192494.4</v>
      </c>
      <c r="Y104" s="7" t="s">
        <v>19</v>
      </c>
      <c r="Z104" s="47" t="s">
        <v>851</v>
      </c>
      <c r="AA104" s="152">
        <v>0</v>
      </c>
      <c r="AB104" s="153">
        <v>0</v>
      </c>
      <c r="AD104" s="170"/>
    </row>
    <row r="105" spans="2:30" ht="15" customHeight="1" x14ac:dyDescent="0.3">
      <c r="B105" s="20" t="s">
        <v>4041</v>
      </c>
      <c r="C105" s="10">
        <v>93</v>
      </c>
      <c r="D105" s="177" t="s">
        <v>5555</v>
      </c>
      <c r="E105" s="7" t="s">
        <v>4314</v>
      </c>
      <c r="F105" s="177">
        <v>155</v>
      </c>
      <c r="G105" s="135">
        <v>123255</v>
      </c>
      <c r="H105" s="7" t="s">
        <v>4315</v>
      </c>
      <c r="I105" s="7" t="s">
        <v>4081</v>
      </c>
      <c r="J105" s="8" t="s">
        <v>4315</v>
      </c>
      <c r="K105" s="8" t="s">
        <v>4184</v>
      </c>
      <c r="L105" s="8" t="s">
        <v>4046</v>
      </c>
      <c r="M105" s="11">
        <v>0.85</v>
      </c>
      <c r="N105" s="7" t="s">
        <v>774</v>
      </c>
      <c r="O105" s="10" t="s">
        <v>1475</v>
      </c>
      <c r="P105" s="3" t="s">
        <v>4083</v>
      </c>
      <c r="Q105" s="3" t="s">
        <v>4048</v>
      </c>
      <c r="R105" s="12">
        <v>121</v>
      </c>
      <c r="S105" s="9">
        <v>499984.41</v>
      </c>
      <c r="T105" s="9">
        <v>0</v>
      </c>
      <c r="U105" s="9">
        <v>90350.79</v>
      </c>
      <c r="V105" s="9">
        <v>0</v>
      </c>
      <c r="W105" s="9">
        <v>0</v>
      </c>
      <c r="X105" s="97">
        <v>590335.19999999995</v>
      </c>
      <c r="Y105" s="7" t="s">
        <v>19</v>
      </c>
      <c r="Z105" s="47" t="s">
        <v>851</v>
      </c>
      <c r="AA105" s="152">
        <v>429834.95</v>
      </c>
      <c r="AB105" s="153">
        <v>0</v>
      </c>
      <c r="AD105" s="170"/>
    </row>
    <row r="106" spans="2:30" ht="15" customHeight="1" x14ac:dyDescent="0.3">
      <c r="B106" s="20" t="s">
        <v>4041</v>
      </c>
      <c r="C106" s="10">
        <v>94</v>
      </c>
      <c r="D106" s="177" t="s">
        <v>5555</v>
      </c>
      <c r="E106" s="7" t="s">
        <v>4316</v>
      </c>
      <c r="F106" s="177">
        <v>155</v>
      </c>
      <c r="G106" s="135">
        <v>123579</v>
      </c>
      <c r="H106" s="7" t="s">
        <v>4317</v>
      </c>
      <c r="I106" s="7" t="s">
        <v>4081</v>
      </c>
      <c r="J106" s="8" t="s">
        <v>4317</v>
      </c>
      <c r="K106" s="8" t="s">
        <v>4184</v>
      </c>
      <c r="L106" s="8" t="s">
        <v>4046</v>
      </c>
      <c r="M106" s="11">
        <v>0.85</v>
      </c>
      <c r="N106" s="7" t="s">
        <v>774</v>
      </c>
      <c r="O106" s="10" t="s">
        <v>1475</v>
      </c>
      <c r="P106" s="3" t="s">
        <v>4083</v>
      </c>
      <c r="Q106" s="3" t="s">
        <v>4048</v>
      </c>
      <c r="R106" s="12">
        <v>121</v>
      </c>
      <c r="S106" s="9">
        <v>355820.63</v>
      </c>
      <c r="T106" s="9">
        <v>0</v>
      </c>
      <c r="U106" s="9">
        <v>64299.37</v>
      </c>
      <c r="V106" s="9">
        <v>0</v>
      </c>
      <c r="W106" s="9">
        <v>0</v>
      </c>
      <c r="X106" s="97">
        <v>420120</v>
      </c>
      <c r="Y106" s="7" t="s">
        <v>19</v>
      </c>
      <c r="Z106" s="47" t="s">
        <v>851</v>
      </c>
      <c r="AA106" s="152">
        <v>120883.38999999998</v>
      </c>
      <c r="AB106" s="153">
        <v>0</v>
      </c>
      <c r="AD106" s="170"/>
    </row>
    <row r="107" spans="2:30" ht="15" customHeight="1" x14ac:dyDescent="0.3">
      <c r="B107" s="20" t="s">
        <v>4041</v>
      </c>
      <c r="C107" s="10">
        <v>95</v>
      </c>
      <c r="D107" s="177" t="s">
        <v>5555</v>
      </c>
      <c r="E107" s="7" t="s">
        <v>4878</v>
      </c>
      <c r="F107" s="177">
        <v>155</v>
      </c>
      <c r="G107" s="135">
        <v>115893</v>
      </c>
      <c r="H107" s="7" t="s">
        <v>4882</v>
      </c>
      <c r="I107" s="7" t="s">
        <v>4209</v>
      </c>
      <c r="J107" s="8" t="s">
        <v>4882</v>
      </c>
      <c r="K107" s="8" t="s">
        <v>4267</v>
      </c>
      <c r="L107" s="8" t="s">
        <v>4069</v>
      </c>
      <c r="M107" s="11">
        <v>0.85</v>
      </c>
      <c r="N107" s="7" t="s">
        <v>4892</v>
      </c>
      <c r="O107" s="10" t="s">
        <v>4893</v>
      </c>
      <c r="P107" s="3" t="s">
        <v>4894</v>
      </c>
      <c r="Q107" s="3" t="s">
        <v>4048</v>
      </c>
      <c r="R107" s="12" t="s">
        <v>4895</v>
      </c>
      <c r="S107" s="9">
        <v>783318.01</v>
      </c>
      <c r="T107" s="9">
        <v>0</v>
      </c>
      <c r="U107" s="9">
        <v>141551.18</v>
      </c>
      <c r="V107" s="9">
        <v>0</v>
      </c>
      <c r="W107" s="9">
        <v>0</v>
      </c>
      <c r="X107" s="97">
        <v>924869.19</v>
      </c>
      <c r="Y107" s="7" t="s">
        <v>19</v>
      </c>
      <c r="Z107" s="47" t="s">
        <v>851</v>
      </c>
      <c r="AA107" s="152">
        <v>0</v>
      </c>
      <c r="AB107" s="153">
        <v>0</v>
      </c>
      <c r="AD107" s="170"/>
    </row>
    <row r="108" spans="2:30" ht="15" customHeight="1" x14ac:dyDescent="0.3">
      <c r="B108" s="20" t="s">
        <v>4041</v>
      </c>
      <c r="C108" s="10">
        <v>96</v>
      </c>
      <c r="D108" s="177" t="s">
        <v>5555</v>
      </c>
      <c r="E108" s="7" t="s">
        <v>4879</v>
      </c>
      <c r="F108" s="177">
        <v>155</v>
      </c>
      <c r="G108" s="135">
        <v>120190</v>
      </c>
      <c r="H108" s="7" t="s">
        <v>4883</v>
      </c>
      <c r="I108" s="7" t="s">
        <v>4272</v>
      </c>
      <c r="J108" s="8" t="s">
        <v>4883</v>
      </c>
      <c r="K108" s="8" t="s">
        <v>4884</v>
      </c>
      <c r="L108" s="8" t="s">
        <v>4885</v>
      </c>
      <c r="M108" s="11">
        <v>0.85</v>
      </c>
      <c r="N108" s="7" t="s">
        <v>4896</v>
      </c>
      <c r="O108" s="10" t="s">
        <v>20</v>
      </c>
      <c r="P108" s="7" t="s">
        <v>3808</v>
      </c>
      <c r="Q108" s="3" t="s">
        <v>4048</v>
      </c>
      <c r="R108" s="12">
        <v>121</v>
      </c>
      <c r="S108" s="9">
        <v>237668.2</v>
      </c>
      <c r="T108" s="9">
        <v>0</v>
      </c>
      <c r="U108" s="9">
        <v>42948.37</v>
      </c>
      <c r="V108" s="9">
        <v>0</v>
      </c>
      <c r="W108" s="9">
        <v>0</v>
      </c>
      <c r="X108" s="97">
        <v>280616.57</v>
      </c>
      <c r="Y108" s="7" t="s">
        <v>19</v>
      </c>
      <c r="Z108" s="47" t="s">
        <v>851</v>
      </c>
      <c r="AA108" s="152">
        <v>441.35</v>
      </c>
      <c r="AB108" s="153">
        <v>0</v>
      </c>
      <c r="AD108" s="170"/>
    </row>
    <row r="109" spans="2:30" ht="15" customHeight="1" x14ac:dyDescent="0.3">
      <c r="B109" s="20" t="s">
        <v>4041</v>
      </c>
      <c r="C109" s="10">
        <v>97</v>
      </c>
      <c r="D109" s="177" t="s">
        <v>5555</v>
      </c>
      <c r="E109" s="7" t="s">
        <v>4880</v>
      </c>
      <c r="F109" s="177">
        <v>155</v>
      </c>
      <c r="G109" s="135">
        <v>124966</v>
      </c>
      <c r="H109" s="7" t="s">
        <v>4886</v>
      </c>
      <c r="I109" s="7" t="s">
        <v>4054</v>
      </c>
      <c r="J109" s="8" t="s">
        <v>4886</v>
      </c>
      <c r="K109" s="8" t="s">
        <v>4888</v>
      </c>
      <c r="L109" s="8" t="s">
        <v>4889</v>
      </c>
      <c r="M109" s="11">
        <v>0.85</v>
      </c>
      <c r="N109" s="7" t="s">
        <v>4897</v>
      </c>
      <c r="O109" s="10" t="s">
        <v>1263</v>
      </c>
      <c r="P109" s="3" t="s">
        <v>2565</v>
      </c>
      <c r="Q109" s="3" t="s">
        <v>4048</v>
      </c>
      <c r="R109" s="12">
        <v>121</v>
      </c>
      <c r="S109" s="9">
        <v>3616917.76</v>
      </c>
      <c r="T109" s="9">
        <v>0</v>
      </c>
      <c r="U109" s="9">
        <v>653603.25</v>
      </c>
      <c r="V109" s="9">
        <v>0</v>
      </c>
      <c r="W109" s="9">
        <v>0</v>
      </c>
      <c r="X109" s="97">
        <v>4270521.01</v>
      </c>
      <c r="Y109" s="7" t="s">
        <v>19</v>
      </c>
      <c r="Z109" s="47" t="s">
        <v>851</v>
      </c>
      <c r="AA109" s="152">
        <v>0</v>
      </c>
      <c r="AB109" s="153">
        <v>0</v>
      </c>
      <c r="AD109" s="170"/>
    </row>
    <row r="110" spans="2:30" ht="15" customHeight="1" x14ac:dyDescent="0.3">
      <c r="B110" s="20" t="s">
        <v>4041</v>
      </c>
      <c r="C110" s="10">
        <v>98</v>
      </c>
      <c r="D110" s="177" t="s">
        <v>5555</v>
      </c>
      <c r="E110" s="7" t="s">
        <v>4881</v>
      </c>
      <c r="F110" s="177">
        <v>155</v>
      </c>
      <c r="G110" s="135">
        <v>126658</v>
      </c>
      <c r="H110" s="7" t="s">
        <v>4887</v>
      </c>
      <c r="I110" s="7" t="s">
        <v>4081</v>
      </c>
      <c r="J110" s="8" t="s">
        <v>4887</v>
      </c>
      <c r="K110" s="8" t="s">
        <v>4890</v>
      </c>
      <c r="L110" s="8" t="s">
        <v>4891</v>
      </c>
      <c r="M110" s="11">
        <v>0.85</v>
      </c>
      <c r="N110" s="7" t="s">
        <v>774</v>
      </c>
      <c r="O110" s="10" t="s">
        <v>4898</v>
      </c>
      <c r="P110" s="3" t="s">
        <v>4898</v>
      </c>
      <c r="Q110" s="3" t="s">
        <v>4048</v>
      </c>
      <c r="R110" s="12" t="s">
        <v>4895</v>
      </c>
      <c r="S110" s="9">
        <v>131570.12</v>
      </c>
      <c r="T110" s="9">
        <v>0</v>
      </c>
      <c r="U110" s="9">
        <v>23775.69</v>
      </c>
      <c r="V110" s="9">
        <v>0</v>
      </c>
      <c r="W110" s="9">
        <v>0</v>
      </c>
      <c r="X110" s="97">
        <v>155345.81</v>
      </c>
      <c r="Y110" s="7" t="s">
        <v>19</v>
      </c>
      <c r="Z110" s="47" t="s">
        <v>851</v>
      </c>
      <c r="AA110" s="152">
        <v>0</v>
      </c>
      <c r="AB110" s="153">
        <v>0</v>
      </c>
      <c r="AD110" s="170"/>
    </row>
    <row r="111" spans="2:30" ht="15" customHeight="1" x14ac:dyDescent="0.3">
      <c r="B111" s="20" t="s">
        <v>4041</v>
      </c>
      <c r="C111" s="10">
        <v>99</v>
      </c>
      <c r="D111" s="177" t="s">
        <v>5555</v>
      </c>
      <c r="E111" s="7" t="s">
        <v>4881</v>
      </c>
      <c r="F111" s="177">
        <v>155</v>
      </c>
      <c r="G111" s="136">
        <v>125486</v>
      </c>
      <c r="H111" s="7" t="s">
        <v>4946</v>
      </c>
      <c r="I111" s="7" t="s">
        <v>4951</v>
      </c>
      <c r="J111" s="7" t="s">
        <v>4946</v>
      </c>
      <c r="K111" s="8" t="s">
        <v>4953</v>
      </c>
      <c r="L111" s="8" t="s">
        <v>4955</v>
      </c>
      <c r="M111" s="11">
        <v>0.85</v>
      </c>
      <c r="N111" s="7" t="s">
        <v>4345</v>
      </c>
      <c r="O111" s="10" t="s">
        <v>20</v>
      </c>
      <c r="P111" s="7" t="s">
        <v>3808</v>
      </c>
      <c r="Q111" s="3" t="s">
        <v>4048</v>
      </c>
      <c r="R111" s="12">
        <v>123</v>
      </c>
      <c r="S111" s="9">
        <v>7964474.9199999999</v>
      </c>
      <c r="T111" s="9">
        <v>0</v>
      </c>
      <c r="U111" s="9">
        <v>1439238.28</v>
      </c>
      <c r="V111" s="9">
        <v>0</v>
      </c>
      <c r="W111" s="9">
        <v>0</v>
      </c>
      <c r="X111" s="97">
        <v>9403713.1999999993</v>
      </c>
      <c r="Y111" s="7" t="s">
        <v>19</v>
      </c>
      <c r="Z111" s="47" t="s">
        <v>851</v>
      </c>
      <c r="AA111" s="152">
        <v>0</v>
      </c>
      <c r="AB111" s="153">
        <v>0</v>
      </c>
      <c r="AD111" s="170"/>
    </row>
    <row r="112" spans="2:30" ht="15" customHeight="1" x14ac:dyDescent="0.3">
      <c r="B112" s="20" t="s">
        <v>4041</v>
      </c>
      <c r="C112" s="10">
        <v>100</v>
      </c>
      <c r="D112" s="177" t="s">
        <v>5555</v>
      </c>
      <c r="E112" s="7" t="s">
        <v>4881</v>
      </c>
      <c r="F112" s="177">
        <v>155</v>
      </c>
      <c r="G112" s="136">
        <v>123662</v>
      </c>
      <c r="H112" s="7" t="s">
        <v>4947</v>
      </c>
      <c r="I112" s="7" t="s">
        <v>4093</v>
      </c>
      <c r="J112" s="7" t="s">
        <v>4947</v>
      </c>
      <c r="K112" s="8" t="s">
        <v>4954</v>
      </c>
      <c r="L112" s="8" t="s">
        <v>4301</v>
      </c>
      <c r="M112" s="11">
        <v>0.85</v>
      </c>
      <c r="N112" s="13" t="s">
        <v>548</v>
      </c>
      <c r="O112" s="10" t="s">
        <v>553</v>
      </c>
      <c r="P112" s="3" t="s">
        <v>1030</v>
      </c>
      <c r="Q112" s="3" t="s">
        <v>4048</v>
      </c>
      <c r="R112" s="12">
        <v>121</v>
      </c>
      <c r="S112" s="9">
        <v>2486048.96</v>
      </c>
      <c r="T112" s="9">
        <v>0</v>
      </c>
      <c r="U112" s="9">
        <v>449247.04</v>
      </c>
      <c r="V112" s="9">
        <v>0</v>
      </c>
      <c r="W112" s="9">
        <v>0</v>
      </c>
      <c r="X112" s="97">
        <v>2935296</v>
      </c>
      <c r="Y112" s="7" t="s">
        <v>19</v>
      </c>
      <c r="Z112" s="47" t="s">
        <v>5942</v>
      </c>
      <c r="AA112" s="152">
        <v>0</v>
      </c>
      <c r="AB112" s="153">
        <v>0</v>
      </c>
      <c r="AD112" s="170"/>
    </row>
    <row r="113" spans="2:32" ht="15" customHeight="1" x14ac:dyDescent="0.3">
      <c r="B113" s="20" t="s">
        <v>4041</v>
      </c>
      <c r="C113" s="10">
        <v>101</v>
      </c>
      <c r="D113" s="177" t="s">
        <v>5555</v>
      </c>
      <c r="E113" s="7" t="s">
        <v>4881</v>
      </c>
      <c r="F113" s="177">
        <v>155</v>
      </c>
      <c r="G113" s="136">
        <v>124558</v>
      </c>
      <c r="H113" s="7" t="s">
        <v>4948</v>
      </c>
      <c r="I113" s="7" t="s">
        <v>4093</v>
      </c>
      <c r="J113" s="7" t="s">
        <v>4948</v>
      </c>
      <c r="K113" s="8" t="s">
        <v>4703</v>
      </c>
      <c r="L113" s="8" t="s">
        <v>4956</v>
      </c>
      <c r="M113" s="11">
        <v>0.85</v>
      </c>
      <c r="N113" s="13" t="s">
        <v>548</v>
      </c>
      <c r="O113" s="10" t="s">
        <v>553</v>
      </c>
      <c r="P113" s="3" t="s">
        <v>1030</v>
      </c>
      <c r="Q113" s="3" t="s">
        <v>4048</v>
      </c>
      <c r="R113" s="12">
        <v>121</v>
      </c>
      <c r="S113" s="9">
        <v>129894.35</v>
      </c>
      <c r="T113" s="9">
        <v>0</v>
      </c>
      <c r="U113" s="9">
        <v>23472.85</v>
      </c>
      <c r="V113" s="9">
        <v>0</v>
      </c>
      <c r="W113" s="9">
        <v>0</v>
      </c>
      <c r="X113" s="97">
        <v>153367.20000000001</v>
      </c>
      <c r="Y113" s="7" t="s">
        <v>19</v>
      </c>
      <c r="Z113" s="47" t="s">
        <v>851</v>
      </c>
      <c r="AA113" s="152">
        <v>129894.35</v>
      </c>
      <c r="AB113" s="153">
        <v>0</v>
      </c>
      <c r="AD113" s="170"/>
    </row>
    <row r="114" spans="2:32" ht="15" customHeight="1" x14ac:dyDescent="0.3">
      <c r="B114" s="20" t="s">
        <v>4041</v>
      </c>
      <c r="C114" s="10">
        <v>102</v>
      </c>
      <c r="D114" s="177" t="s">
        <v>5555</v>
      </c>
      <c r="E114" s="7" t="s">
        <v>4881</v>
      </c>
      <c r="F114" s="177">
        <v>155</v>
      </c>
      <c r="G114" s="136">
        <v>126374</v>
      </c>
      <c r="H114" s="7" t="s">
        <v>4949</v>
      </c>
      <c r="I114" s="7" t="s">
        <v>4072</v>
      </c>
      <c r="J114" s="7" t="s">
        <v>4949</v>
      </c>
      <c r="K114" s="8" t="s">
        <v>4703</v>
      </c>
      <c r="L114" s="8" t="s">
        <v>4069</v>
      </c>
      <c r="M114" s="11">
        <v>0.85</v>
      </c>
      <c r="N114" s="7" t="s">
        <v>35</v>
      </c>
      <c r="O114" s="10" t="s">
        <v>4959</v>
      </c>
      <c r="P114" s="13" t="s">
        <v>4959</v>
      </c>
      <c r="Q114" s="3" t="s">
        <v>4048</v>
      </c>
      <c r="R114" s="12">
        <v>121</v>
      </c>
      <c r="S114" s="9">
        <v>53072.55</v>
      </c>
      <c r="T114" s="9">
        <v>0</v>
      </c>
      <c r="U114" s="9">
        <v>9590.59</v>
      </c>
      <c r="V114" s="9">
        <v>0</v>
      </c>
      <c r="W114" s="9">
        <v>0</v>
      </c>
      <c r="X114" s="97">
        <v>62663.14</v>
      </c>
      <c r="Y114" s="7" t="s">
        <v>19</v>
      </c>
      <c r="Z114" s="47" t="s">
        <v>851</v>
      </c>
      <c r="AA114" s="152">
        <v>0</v>
      </c>
      <c r="AB114" s="153">
        <v>0</v>
      </c>
      <c r="AD114" s="170"/>
    </row>
    <row r="115" spans="2:32" ht="15" customHeight="1" x14ac:dyDescent="0.3">
      <c r="B115" s="20" t="s">
        <v>4041</v>
      </c>
      <c r="C115" s="10">
        <v>103</v>
      </c>
      <c r="D115" s="177" t="s">
        <v>5555</v>
      </c>
      <c r="E115" s="7" t="s">
        <v>4881</v>
      </c>
      <c r="F115" s="177">
        <v>155</v>
      </c>
      <c r="G115" s="136">
        <v>123704</v>
      </c>
      <c r="H115" s="7" t="s">
        <v>4950</v>
      </c>
      <c r="I115" s="7" t="s">
        <v>4952</v>
      </c>
      <c r="J115" s="7" t="s">
        <v>4950</v>
      </c>
      <c r="K115" s="8" t="s">
        <v>4264</v>
      </c>
      <c r="L115" s="8" t="s">
        <v>4957</v>
      </c>
      <c r="M115" s="11">
        <v>0.85</v>
      </c>
      <c r="N115" s="13" t="s">
        <v>4960</v>
      </c>
      <c r="O115" s="10" t="s">
        <v>4893</v>
      </c>
      <c r="P115" s="3" t="s">
        <v>4894</v>
      </c>
      <c r="Q115" s="3" t="s">
        <v>4048</v>
      </c>
      <c r="R115" s="12">
        <v>122</v>
      </c>
      <c r="S115" s="9">
        <v>20173227.780000001</v>
      </c>
      <c r="T115" s="9">
        <v>0</v>
      </c>
      <c r="U115" s="9">
        <v>3645448.39</v>
      </c>
      <c r="V115" s="9">
        <v>0</v>
      </c>
      <c r="W115" s="9">
        <v>0</v>
      </c>
      <c r="X115" s="97">
        <v>23818676.170000002</v>
      </c>
      <c r="Y115" s="7" t="s">
        <v>19</v>
      </c>
      <c r="Z115" s="47" t="s">
        <v>851</v>
      </c>
      <c r="AA115" s="152">
        <v>19323029.530000001</v>
      </c>
      <c r="AB115" s="153">
        <v>0</v>
      </c>
      <c r="AD115" s="170"/>
    </row>
    <row r="116" spans="2:32" ht="15" customHeight="1" x14ac:dyDescent="0.3">
      <c r="B116" s="20" t="s">
        <v>4041</v>
      </c>
      <c r="C116" s="10">
        <v>104</v>
      </c>
      <c r="D116" s="177" t="s">
        <v>5555</v>
      </c>
      <c r="E116" s="7" t="s">
        <v>4881</v>
      </c>
      <c r="F116" s="177">
        <v>155</v>
      </c>
      <c r="G116" s="136">
        <v>124962</v>
      </c>
      <c r="H116" s="7" t="s">
        <v>5004</v>
      </c>
      <c r="I116" s="7" t="s">
        <v>4054</v>
      </c>
      <c r="J116" s="7" t="s">
        <v>5004</v>
      </c>
      <c r="K116" s="7" t="s">
        <v>5008</v>
      </c>
      <c r="L116" s="7" t="s">
        <v>5010</v>
      </c>
      <c r="M116" s="11">
        <f>S116/X116</f>
        <v>0.84694999940978744</v>
      </c>
      <c r="N116" s="7" t="s">
        <v>1262</v>
      </c>
      <c r="O116" s="10" t="s">
        <v>1263</v>
      </c>
      <c r="P116" s="3" t="s">
        <v>2565</v>
      </c>
      <c r="Q116" s="3" t="s">
        <v>4048</v>
      </c>
      <c r="R116" s="12">
        <v>121</v>
      </c>
      <c r="S116" s="9">
        <v>4591973.18</v>
      </c>
      <c r="T116" s="9">
        <v>0</v>
      </c>
      <c r="U116" s="9">
        <v>829802.82</v>
      </c>
      <c r="V116" s="9">
        <v>0</v>
      </c>
      <c r="W116" s="9">
        <v>0</v>
      </c>
      <c r="X116" s="97">
        <v>5421776</v>
      </c>
      <c r="Y116" s="7" t="s">
        <v>19</v>
      </c>
      <c r="Z116" s="47" t="s">
        <v>6171</v>
      </c>
      <c r="AA116" s="152">
        <v>0</v>
      </c>
      <c r="AB116" s="153">
        <v>0</v>
      </c>
      <c r="AD116" s="170"/>
    </row>
    <row r="117" spans="2:32" ht="15" customHeight="1" x14ac:dyDescent="0.3">
      <c r="B117" s="20" t="s">
        <v>4041</v>
      </c>
      <c r="C117" s="10">
        <v>105</v>
      </c>
      <c r="D117" s="177" t="s">
        <v>5555</v>
      </c>
      <c r="E117" s="7" t="s">
        <v>4881</v>
      </c>
      <c r="F117" s="177">
        <v>155</v>
      </c>
      <c r="G117" s="136">
        <v>125647</v>
      </c>
      <c r="H117" s="7" t="s">
        <v>5005</v>
      </c>
      <c r="I117" s="7" t="s">
        <v>4072</v>
      </c>
      <c r="J117" s="7" t="s">
        <v>5005</v>
      </c>
      <c r="K117" s="7" t="s">
        <v>5009</v>
      </c>
      <c r="L117" s="7" t="s">
        <v>4301</v>
      </c>
      <c r="M117" s="11">
        <f>S117/X117</f>
        <v>0.77637083242889893</v>
      </c>
      <c r="N117" s="169" t="s">
        <v>35</v>
      </c>
      <c r="O117" s="10" t="s">
        <v>7181</v>
      </c>
      <c r="P117" s="168" t="s">
        <v>7181</v>
      </c>
      <c r="Q117" s="3" t="s">
        <v>4048</v>
      </c>
      <c r="R117" s="12">
        <v>121</v>
      </c>
      <c r="S117" s="9">
        <v>2489374.0699999998</v>
      </c>
      <c r="T117" s="9">
        <v>0</v>
      </c>
      <c r="U117" s="9">
        <v>449847.93</v>
      </c>
      <c r="V117" s="9">
        <v>0</v>
      </c>
      <c r="W117" s="9">
        <v>267292</v>
      </c>
      <c r="X117" s="97">
        <v>3206424</v>
      </c>
      <c r="Y117" s="7" t="s">
        <v>19</v>
      </c>
      <c r="Z117" s="168" t="s">
        <v>7182</v>
      </c>
      <c r="AA117" s="152">
        <v>0</v>
      </c>
      <c r="AB117" s="153">
        <v>0</v>
      </c>
      <c r="AD117" s="170"/>
    </row>
    <row r="118" spans="2:32" ht="15" customHeight="1" x14ac:dyDescent="0.3">
      <c r="B118" s="20" t="s">
        <v>4041</v>
      </c>
      <c r="C118" s="10">
        <v>106</v>
      </c>
      <c r="D118" s="177" t="s">
        <v>5555</v>
      </c>
      <c r="E118" s="7" t="s">
        <v>4881</v>
      </c>
      <c r="F118" s="177">
        <v>155</v>
      </c>
      <c r="G118" s="136">
        <v>126960</v>
      </c>
      <c r="H118" s="7" t="s">
        <v>5006</v>
      </c>
      <c r="I118" s="7" t="s">
        <v>4093</v>
      </c>
      <c r="J118" s="7" t="s">
        <v>5006</v>
      </c>
      <c r="K118" s="7" t="s">
        <v>4184</v>
      </c>
      <c r="L118" s="7" t="s">
        <v>4046</v>
      </c>
      <c r="M118" s="11">
        <f>S118/X118</f>
        <v>0.84694996599109695</v>
      </c>
      <c r="N118" s="7" t="s">
        <v>548</v>
      </c>
      <c r="O118" s="10" t="s">
        <v>553</v>
      </c>
      <c r="P118" s="3" t="s">
        <v>623</v>
      </c>
      <c r="Q118" s="3" t="s">
        <v>4048</v>
      </c>
      <c r="R118" s="12">
        <v>121</v>
      </c>
      <c r="S118" s="9">
        <v>342327.25</v>
      </c>
      <c r="T118" s="9">
        <v>0</v>
      </c>
      <c r="U118" s="9">
        <v>61861.03</v>
      </c>
      <c r="V118" s="9">
        <v>0</v>
      </c>
      <c r="W118" s="9">
        <v>0</v>
      </c>
      <c r="X118" s="97">
        <v>404188.28</v>
      </c>
      <c r="Y118" s="7" t="s">
        <v>1585</v>
      </c>
      <c r="Z118" s="47" t="s">
        <v>851</v>
      </c>
      <c r="AA118" s="152">
        <v>0</v>
      </c>
      <c r="AB118" s="153">
        <v>0</v>
      </c>
      <c r="AD118" s="170"/>
    </row>
    <row r="119" spans="2:32" ht="15" customHeight="1" x14ac:dyDescent="0.3">
      <c r="B119" s="20" t="s">
        <v>4041</v>
      </c>
      <c r="C119" s="10">
        <v>107</v>
      </c>
      <c r="D119" s="177" t="s">
        <v>5555</v>
      </c>
      <c r="E119" s="7" t="s">
        <v>4881</v>
      </c>
      <c r="F119" s="177">
        <v>155</v>
      </c>
      <c r="G119" s="136">
        <v>126961</v>
      </c>
      <c r="H119" s="7" t="s">
        <v>5007</v>
      </c>
      <c r="I119" s="7" t="s">
        <v>4093</v>
      </c>
      <c r="J119" s="7" t="s">
        <v>5007</v>
      </c>
      <c r="K119" s="7" t="s">
        <v>4184</v>
      </c>
      <c r="L119" s="7" t="s">
        <v>4046</v>
      </c>
      <c r="M119" s="11">
        <f>S119/X119</f>
        <v>0.84695000921738139</v>
      </c>
      <c r="N119" s="7" t="s">
        <v>548</v>
      </c>
      <c r="O119" s="10" t="s">
        <v>553</v>
      </c>
      <c r="P119" s="3" t="s">
        <v>623</v>
      </c>
      <c r="Q119" s="3" t="s">
        <v>4048</v>
      </c>
      <c r="R119" s="12">
        <v>121</v>
      </c>
      <c r="S119" s="9">
        <v>148717.79</v>
      </c>
      <c r="T119" s="9">
        <v>0</v>
      </c>
      <c r="U119" s="9">
        <v>26874.38</v>
      </c>
      <c r="V119" s="9">
        <v>0</v>
      </c>
      <c r="W119" s="9">
        <v>0</v>
      </c>
      <c r="X119" s="97">
        <v>175592.17</v>
      </c>
      <c r="Y119" s="7" t="s">
        <v>1585</v>
      </c>
      <c r="Z119" s="47" t="s">
        <v>851</v>
      </c>
      <c r="AA119" s="152">
        <v>95557.38</v>
      </c>
      <c r="AB119" s="153">
        <v>0</v>
      </c>
      <c r="AD119" s="170"/>
    </row>
    <row r="120" spans="2:32" ht="15" customHeight="1" x14ac:dyDescent="0.3">
      <c r="B120" s="20" t="s">
        <v>4041</v>
      </c>
      <c r="C120" s="10">
        <v>108</v>
      </c>
      <c r="D120" s="177" t="s">
        <v>5555</v>
      </c>
      <c r="E120" s="7" t="s">
        <v>4881</v>
      </c>
      <c r="F120" s="177">
        <v>155</v>
      </c>
      <c r="G120" s="136">
        <v>126944</v>
      </c>
      <c r="H120" s="7" t="s">
        <v>5033</v>
      </c>
      <c r="I120" s="7" t="s">
        <v>5044</v>
      </c>
      <c r="J120" s="7" t="s">
        <v>5033</v>
      </c>
      <c r="K120" s="7" t="s">
        <v>5045</v>
      </c>
      <c r="L120" s="7" t="s">
        <v>5048</v>
      </c>
      <c r="M120" s="11">
        <v>0.84699999999999998</v>
      </c>
      <c r="N120" s="7" t="s">
        <v>1452</v>
      </c>
      <c r="O120" s="10" t="s">
        <v>1453</v>
      </c>
      <c r="P120" s="3" t="s">
        <v>1453</v>
      </c>
      <c r="Q120" s="3" t="s">
        <v>4048</v>
      </c>
      <c r="R120" s="12">
        <v>121</v>
      </c>
      <c r="S120" s="9">
        <v>4610748.37</v>
      </c>
      <c r="T120" s="9">
        <v>0</v>
      </c>
      <c r="U120" s="9">
        <v>833195.63</v>
      </c>
      <c r="V120" s="9">
        <v>0</v>
      </c>
      <c r="W120" s="9">
        <v>0</v>
      </c>
      <c r="X120" s="97">
        <v>5443944</v>
      </c>
      <c r="Y120" s="7" t="s">
        <v>19</v>
      </c>
      <c r="Z120" s="47" t="s">
        <v>6778</v>
      </c>
      <c r="AA120" s="152">
        <v>0</v>
      </c>
      <c r="AB120" s="153">
        <v>0</v>
      </c>
      <c r="AD120" s="170"/>
    </row>
    <row r="121" spans="2:32" s="4" customFormat="1" ht="15" customHeight="1" x14ac:dyDescent="0.3">
      <c r="B121" s="20" t="s">
        <v>4041</v>
      </c>
      <c r="C121" s="10">
        <v>109</v>
      </c>
      <c r="D121" s="177" t="s">
        <v>5555</v>
      </c>
      <c r="E121" s="10" t="s">
        <v>5039</v>
      </c>
      <c r="F121" s="177">
        <v>155</v>
      </c>
      <c r="G121" s="136">
        <v>128382</v>
      </c>
      <c r="H121" s="10" t="s">
        <v>5034</v>
      </c>
      <c r="I121" s="10" t="s">
        <v>4044</v>
      </c>
      <c r="J121" s="10" t="s">
        <v>5034</v>
      </c>
      <c r="K121" s="10" t="s">
        <v>5046</v>
      </c>
      <c r="L121" s="10" t="s">
        <v>5049</v>
      </c>
      <c r="M121" s="14">
        <v>0.84699999999999998</v>
      </c>
      <c r="N121" s="10" t="s">
        <v>1452</v>
      </c>
      <c r="O121" s="10" t="s">
        <v>1453</v>
      </c>
      <c r="P121" s="10" t="s">
        <v>1453</v>
      </c>
      <c r="Q121" s="46" t="s">
        <v>4048</v>
      </c>
      <c r="R121" s="15">
        <v>121</v>
      </c>
      <c r="S121" s="16">
        <v>640400.91</v>
      </c>
      <c r="T121" s="16">
        <v>0</v>
      </c>
      <c r="U121" s="16">
        <v>115725.09</v>
      </c>
      <c r="V121" s="16">
        <v>0</v>
      </c>
      <c r="W121" s="16">
        <v>0</v>
      </c>
      <c r="X121" s="16">
        <v>756126</v>
      </c>
      <c r="Y121" s="10" t="s">
        <v>19</v>
      </c>
      <c r="Z121" s="46"/>
      <c r="AA121" s="152">
        <v>0</v>
      </c>
      <c r="AB121" s="153">
        <v>0</v>
      </c>
      <c r="AD121" s="170"/>
      <c r="AE121" s="171"/>
      <c r="AF121" s="171"/>
    </row>
    <row r="122" spans="2:32" s="5" customFormat="1" ht="15" customHeight="1" x14ac:dyDescent="0.3">
      <c r="B122" s="19" t="s">
        <v>4041</v>
      </c>
      <c r="C122" s="10">
        <v>110</v>
      </c>
      <c r="D122" s="177" t="s">
        <v>5555</v>
      </c>
      <c r="E122" s="7" t="s">
        <v>5040</v>
      </c>
      <c r="F122" s="177">
        <v>155</v>
      </c>
      <c r="G122" s="135">
        <v>127995</v>
      </c>
      <c r="H122" s="7" t="s">
        <v>5035</v>
      </c>
      <c r="I122" s="7" t="s">
        <v>4072</v>
      </c>
      <c r="J122" s="7" t="s">
        <v>5035</v>
      </c>
      <c r="K122" s="7" t="s">
        <v>5047</v>
      </c>
      <c r="L122" s="7" t="s">
        <v>5050</v>
      </c>
      <c r="M122" s="11">
        <v>0.84699999999999998</v>
      </c>
      <c r="N122" s="7" t="s">
        <v>35</v>
      </c>
      <c r="O122" s="10" t="s">
        <v>5136</v>
      </c>
      <c r="P122" s="3" t="s">
        <v>4074</v>
      </c>
      <c r="Q122" s="3" t="s">
        <v>4048</v>
      </c>
      <c r="R122" s="12">
        <v>121</v>
      </c>
      <c r="S122" s="9">
        <v>202861.37</v>
      </c>
      <c r="T122" s="9">
        <v>0</v>
      </c>
      <c r="U122" s="9">
        <v>36658.53</v>
      </c>
      <c r="V122" s="9">
        <v>0</v>
      </c>
      <c r="W122" s="9">
        <v>0</v>
      </c>
      <c r="X122" s="97">
        <v>239519.9</v>
      </c>
      <c r="Y122" s="7" t="s">
        <v>19</v>
      </c>
      <c r="Z122" s="47"/>
      <c r="AA122" s="152">
        <v>0</v>
      </c>
      <c r="AB122" s="153">
        <v>0</v>
      </c>
      <c r="AD122" s="170"/>
      <c r="AE122" s="171"/>
      <c r="AF122" s="171"/>
    </row>
    <row r="123" spans="2:32" s="5" customFormat="1" ht="15" customHeight="1" x14ac:dyDescent="0.3">
      <c r="B123" s="19" t="s">
        <v>4041</v>
      </c>
      <c r="C123" s="10">
        <v>111</v>
      </c>
      <c r="D123" s="177" t="s">
        <v>5555</v>
      </c>
      <c r="E123" s="7" t="s">
        <v>5041</v>
      </c>
      <c r="F123" s="177">
        <v>155</v>
      </c>
      <c r="G123" s="135">
        <v>125246</v>
      </c>
      <c r="H123" s="7" t="s">
        <v>5036</v>
      </c>
      <c r="I123" s="7" t="s">
        <v>4081</v>
      </c>
      <c r="J123" s="7" t="s">
        <v>5036</v>
      </c>
      <c r="K123" s="7" t="s">
        <v>5047</v>
      </c>
      <c r="L123" s="7" t="s">
        <v>5051</v>
      </c>
      <c r="M123" s="11">
        <v>0.84699999999999998</v>
      </c>
      <c r="N123" s="7" t="s">
        <v>774</v>
      </c>
      <c r="O123" s="10" t="s">
        <v>1475</v>
      </c>
      <c r="P123" s="3" t="s">
        <v>4083</v>
      </c>
      <c r="Q123" s="3" t="s">
        <v>4048</v>
      </c>
      <c r="R123" s="12">
        <v>121</v>
      </c>
      <c r="S123" s="9">
        <v>1768919.44</v>
      </c>
      <c r="T123" s="9">
        <v>0</v>
      </c>
      <c r="U123" s="9">
        <v>319656.56</v>
      </c>
      <c r="V123" s="9">
        <v>0</v>
      </c>
      <c r="W123" s="9">
        <v>0</v>
      </c>
      <c r="X123" s="97">
        <v>2088576</v>
      </c>
      <c r="Y123" s="7" t="s">
        <v>19</v>
      </c>
      <c r="Z123" s="168" t="s">
        <v>7180</v>
      </c>
      <c r="AA123" s="152">
        <v>0</v>
      </c>
      <c r="AB123" s="153">
        <v>0</v>
      </c>
      <c r="AD123" s="170"/>
      <c r="AE123" s="171"/>
      <c r="AF123" s="171"/>
    </row>
    <row r="124" spans="2:32" s="5" customFormat="1" ht="15" customHeight="1" x14ac:dyDescent="0.3">
      <c r="B124" s="19" t="s">
        <v>4041</v>
      </c>
      <c r="C124" s="10">
        <v>112</v>
      </c>
      <c r="D124" s="177" t="s">
        <v>5555</v>
      </c>
      <c r="E124" s="7" t="s">
        <v>5042</v>
      </c>
      <c r="F124" s="177">
        <v>155</v>
      </c>
      <c r="G124" s="135">
        <v>128866</v>
      </c>
      <c r="H124" s="7" t="s">
        <v>5037</v>
      </c>
      <c r="I124" s="7" t="s">
        <v>4044</v>
      </c>
      <c r="J124" s="7" t="s">
        <v>5037</v>
      </c>
      <c r="K124" s="7" t="s">
        <v>5045</v>
      </c>
      <c r="L124" s="7" t="s">
        <v>5052</v>
      </c>
      <c r="M124" s="11">
        <v>0.84699999999999998</v>
      </c>
      <c r="N124" s="7" t="s">
        <v>1452</v>
      </c>
      <c r="O124" s="10" t="s">
        <v>1453</v>
      </c>
      <c r="P124" s="7" t="s">
        <v>1453</v>
      </c>
      <c r="Q124" s="3" t="s">
        <v>4048</v>
      </c>
      <c r="R124" s="12">
        <v>121</v>
      </c>
      <c r="S124" s="9">
        <v>122483.31</v>
      </c>
      <c r="T124" s="9">
        <v>0</v>
      </c>
      <c r="U124" s="9">
        <v>22133.62</v>
      </c>
      <c r="V124" s="9">
        <v>0</v>
      </c>
      <c r="W124" s="9">
        <v>0</v>
      </c>
      <c r="X124" s="97">
        <v>144616.93</v>
      </c>
      <c r="Y124" s="7" t="s">
        <v>19</v>
      </c>
      <c r="Z124" s="47"/>
      <c r="AA124" s="152">
        <v>121931.59</v>
      </c>
      <c r="AB124" s="153">
        <v>0</v>
      </c>
      <c r="AD124" s="170"/>
      <c r="AE124" s="171"/>
      <c r="AF124" s="171"/>
    </row>
    <row r="125" spans="2:32" s="5" customFormat="1" ht="15" customHeight="1" x14ac:dyDescent="0.3">
      <c r="B125" s="19" t="s">
        <v>4041</v>
      </c>
      <c r="C125" s="10">
        <v>113</v>
      </c>
      <c r="D125" s="177" t="s">
        <v>5555</v>
      </c>
      <c r="E125" s="7" t="s">
        <v>5043</v>
      </c>
      <c r="F125" s="177">
        <v>155</v>
      </c>
      <c r="G125" s="135">
        <v>127347</v>
      </c>
      <c r="H125" s="7" t="s">
        <v>5038</v>
      </c>
      <c r="I125" s="7" t="s">
        <v>4054</v>
      </c>
      <c r="J125" s="7" t="s">
        <v>5038</v>
      </c>
      <c r="K125" s="7" t="s">
        <v>5009</v>
      </c>
      <c r="L125" s="7" t="s">
        <v>4061</v>
      </c>
      <c r="M125" s="11">
        <v>0.84699999999999998</v>
      </c>
      <c r="N125" s="7" t="s">
        <v>1262</v>
      </c>
      <c r="O125" s="10" t="s">
        <v>1263</v>
      </c>
      <c r="P125" s="3" t="s">
        <v>2565</v>
      </c>
      <c r="Q125" s="3" t="s">
        <v>4048</v>
      </c>
      <c r="R125" s="12">
        <v>121</v>
      </c>
      <c r="S125" s="9">
        <v>4534570.7699999996</v>
      </c>
      <c r="T125" s="9">
        <v>0</v>
      </c>
      <c r="U125" s="9">
        <v>819429.79</v>
      </c>
      <c r="V125" s="9">
        <v>0</v>
      </c>
      <c r="W125" s="9">
        <v>0</v>
      </c>
      <c r="X125" s="97">
        <v>5354000.5599999996</v>
      </c>
      <c r="Y125" s="7" t="s">
        <v>19</v>
      </c>
      <c r="Z125" s="47"/>
      <c r="AA125" s="152">
        <v>0</v>
      </c>
      <c r="AB125" s="153">
        <v>0</v>
      </c>
      <c r="AD125" s="170"/>
      <c r="AE125" s="171"/>
      <c r="AF125" s="171"/>
    </row>
    <row r="126" spans="2:32" s="5" customFormat="1" ht="15" customHeight="1" x14ac:dyDescent="0.3">
      <c r="B126" s="19" t="s">
        <v>4041</v>
      </c>
      <c r="C126" s="10">
        <v>114</v>
      </c>
      <c r="D126" s="177" t="s">
        <v>5555</v>
      </c>
      <c r="E126" s="7" t="s">
        <v>5147</v>
      </c>
      <c r="F126" s="177">
        <v>155</v>
      </c>
      <c r="G126" s="135">
        <v>126154</v>
      </c>
      <c r="H126" s="7" t="s">
        <v>5137</v>
      </c>
      <c r="I126" s="7" t="s">
        <v>5142</v>
      </c>
      <c r="J126" s="7" t="s">
        <v>5137</v>
      </c>
      <c r="K126" s="8">
        <v>43358</v>
      </c>
      <c r="L126" s="8">
        <v>43830</v>
      </c>
      <c r="M126" s="11">
        <f t="shared" ref="M126:M133" si="0">S126/X126</f>
        <v>0.84694999999999998</v>
      </c>
      <c r="N126" s="7" t="s">
        <v>1452</v>
      </c>
      <c r="O126" s="10" t="s">
        <v>1453</v>
      </c>
      <c r="P126" s="3" t="s">
        <v>1453</v>
      </c>
      <c r="Q126" s="3" t="s">
        <v>4048</v>
      </c>
      <c r="R126" s="12">
        <v>121</v>
      </c>
      <c r="S126" s="9">
        <v>3136214.4934314997</v>
      </c>
      <c r="T126" s="9">
        <v>0</v>
      </c>
      <c r="U126" s="9">
        <v>566736.6765685</v>
      </c>
      <c r="V126" s="9">
        <v>0</v>
      </c>
      <c r="W126" s="9">
        <v>0</v>
      </c>
      <c r="X126" s="97">
        <v>3702951.17</v>
      </c>
      <c r="Y126" s="7" t="s">
        <v>19</v>
      </c>
      <c r="Z126" s="168" t="s">
        <v>6780</v>
      </c>
      <c r="AA126" s="152">
        <v>0</v>
      </c>
      <c r="AB126" s="153">
        <v>0</v>
      </c>
      <c r="AD126" s="170"/>
      <c r="AE126" s="171"/>
      <c r="AF126" s="171"/>
    </row>
    <row r="127" spans="2:32" s="5" customFormat="1" ht="15" customHeight="1" x14ac:dyDescent="0.3">
      <c r="B127" s="19" t="s">
        <v>4041</v>
      </c>
      <c r="C127" s="10">
        <v>115</v>
      </c>
      <c r="D127" s="177" t="s">
        <v>5555</v>
      </c>
      <c r="E127" s="7" t="s">
        <v>5148</v>
      </c>
      <c r="F127" s="177">
        <v>155</v>
      </c>
      <c r="G127" s="135">
        <v>126794</v>
      </c>
      <c r="H127" s="7" t="s">
        <v>5138</v>
      </c>
      <c r="I127" s="7" t="s">
        <v>5143</v>
      </c>
      <c r="J127" s="7" t="s">
        <v>5138</v>
      </c>
      <c r="K127" s="8">
        <v>42736</v>
      </c>
      <c r="L127" s="8">
        <v>45291</v>
      </c>
      <c r="M127" s="11">
        <f t="shared" si="0"/>
        <v>0.84694999999999998</v>
      </c>
      <c r="N127" s="7" t="s">
        <v>548</v>
      </c>
      <c r="O127" s="10" t="s">
        <v>553</v>
      </c>
      <c r="P127" s="3" t="s">
        <v>623</v>
      </c>
      <c r="Q127" s="3" t="s">
        <v>4048</v>
      </c>
      <c r="R127" s="12">
        <v>121</v>
      </c>
      <c r="S127" s="9">
        <v>32929416</v>
      </c>
      <c r="T127" s="9">
        <v>0</v>
      </c>
      <c r="U127" s="9">
        <v>5950584</v>
      </c>
      <c r="V127" s="9">
        <v>0</v>
      </c>
      <c r="W127" s="9">
        <v>0</v>
      </c>
      <c r="X127" s="97">
        <v>38880000</v>
      </c>
      <c r="Y127" s="7" t="s">
        <v>19</v>
      </c>
      <c r="Z127" s="47"/>
      <c r="AA127" s="152">
        <v>3867754.71</v>
      </c>
      <c r="AB127" s="153">
        <v>0</v>
      </c>
      <c r="AD127" s="170"/>
      <c r="AE127" s="171"/>
      <c r="AF127" s="171"/>
    </row>
    <row r="128" spans="2:32" s="5" customFormat="1" ht="15" customHeight="1" x14ac:dyDescent="0.3">
      <c r="B128" s="19" t="s">
        <v>4041</v>
      </c>
      <c r="C128" s="10">
        <v>116</v>
      </c>
      <c r="D128" s="177" t="s">
        <v>5555</v>
      </c>
      <c r="E128" s="7" t="s">
        <v>5149</v>
      </c>
      <c r="F128" s="177">
        <v>155</v>
      </c>
      <c r="G128" s="135">
        <v>126882</v>
      </c>
      <c r="H128" s="7" t="s">
        <v>5139</v>
      </c>
      <c r="I128" s="7" t="s">
        <v>5144</v>
      </c>
      <c r="J128" s="7" t="s">
        <v>5139</v>
      </c>
      <c r="K128" s="8">
        <v>43101</v>
      </c>
      <c r="L128" s="8">
        <v>45291</v>
      </c>
      <c r="M128" s="11">
        <f t="shared" si="0"/>
        <v>0.84694999999999998</v>
      </c>
      <c r="N128" s="7" t="s">
        <v>774</v>
      </c>
      <c r="O128" s="10" t="s">
        <v>4898</v>
      </c>
      <c r="P128" s="3" t="s">
        <v>4898</v>
      </c>
      <c r="Q128" s="3" t="s">
        <v>4048</v>
      </c>
      <c r="R128" s="12">
        <v>121</v>
      </c>
      <c r="S128" s="9">
        <v>31983967.950948</v>
      </c>
      <c r="T128" s="9">
        <v>0</v>
      </c>
      <c r="U128" s="9">
        <v>5779734.6890519997</v>
      </c>
      <c r="V128" s="9">
        <v>0</v>
      </c>
      <c r="W128" s="9">
        <v>0</v>
      </c>
      <c r="X128" s="97">
        <v>37763702.640000001</v>
      </c>
      <c r="Y128" s="7" t="s">
        <v>19</v>
      </c>
      <c r="Z128" s="47"/>
      <c r="AA128" s="152">
        <v>5056630.2699999996</v>
      </c>
      <c r="AB128" s="153">
        <v>0</v>
      </c>
      <c r="AD128" s="170"/>
      <c r="AE128" s="171"/>
      <c r="AF128" s="171"/>
    </row>
    <row r="129" spans="2:32" s="5" customFormat="1" ht="15" customHeight="1" x14ac:dyDescent="0.3">
      <c r="B129" s="19" t="s">
        <v>4041</v>
      </c>
      <c r="C129" s="10">
        <v>117</v>
      </c>
      <c r="D129" s="177" t="s">
        <v>5555</v>
      </c>
      <c r="E129" s="7" t="s">
        <v>5150</v>
      </c>
      <c r="F129" s="177">
        <v>155</v>
      </c>
      <c r="G129" s="135">
        <v>126883</v>
      </c>
      <c r="H129" s="7" t="s">
        <v>5140</v>
      </c>
      <c r="I129" s="7" t="s">
        <v>5145</v>
      </c>
      <c r="J129" s="7" t="s">
        <v>5140</v>
      </c>
      <c r="K129" s="8">
        <v>43435</v>
      </c>
      <c r="L129" s="8">
        <v>43524</v>
      </c>
      <c r="M129" s="11">
        <f t="shared" si="0"/>
        <v>0.84695000000000009</v>
      </c>
      <c r="N129" s="7" t="s">
        <v>1452</v>
      </c>
      <c r="O129" s="10" t="s">
        <v>1453</v>
      </c>
      <c r="P129" s="3" t="s">
        <v>1453</v>
      </c>
      <c r="Q129" s="3" t="s">
        <v>4048</v>
      </c>
      <c r="R129" s="12">
        <v>121</v>
      </c>
      <c r="S129" s="9">
        <v>2260451.9573999997</v>
      </c>
      <c r="T129" s="9">
        <v>0</v>
      </c>
      <c r="U129" s="9">
        <v>408480.04259999999</v>
      </c>
      <c r="V129" s="9">
        <v>0</v>
      </c>
      <c r="W129" s="9">
        <v>0</v>
      </c>
      <c r="X129" s="97">
        <v>2668931.9999999995</v>
      </c>
      <c r="Y129" s="7" t="s">
        <v>19</v>
      </c>
      <c r="Z129" s="47"/>
      <c r="AA129" s="152">
        <v>0</v>
      </c>
      <c r="AB129" s="153">
        <v>0</v>
      </c>
      <c r="AD129" s="170"/>
      <c r="AE129" s="171"/>
      <c r="AF129" s="171"/>
    </row>
    <row r="130" spans="2:32" s="5" customFormat="1" ht="15" customHeight="1" x14ac:dyDescent="0.3">
      <c r="B130" s="19" t="s">
        <v>4041</v>
      </c>
      <c r="C130" s="10">
        <v>118</v>
      </c>
      <c r="D130" s="177" t="s">
        <v>5555</v>
      </c>
      <c r="E130" s="7" t="s">
        <v>5151</v>
      </c>
      <c r="F130" s="177">
        <v>155</v>
      </c>
      <c r="G130" s="135">
        <v>126920</v>
      </c>
      <c r="H130" s="7" t="s">
        <v>5141</v>
      </c>
      <c r="I130" s="7" t="s">
        <v>5146</v>
      </c>
      <c r="J130" s="7" t="s">
        <v>5141</v>
      </c>
      <c r="K130" s="8">
        <v>43405</v>
      </c>
      <c r="L130" s="8">
        <v>43830</v>
      </c>
      <c r="M130" s="11">
        <f t="shared" si="0"/>
        <v>0.84694999999999998</v>
      </c>
      <c r="N130" s="7" t="s">
        <v>1281</v>
      </c>
      <c r="O130" s="10" t="s">
        <v>1482</v>
      </c>
      <c r="P130" s="3" t="s">
        <v>1590</v>
      </c>
      <c r="Q130" s="3" t="s">
        <v>4048</v>
      </c>
      <c r="R130" s="12">
        <v>121</v>
      </c>
      <c r="S130" s="9">
        <v>197542.61799999999</v>
      </c>
      <c r="T130" s="9">
        <v>0</v>
      </c>
      <c r="U130" s="9">
        <v>35697.381999999998</v>
      </c>
      <c r="V130" s="9">
        <v>0</v>
      </c>
      <c r="W130" s="9">
        <v>0</v>
      </c>
      <c r="X130" s="97">
        <v>233240</v>
      </c>
      <c r="Y130" s="7" t="s">
        <v>19</v>
      </c>
      <c r="Z130" s="47"/>
      <c r="AA130" s="152">
        <v>0</v>
      </c>
      <c r="AB130" s="153">
        <v>0</v>
      </c>
      <c r="AD130" s="170"/>
      <c r="AE130" s="171"/>
      <c r="AF130" s="171"/>
    </row>
    <row r="131" spans="2:32" s="5" customFormat="1" ht="15" customHeight="1" x14ac:dyDescent="0.3">
      <c r="B131" s="19" t="s">
        <v>4041</v>
      </c>
      <c r="C131" s="10">
        <v>119</v>
      </c>
      <c r="D131" s="177" t="s">
        <v>5555</v>
      </c>
      <c r="E131" s="7" t="s">
        <v>5150</v>
      </c>
      <c r="F131" s="177">
        <v>155</v>
      </c>
      <c r="G131" s="135">
        <v>126143</v>
      </c>
      <c r="H131" s="7" t="s">
        <v>5296</v>
      </c>
      <c r="I131" s="7" t="s">
        <v>5299</v>
      </c>
      <c r="J131" s="7" t="s">
        <v>5296</v>
      </c>
      <c r="K131" s="8" t="s">
        <v>5009</v>
      </c>
      <c r="L131" s="8" t="s">
        <v>4061</v>
      </c>
      <c r="M131" s="11">
        <f t="shared" si="0"/>
        <v>0.84694999916106317</v>
      </c>
      <c r="N131" s="95" t="s">
        <v>1171</v>
      </c>
      <c r="O131" s="10" t="s">
        <v>4893</v>
      </c>
      <c r="P131" s="3" t="s">
        <v>4893</v>
      </c>
      <c r="Q131" s="3" t="s">
        <v>4048</v>
      </c>
      <c r="R131" s="12">
        <v>121</v>
      </c>
      <c r="S131" s="9">
        <v>3469828.51</v>
      </c>
      <c r="T131" s="9">
        <v>0</v>
      </c>
      <c r="U131" s="9">
        <v>627023.15</v>
      </c>
      <c r="V131" s="9">
        <v>0</v>
      </c>
      <c r="W131" s="9">
        <v>0</v>
      </c>
      <c r="X131" s="97">
        <v>4096851.6599999997</v>
      </c>
      <c r="Y131" s="7" t="s">
        <v>19</v>
      </c>
      <c r="Z131" s="47"/>
      <c r="AA131" s="152">
        <v>0</v>
      </c>
      <c r="AB131" s="153">
        <v>0</v>
      </c>
      <c r="AD131" s="170"/>
      <c r="AE131" s="171"/>
      <c r="AF131" s="171"/>
    </row>
    <row r="132" spans="2:32" s="4" customFormat="1" ht="15" customHeight="1" x14ac:dyDescent="0.3">
      <c r="B132" s="20" t="s">
        <v>4041</v>
      </c>
      <c r="C132" s="10">
        <v>120</v>
      </c>
      <c r="D132" s="177" t="s">
        <v>5555</v>
      </c>
      <c r="E132" s="10" t="s">
        <v>5150</v>
      </c>
      <c r="F132" s="177">
        <v>155</v>
      </c>
      <c r="G132" s="136">
        <v>128781</v>
      </c>
      <c r="H132" s="10" t="s">
        <v>5297</v>
      </c>
      <c r="I132" s="10" t="s">
        <v>4098</v>
      </c>
      <c r="J132" s="22" t="s">
        <v>5297</v>
      </c>
      <c r="K132" s="22" t="s">
        <v>5298</v>
      </c>
      <c r="L132" s="22" t="s">
        <v>4145</v>
      </c>
      <c r="M132" s="14">
        <f t="shared" si="0"/>
        <v>0.84694995498199288</v>
      </c>
      <c r="N132" s="10" t="s">
        <v>2194</v>
      </c>
      <c r="O132" s="10" t="s">
        <v>2194</v>
      </c>
      <c r="P132" s="46" t="s">
        <v>2194</v>
      </c>
      <c r="Q132" s="46" t="s">
        <v>4048</v>
      </c>
      <c r="R132" s="15">
        <v>121</v>
      </c>
      <c r="S132" s="16">
        <v>112881.49</v>
      </c>
      <c r="T132" s="16">
        <v>0</v>
      </c>
      <c r="U132" s="16">
        <v>20398.509999999998</v>
      </c>
      <c r="V132" s="16">
        <v>0</v>
      </c>
      <c r="W132" s="16">
        <v>0</v>
      </c>
      <c r="X132" s="16">
        <v>133280</v>
      </c>
      <c r="Y132" s="10" t="s">
        <v>19</v>
      </c>
      <c r="Z132" s="46"/>
      <c r="AA132" s="152">
        <v>0</v>
      </c>
      <c r="AB132" s="153">
        <v>0</v>
      </c>
      <c r="AD132" s="170"/>
      <c r="AE132" s="171"/>
      <c r="AF132" s="171"/>
    </row>
    <row r="133" spans="2:32" s="4" customFormat="1" ht="15" customHeight="1" x14ac:dyDescent="0.3">
      <c r="B133" s="20" t="s">
        <v>4041</v>
      </c>
      <c r="C133" s="10">
        <v>121</v>
      </c>
      <c r="D133" s="177" t="s">
        <v>5555</v>
      </c>
      <c r="E133" s="10" t="s">
        <v>4079</v>
      </c>
      <c r="F133" s="177">
        <v>155</v>
      </c>
      <c r="G133" s="136">
        <v>129597</v>
      </c>
      <c r="H133" s="10" t="s">
        <v>5519</v>
      </c>
      <c r="I133" s="10" t="s">
        <v>4044</v>
      </c>
      <c r="J133" s="22" t="s">
        <v>5519</v>
      </c>
      <c r="K133" s="22" t="s">
        <v>5523</v>
      </c>
      <c r="L133" s="22" t="s">
        <v>5524</v>
      </c>
      <c r="M133" s="14">
        <f t="shared" si="0"/>
        <v>0.84694999339374877</v>
      </c>
      <c r="N133" s="10" t="s">
        <v>1452</v>
      </c>
      <c r="O133" s="10" t="s">
        <v>1453</v>
      </c>
      <c r="P133" s="46" t="s">
        <v>1453</v>
      </c>
      <c r="Q133" s="46" t="s">
        <v>4048</v>
      </c>
      <c r="R133" s="15">
        <v>121</v>
      </c>
      <c r="S133" s="16">
        <v>93589.16</v>
      </c>
      <c r="T133" s="16">
        <v>0</v>
      </c>
      <c r="U133" s="16">
        <v>16912.240000000002</v>
      </c>
      <c r="V133" s="16">
        <v>0</v>
      </c>
      <c r="W133" s="16">
        <v>0</v>
      </c>
      <c r="X133" s="16">
        <v>110501.40000000001</v>
      </c>
      <c r="Y133" s="10" t="s">
        <v>19</v>
      </c>
      <c r="Z133" s="46"/>
      <c r="AA133" s="152">
        <v>60167.33</v>
      </c>
      <c r="AB133" s="153">
        <v>0</v>
      </c>
      <c r="AD133" s="170"/>
      <c r="AE133" s="171"/>
      <c r="AF133" s="171"/>
    </row>
    <row r="134" spans="2:32" s="4" customFormat="1" ht="15" customHeight="1" x14ac:dyDescent="0.3">
      <c r="B134" s="20" t="s">
        <v>4041</v>
      </c>
      <c r="C134" s="10">
        <v>122</v>
      </c>
      <c r="D134" s="177" t="s">
        <v>5555</v>
      </c>
      <c r="E134" s="10" t="s">
        <v>4079</v>
      </c>
      <c r="F134" s="177">
        <v>155</v>
      </c>
      <c r="G134" s="136">
        <v>129455</v>
      </c>
      <c r="H134" s="10" t="s">
        <v>5928</v>
      </c>
      <c r="I134" s="10" t="s">
        <v>4098</v>
      </c>
      <c r="J134" s="22" t="s">
        <v>5928</v>
      </c>
      <c r="K134" s="22" t="s">
        <v>5934</v>
      </c>
      <c r="L134" s="22" t="s">
        <v>5937</v>
      </c>
      <c r="M134" s="14">
        <v>0.84699999999999998</v>
      </c>
      <c r="N134" s="7" t="s">
        <v>1328</v>
      </c>
      <c r="O134" s="10" t="s">
        <v>2194</v>
      </c>
      <c r="P134" s="3" t="s">
        <v>4099</v>
      </c>
      <c r="Q134" s="46" t="s">
        <v>4048</v>
      </c>
      <c r="R134" s="15">
        <v>121</v>
      </c>
      <c r="S134" s="16">
        <v>1253503.96</v>
      </c>
      <c r="T134" s="16">
        <v>0</v>
      </c>
      <c r="U134" s="16">
        <v>226517.24</v>
      </c>
      <c r="V134" s="16">
        <v>0</v>
      </c>
      <c r="W134" s="16">
        <v>0</v>
      </c>
      <c r="X134" s="16">
        <v>1480021.2</v>
      </c>
      <c r="Y134" s="10" t="s">
        <v>19</v>
      </c>
      <c r="Z134" s="46"/>
      <c r="AA134" s="152">
        <v>0</v>
      </c>
      <c r="AB134" s="153">
        <v>0</v>
      </c>
      <c r="AD134" s="170"/>
      <c r="AE134" s="171"/>
      <c r="AF134" s="171"/>
    </row>
    <row r="135" spans="2:32" s="4" customFormat="1" ht="15" customHeight="1" x14ac:dyDescent="0.3">
      <c r="B135" s="20" t="s">
        <v>4041</v>
      </c>
      <c r="C135" s="10">
        <v>123</v>
      </c>
      <c r="D135" s="177" t="s">
        <v>5555</v>
      </c>
      <c r="E135" s="10" t="s">
        <v>4079</v>
      </c>
      <c r="F135" s="177">
        <v>155</v>
      </c>
      <c r="G135" s="136">
        <v>129590</v>
      </c>
      <c r="H135" s="10" t="s">
        <v>5929</v>
      </c>
      <c r="I135" s="10" t="s">
        <v>4098</v>
      </c>
      <c r="J135" s="22" t="s">
        <v>5929</v>
      </c>
      <c r="K135" s="22" t="s">
        <v>5934</v>
      </c>
      <c r="L135" s="22" t="s">
        <v>5938</v>
      </c>
      <c r="M135" s="14">
        <v>0.84699999999999998</v>
      </c>
      <c r="N135" s="7" t="s">
        <v>1328</v>
      </c>
      <c r="O135" s="10" t="s">
        <v>2194</v>
      </c>
      <c r="P135" s="3" t="s">
        <v>4099</v>
      </c>
      <c r="Q135" s="46" t="s">
        <v>4048</v>
      </c>
      <c r="R135" s="15">
        <v>121</v>
      </c>
      <c r="S135" s="16">
        <v>303995.76</v>
      </c>
      <c r="T135" s="16">
        <v>0</v>
      </c>
      <c r="U135" s="16">
        <v>54934.239999999998</v>
      </c>
      <c r="V135" s="16">
        <v>0</v>
      </c>
      <c r="W135" s="16">
        <v>0</v>
      </c>
      <c r="X135" s="16">
        <v>358930</v>
      </c>
      <c r="Y135" s="10" t="s">
        <v>19</v>
      </c>
      <c r="Z135" s="46"/>
      <c r="AA135" s="152">
        <v>0</v>
      </c>
      <c r="AB135" s="153">
        <v>0</v>
      </c>
      <c r="AD135" s="170"/>
      <c r="AE135" s="171"/>
      <c r="AF135" s="171"/>
    </row>
    <row r="136" spans="2:32" s="4" customFormat="1" ht="15" customHeight="1" x14ac:dyDescent="0.3">
      <c r="B136" s="20" t="s">
        <v>4041</v>
      </c>
      <c r="C136" s="10">
        <v>124</v>
      </c>
      <c r="D136" s="177" t="s">
        <v>5555</v>
      </c>
      <c r="E136" s="10" t="s">
        <v>4079</v>
      </c>
      <c r="F136" s="177">
        <v>155</v>
      </c>
      <c r="G136" s="136">
        <v>129144</v>
      </c>
      <c r="H136" s="10" t="s">
        <v>5930</v>
      </c>
      <c r="I136" s="10" t="s">
        <v>4064</v>
      </c>
      <c r="J136" s="22" t="s">
        <v>5930</v>
      </c>
      <c r="K136" s="22" t="s">
        <v>5934</v>
      </c>
      <c r="L136" s="22" t="s">
        <v>4485</v>
      </c>
      <c r="M136" s="14">
        <v>0.84699999999999998</v>
      </c>
      <c r="N136" s="7" t="s">
        <v>3723</v>
      </c>
      <c r="O136" s="10" t="s">
        <v>1945</v>
      </c>
      <c r="P136" s="3" t="s">
        <v>1945</v>
      </c>
      <c r="Q136" s="46" t="s">
        <v>4048</v>
      </c>
      <c r="R136" s="15">
        <v>121</v>
      </c>
      <c r="S136" s="16">
        <v>4458376.29</v>
      </c>
      <c r="T136" s="16">
        <v>0</v>
      </c>
      <c r="U136" s="16">
        <v>805660.83</v>
      </c>
      <c r="V136" s="16">
        <v>0</v>
      </c>
      <c r="W136" s="16">
        <v>0</v>
      </c>
      <c r="X136" s="16">
        <v>5264037.12</v>
      </c>
      <c r="Y136" s="10" t="s">
        <v>19</v>
      </c>
      <c r="Z136" s="46" t="s">
        <v>6777</v>
      </c>
      <c r="AA136" s="152">
        <v>0</v>
      </c>
      <c r="AB136" s="153">
        <v>0</v>
      </c>
      <c r="AD136" s="170"/>
      <c r="AE136" s="171"/>
      <c r="AF136" s="171"/>
    </row>
    <row r="137" spans="2:32" s="4" customFormat="1" ht="15" customHeight="1" x14ac:dyDescent="0.3">
      <c r="B137" s="20" t="s">
        <v>4041</v>
      </c>
      <c r="C137" s="10">
        <v>125</v>
      </c>
      <c r="D137" s="177" t="s">
        <v>5555</v>
      </c>
      <c r="E137" s="10" t="s">
        <v>4079</v>
      </c>
      <c r="F137" s="177">
        <v>155</v>
      </c>
      <c r="G137" s="136">
        <v>123200</v>
      </c>
      <c r="H137" s="10" t="s">
        <v>5931</v>
      </c>
      <c r="I137" s="10" t="s">
        <v>4064</v>
      </c>
      <c r="J137" s="22" t="s">
        <v>5931</v>
      </c>
      <c r="K137" s="22" t="s">
        <v>5934</v>
      </c>
      <c r="L137" s="22" t="s">
        <v>5939</v>
      </c>
      <c r="M137" s="14">
        <v>0.84699999999999998</v>
      </c>
      <c r="N137" s="7" t="s">
        <v>3723</v>
      </c>
      <c r="O137" s="10" t="s">
        <v>1945</v>
      </c>
      <c r="P137" s="3" t="s">
        <v>1945</v>
      </c>
      <c r="Q137" s="46" t="s">
        <v>4048</v>
      </c>
      <c r="R137" s="15">
        <v>121</v>
      </c>
      <c r="S137" s="16">
        <v>287975.73</v>
      </c>
      <c r="T137" s="16">
        <v>0</v>
      </c>
      <c r="U137" s="16">
        <v>52039.27</v>
      </c>
      <c r="V137" s="16">
        <v>0</v>
      </c>
      <c r="W137" s="16">
        <v>0</v>
      </c>
      <c r="X137" s="16">
        <v>340015</v>
      </c>
      <c r="Y137" s="10" t="s">
        <v>19</v>
      </c>
      <c r="Z137" s="46"/>
      <c r="AA137" s="152">
        <v>0</v>
      </c>
      <c r="AB137" s="153">
        <v>0</v>
      </c>
      <c r="AD137" s="170"/>
      <c r="AE137" s="171"/>
      <c r="AF137" s="171"/>
    </row>
    <row r="138" spans="2:32" s="4" customFormat="1" ht="15" customHeight="1" x14ac:dyDescent="0.3">
      <c r="B138" s="20" t="s">
        <v>4041</v>
      </c>
      <c r="C138" s="10">
        <v>126</v>
      </c>
      <c r="D138" s="177" t="s">
        <v>5555</v>
      </c>
      <c r="E138" s="10" t="s">
        <v>4079</v>
      </c>
      <c r="F138" s="177">
        <v>155</v>
      </c>
      <c r="G138" s="136">
        <v>129547</v>
      </c>
      <c r="H138" s="10" t="s">
        <v>5932</v>
      </c>
      <c r="I138" s="10" t="s">
        <v>5936</v>
      </c>
      <c r="J138" s="22" t="s">
        <v>5932</v>
      </c>
      <c r="K138" s="22" t="s">
        <v>5935</v>
      </c>
      <c r="L138" s="22" t="s">
        <v>5940</v>
      </c>
      <c r="M138" s="14">
        <v>0.84699999999999998</v>
      </c>
      <c r="N138" s="7" t="s">
        <v>31</v>
      </c>
      <c r="O138" s="10" t="s">
        <v>1453</v>
      </c>
      <c r="P138" s="3" t="s">
        <v>1453</v>
      </c>
      <c r="Q138" s="46" t="s">
        <v>4048</v>
      </c>
      <c r="R138" s="15">
        <v>121</v>
      </c>
      <c r="S138" s="16">
        <v>384789.47</v>
      </c>
      <c r="T138" s="16">
        <v>0</v>
      </c>
      <c r="U138" s="16">
        <v>69534.25</v>
      </c>
      <c r="V138" s="16">
        <v>0</v>
      </c>
      <c r="W138" s="16">
        <v>0</v>
      </c>
      <c r="X138" s="16">
        <v>454323.72</v>
      </c>
      <c r="Y138" s="10" t="s">
        <v>19</v>
      </c>
      <c r="Z138" s="46"/>
      <c r="AA138" s="152">
        <v>0</v>
      </c>
      <c r="AB138" s="153">
        <v>0</v>
      </c>
      <c r="AD138" s="170"/>
      <c r="AE138" s="171"/>
      <c r="AF138" s="171"/>
    </row>
    <row r="139" spans="2:32" s="4" customFormat="1" ht="15" customHeight="1" x14ac:dyDescent="0.3">
      <c r="B139" s="20" t="s">
        <v>4041</v>
      </c>
      <c r="C139" s="10">
        <v>127</v>
      </c>
      <c r="D139" s="177" t="s">
        <v>5555</v>
      </c>
      <c r="E139" s="10" t="s">
        <v>4079</v>
      </c>
      <c r="F139" s="177">
        <v>155</v>
      </c>
      <c r="G139" s="136">
        <v>129797</v>
      </c>
      <c r="H139" s="10" t="s">
        <v>5933</v>
      </c>
      <c r="I139" s="10" t="s">
        <v>4072</v>
      </c>
      <c r="J139" s="22" t="s">
        <v>5933</v>
      </c>
      <c r="K139" s="22" t="s">
        <v>5935</v>
      </c>
      <c r="L139" s="22" t="s">
        <v>5941</v>
      </c>
      <c r="M139" s="14">
        <v>0.84699999999999998</v>
      </c>
      <c r="N139" s="7" t="s">
        <v>35</v>
      </c>
      <c r="O139" s="10" t="s">
        <v>5136</v>
      </c>
      <c r="P139" s="3" t="s">
        <v>4074</v>
      </c>
      <c r="Q139" s="46" t="s">
        <v>4048</v>
      </c>
      <c r="R139" s="15">
        <v>121</v>
      </c>
      <c r="S139" s="16">
        <v>136062.51999999999</v>
      </c>
      <c r="T139" s="16">
        <v>0</v>
      </c>
      <c r="U139" s="16">
        <v>24587.48</v>
      </c>
      <c r="V139" s="16">
        <v>0</v>
      </c>
      <c r="W139" s="16">
        <v>0</v>
      </c>
      <c r="X139" s="16">
        <v>160650</v>
      </c>
      <c r="Y139" s="10" t="s">
        <v>19</v>
      </c>
      <c r="Z139" s="46"/>
      <c r="AA139" s="152">
        <v>135938.71</v>
      </c>
      <c r="AB139" s="153">
        <v>0</v>
      </c>
      <c r="AD139" s="170"/>
      <c r="AE139" s="171"/>
      <c r="AF139" s="171"/>
    </row>
    <row r="140" spans="2:32" s="4" customFormat="1" ht="15" customHeight="1" x14ac:dyDescent="0.3">
      <c r="B140" s="20" t="s">
        <v>4041</v>
      </c>
      <c r="C140" s="10">
        <v>128</v>
      </c>
      <c r="D140" s="177" t="s">
        <v>5555</v>
      </c>
      <c r="E140" s="10" t="s">
        <v>4079</v>
      </c>
      <c r="F140" s="177">
        <v>155</v>
      </c>
      <c r="G140" s="136">
        <v>129559</v>
      </c>
      <c r="H140" s="10" t="s">
        <v>6157</v>
      </c>
      <c r="I140" s="10" t="s">
        <v>4054</v>
      </c>
      <c r="J140" s="22" t="s">
        <v>6157</v>
      </c>
      <c r="K140" s="22" t="s">
        <v>6158</v>
      </c>
      <c r="L140" s="22" t="s">
        <v>6159</v>
      </c>
      <c r="M140" s="14">
        <v>0.84699999999999998</v>
      </c>
      <c r="N140" s="7" t="s">
        <v>1262</v>
      </c>
      <c r="O140" s="10" t="s">
        <v>1263</v>
      </c>
      <c r="P140" s="3" t="s">
        <v>2565</v>
      </c>
      <c r="Q140" s="46" t="s">
        <v>4048</v>
      </c>
      <c r="R140" s="15">
        <v>121</v>
      </c>
      <c r="S140" s="16">
        <v>1211926.98</v>
      </c>
      <c r="T140" s="16">
        <v>0</v>
      </c>
      <c r="U140" s="16">
        <v>219003.99</v>
      </c>
      <c r="V140" s="16">
        <v>0</v>
      </c>
      <c r="W140" s="16">
        <v>0</v>
      </c>
      <c r="X140" s="16">
        <v>1430930.97</v>
      </c>
      <c r="Y140" s="10" t="s">
        <v>19</v>
      </c>
      <c r="Z140" s="46" t="s">
        <v>6779</v>
      </c>
      <c r="AA140" s="152">
        <v>0</v>
      </c>
      <c r="AB140" s="153">
        <v>0</v>
      </c>
      <c r="AD140" s="170"/>
      <c r="AE140" s="171"/>
      <c r="AF140" s="171"/>
    </row>
    <row r="141" spans="2:32" s="4" customFormat="1" ht="15" customHeight="1" x14ac:dyDescent="0.3">
      <c r="B141" s="20" t="s">
        <v>4041</v>
      </c>
      <c r="C141" s="10">
        <v>129</v>
      </c>
      <c r="D141" s="177" t="s">
        <v>5555</v>
      </c>
      <c r="E141" s="10" t="s">
        <v>4079</v>
      </c>
      <c r="F141" s="177">
        <v>155</v>
      </c>
      <c r="G141" s="136">
        <v>127776</v>
      </c>
      <c r="H141" s="137" t="s">
        <v>6169</v>
      </c>
      <c r="I141" s="10" t="s">
        <v>4054</v>
      </c>
      <c r="J141" s="137" t="s">
        <v>6169</v>
      </c>
      <c r="K141" s="22">
        <v>43600</v>
      </c>
      <c r="L141" s="93">
        <v>43997</v>
      </c>
      <c r="M141" s="14">
        <v>0.84699999999999998</v>
      </c>
      <c r="N141" s="23" t="s">
        <v>1281</v>
      </c>
      <c r="O141" s="10" t="s">
        <v>1482</v>
      </c>
      <c r="P141" s="47" t="s">
        <v>1590</v>
      </c>
      <c r="Q141" s="46" t="s">
        <v>4048</v>
      </c>
      <c r="R141" s="15">
        <v>121</v>
      </c>
      <c r="S141" s="16">
        <v>1755591.48</v>
      </c>
      <c r="T141" s="16">
        <v>0</v>
      </c>
      <c r="U141" s="16">
        <v>317248.09000000003</v>
      </c>
      <c r="V141" s="16">
        <v>0</v>
      </c>
      <c r="W141" s="16">
        <v>0</v>
      </c>
      <c r="X141" s="16">
        <v>2072839.57</v>
      </c>
      <c r="Y141" s="10" t="s">
        <v>19</v>
      </c>
      <c r="Z141" s="23" t="s">
        <v>6170</v>
      </c>
      <c r="AA141" s="154">
        <v>0</v>
      </c>
      <c r="AB141" s="155">
        <v>0</v>
      </c>
      <c r="AD141" s="170"/>
      <c r="AE141" s="171"/>
      <c r="AF141" s="171"/>
    </row>
    <row r="142" spans="2:32" s="46" customFormat="1" ht="15" customHeight="1" x14ac:dyDescent="0.3">
      <c r="B142" s="63" t="s">
        <v>4041</v>
      </c>
      <c r="C142" s="10">
        <v>130</v>
      </c>
      <c r="D142" s="178" t="s">
        <v>5555</v>
      </c>
      <c r="E142" s="46" t="s">
        <v>4079</v>
      </c>
      <c r="F142" s="181">
        <v>155</v>
      </c>
      <c r="G142" s="138">
        <v>128453</v>
      </c>
      <c r="H142" s="139" t="s">
        <v>6173</v>
      </c>
      <c r="I142" s="46" t="s">
        <v>4054</v>
      </c>
      <c r="J142" s="139" t="s">
        <v>6173</v>
      </c>
      <c r="K142" s="49">
        <v>43551</v>
      </c>
      <c r="L142" s="49">
        <v>43917</v>
      </c>
      <c r="M142" s="92">
        <v>0.84699999999999998</v>
      </c>
      <c r="N142" s="46" t="s">
        <v>1262</v>
      </c>
      <c r="O142" s="46" t="s">
        <v>1263</v>
      </c>
      <c r="P142" s="46" t="s">
        <v>2565</v>
      </c>
      <c r="Q142" s="46" t="s">
        <v>4048</v>
      </c>
      <c r="R142" s="94">
        <v>121</v>
      </c>
      <c r="S142" s="6">
        <v>297165.82</v>
      </c>
      <c r="T142" s="6">
        <v>0</v>
      </c>
      <c r="U142" s="6">
        <v>53700.02</v>
      </c>
      <c r="V142" s="6">
        <v>0</v>
      </c>
      <c r="W142" s="6">
        <v>0</v>
      </c>
      <c r="X142" s="6">
        <v>350865.84</v>
      </c>
      <c r="Y142" s="46" t="s">
        <v>19</v>
      </c>
      <c r="AA142" s="156">
        <v>0</v>
      </c>
      <c r="AB142" s="157">
        <v>0</v>
      </c>
      <c r="AD142" s="170"/>
      <c r="AE142" s="171"/>
      <c r="AF142" s="171"/>
    </row>
    <row r="143" spans="2:32" s="46" customFormat="1" ht="15" customHeight="1" x14ac:dyDescent="0.3">
      <c r="B143" s="63" t="s">
        <v>4041</v>
      </c>
      <c r="C143" s="10">
        <v>131</v>
      </c>
      <c r="D143" s="178" t="s">
        <v>5555</v>
      </c>
      <c r="E143" s="46" t="s">
        <v>4079</v>
      </c>
      <c r="F143" s="181">
        <v>155</v>
      </c>
      <c r="G143" s="138">
        <v>129476</v>
      </c>
      <c r="H143" s="99" t="s">
        <v>6174</v>
      </c>
      <c r="I143" s="46" t="s">
        <v>4044</v>
      </c>
      <c r="J143" s="99" t="s">
        <v>6174</v>
      </c>
      <c r="K143" s="49">
        <v>43599</v>
      </c>
      <c r="L143" s="49">
        <v>45305</v>
      </c>
      <c r="M143" s="92">
        <v>0.84699999999999998</v>
      </c>
      <c r="N143" s="46" t="s">
        <v>1452</v>
      </c>
      <c r="O143" s="46" t="s">
        <v>1453</v>
      </c>
      <c r="P143" s="46" t="s">
        <v>1453</v>
      </c>
      <c r="Q143" s="46" t="s">
        <v>4048</v>
      </c>
      <c r="R143" s="94">
        <v>121</v>
      </c>
      <c r="S143" s="6">
        <v>1338359.04</v>
      </c>
      <c r="T143" s="6">
        <v>0</v>
      </c>
      <c r="U143" s="6">
        <v>241851.16</v>
      </c>
      <c r="V143" s="6">
        <v>0</v>
      </c>
      <c r="W143" s="6">
        <v>0</v>
      </c>
      <c r="X143" s="6">
        <v>1580210.2</v>
      </c>
      <c r="Y143" s="46" t="s">
        <v>19</v>
      </c>
      <c r="AA143" s="156">
        <v>0</v>
      </c>
      <c r="AB143" s="157">
        <v>0</v>
      </c>
      <c r="AD143" s="170"/>
      <c r="AE143" s="171"/>
      <c r="AF143" s="171"/>
    </row>
    <row r="144" spans="2:32" s="46" customFormat="1" ht="15" customHeight="1" x14ac:dyDescent="0.3">
      <c r="B144" s="63" t="s">
        <v>4041</v>
      </c>
      <c r="C144" s="10">
        <v>132</v>
      </c>
      <c r="D144" s="178" t="s">
        <v>5555</v>
      </c>
      <c r="E144" s="46" t="s">
        <v>4079</v>
      </c>
      <c r="F144" s="181">
        <v>155</v>
      </c>
      <c r="G144" s="138">
        <v>129564</v>
      </c>
      <c r="H144" s="99" t="s">
        <v>6175</v>
      </c>
      <c r="I144" s="99" t="s">
        <v>6172</v>
      </c>
      <c r="J144" s="99" t="s">
        <v>6175</v>
      </c>
      <c r="K144" s="49">
        <v>43644</v>
      </c>
      <c r="L144" s="49">
        <v>45319</v>
      </c>
      <c r="M144" s="92">
        <v>0.84699999999999998</v>
      </c>
      <c r="N144" s="46" t="s">
        <v>88</v>
      </c>
      <c r="O144" s="46" t="s">
        <v>258</v>
      </c>
      <c r="P144" s="46" t="s">
        <v>259</v>
      </c>
      <c r="Q144" s="46" t="s">
        <v>4048</v>
      </c>
      <c r="R144" s="94">
        <v>121</v>
      </c>
      <c r="S144" s="6">
        <v>72856.94</v>
      </c>
      <c r="T144" s="6">
        <v>0</v>
      </c>
      <c r="U144" s="6">
        <v>13165.78</v>
      </c>
      <c r="V144" s="6">
        <v>0</v>
      </c>
      <c r="W144" s="6">
        <v>0</v>
      </c>
      <c r="X144" s="6">
        <v>86022.720000000001</v>
      </c>
      <c r="Y144" s="46" t="s">
        <v>19</v>
      </c>
      <c r="AA144" s="156">
        <v>0</v>
      </c>
      <c r="AB144" s="157">
        <v>0</v>
      </c>
      <c r="AD144" s="170"/>
      <c r="AE144" s="171"/>
      <c r="AF144" s="171"/>
    </row>
    <row r="145" spans="2:32" s="46" customFormat="1" ht="15" customHeight="1" x14ac:dyDescent="0.3">
      <c r="B145" s="63" t="s">
        <v>4041</v>
      </c>
      <c r="C145" s="10">
        <v>133</v>
      </c>
      <c r="D145" s="178" t="s">
        <v>5555</v>
      </c>
      <c r="E145" s="46" t="s">
        <v>4079</v>
      </c>
      <c r="F145" s="181">
        <v>155</v>
      </c>
      <c r="G145" s="138">
        <v>129645</v>
      </c>
      <c r="H145" s="99" t="s">
        <v>6176</v>
      </c>
      <c r="I145" s="46" t="s">
        <v>4098</v>
      </c>
      <c r="J145" s="99" t="s">
        <v>6176</v>
      </c>
      <c r="K145" s="49">
        <v>43637</v>
      </c>
      <c r="L145" s="49">
        <v>43881</v>
      </c>
      <c r="M145" s="92">
        <v>0.84699999999999998</v>
      </c>
      <c r="N145" s="46" t="s">
        <v>1328</v>
      </c>
      <c r="O145" s="46" t="s">
        <v>2194</v>
      </c>
      <c r="P145" s="46" t="s">
        <v>4099</v>
      </c>
      <c r="Q145" s="46" t="s">
        <v>4048</v>
      </c>
      <c r="R145" s="94">
        <v>121</v>
      </c>
      <c r="S145" s="6">
        <v>182800.77</v>
      </c>
      <c r="T145" s="6">
        <v>0</v>
      </c>
      <c r="U145" s="6">
        <v>33033.42</v>
      </c>
      <c r="V145" s="6">
        <v>0</v>
      </c>
      <c r="W145" s="6">
        <v>0</v>
      </c>
      <c r="X145" s="6">
        <v>215834.19</v>
      </c>
      <c r="Y145" s="46" t="s">
        <v>19</v>
      </c>
      <c r="AA145" s="156">
        <v>0</v>
      </c>
      <c r="AB145" s="157">
        <v>0</v>
      </c>
      <c r="AD145" s="170"/>
      <c r="AE145" s="171"/>
      <c r="AF145" s="171"/>
    </row>
    <row r="146" spans="2:32" s="46" customFormat="1" ht="15" customHeight="1" x14ac:dyDescent="0.3">
      <c r="B146" s="63" t="s">
        <v>4041</v>
      </c>
      <c r="C146" s="10">
        <v>134</v>
      </c>
      <c r="D146" s="178" t="s">
        <v>5555</v>
      </c>
      <c r="E146" s="46" t="s">
        <v>4079</v>
      </c>
      <c r="F146" s="181">
        <v>155</v>
      </c>
      <c r="G146" s="138">
        <v>122082</v>
      </c>
      <c r="H146" s="99" t="s">
        <v>6178</v>
      </c>
      <c r="J146" s="99" t="s">
        <v>6178</v>
      </c>
      <c r="K146" s="49">
        <v>43663</v>
      </c>
      <c r="L146" s="49">
        <v>43785</v>
      </c>
      <c r="M146" s="92">
        <v>0.84699999999999998</v>
      </c>
      <c r="N146" s="46" t="s">
        <v>1328</v>
      </c>
      <c r="O146" s="46" t="s">
        <v>2194</v>
      </c>
      <c r="P146" s="46" t="s">
        <v>4099</v>
      </c>
      <c r="Q146" s="46" t="s">
        <v>4048</v>
      </c>
      <c r="R146" s="94">
        <v>121</v>
      </c>
      <c r="S146" s="6">
        <v>100289.18</v>
      </c>
      <c r="T146" s="6">
        <v>0</v>
      </c>
      <c r="U146" s="6">
        <v>18122.96</v>
      </c>
      <c r="V146" s="6">
        <v>0</v>
      </c>
      <c r="W146" s="6">
        <v>0</v>
      </c>
      <c r="X146" s="6">
        <v>118412.14</v>
      </c>
      <c r="Y146" s="46" t="s">
        <v>19</v>
      </c>
      <c r="AA146" s="156">
        <v>0</v>
      </c>
      <c r="AB146" s="157">
        <v>0</v>
      </c>
      <c r="AD146" s="170"/>
      <c r="AE146" s="171"/>
      <c r="AF146" s="171"/>
    </row>
    <row r="147" spans="2:32" s="46" customFormat="1" ht="15" customHeight="1" x14ac:dyDescent="0.3">
      <c r="B147" s="63" t="s">
        <v>4041</v>
      </c>
      <c r="C147" s="10">
        <v>135</v>
      </c>
      <c r="D147" s="178" t="s">
        <v>5555</v>
      </c>
      <c r="E147" s="46" t="s">
        <v>4079</v>
      </c>
      <c r="F147" s="181">
        <v>155</v>
      </c>
      <c r="G147" s="138">
        <v>129238</v>
      </c>
      <c r="H147" s="99" t="s">
        <v>6179</v>
      </c>
      <c r="J147" s="99"/>
      <c r="K147" s="49">
        <v>43663</v>
      </c>
      <c r="L147" s="49">
        <v>44120</v>
      </c>
      <c r="M147" s="92">
        <v>0.84699999999999998</v>
      </c>
      <c r="N147" s="46" t="s">
        <v>1328</v>
      </c>
      <c r="O147" s="46" t="s">
        <v>2194</v>
      </c>
      <c r="P147" s="46" t="s">
        <v>4099</v>
      </c>
      <c r="Q147" s="46" t="s">
        <v>4048</v>
      </c>
      <c r="R147" s="94">
        <v>121</v>
      </c>
      <c r="S147" s="6">
        <v>107553.24</v>
      </c>
      <c r="T147" s="6">
        <v>0</v>
      </c>
      <c r="U147" s="6">
        <v>19435.64</v>
      </c>
      <c r="V147" s="6">
        <v>0</v>
      </c>
      <c r="W147" s="6">
        <v>0</v>
      </c>
      <c r="X147" s="6">
        <v>126988.88</v>
      </c>
      <c r="Y147" s="46" t="s">
        <v>19</v>
      </c>
      <c r="AA147" s="156">
        <v>0</v>
      </c>
      <c r="AB147" s="157">
        <v>0</v>
      </c>
      <c r="AD147" s="170"/>
      <c r="AE147" s="171"/>
      <c r="AF147" s="171"/>
    </row>
    <row r="148" spans="2:32" s="46" customFormat="1" ht="15" customHeight="1" x14ac:dyDescent="0.3">
      <c r="B148" s="63" t="s">
        <v>4041</v>
      </c>
      <c r="C148" s="10">
        <v>136</v>
      </c>
      <c r="D148" s="178" t="s">
        <v>5555</v>
      </c>
      <c r="E148" s="46" t="s">
        <v>4079</v>
      </c>
      <c r="F148" s="181">
        <v>155</v>
      </c>
      <c r="G148" s="138">
        <v>127771</v>
      </c>
      <c r="H148" s="99" t="s">
        <v>6560</v>
      </c>
      <c r="I148" s="46" t="s">
        <v>4068</v>
      </c>
      <c r="J148" s="99" t="s">
        <v>6560</v>
      </c>
      <c r="K148" s="49">
        <v>43690</v>
      </c>
      <c r="L148" s="49">
        <v>43597</v>
      </c>
      <c r="M148" s="92">
        <v>0.84699999999999998</v>
      </c>
      <c r="N148" s="46" t="s">
        <v>6564</v>
      </c>
      <c r="O148" s="46" t="s">
        <v>1482</v>
      </c>
      <c r="P148" s="46" t="s">
        <v>1590</v>
      </c>
      <c r="Q148" s="46" t="s">
        <v>4048</v>
      </c>
      <c r="R148" s="94">
        <v>121</v>
      </c>
      <c r="S148" s="6">
        <v>48948.49</v>
      </c>
      <c r="T148" s="6">
        <v>0</v>
      </c>
      <c r="U148" s="6">
        <v>8845.34</v>
      </c>
      <c r="V148" s="6">
        <v>0</v>
      </c>
      <c r="W148" s="6">
        <v>0</v>
      </c>
      <c r="X148" s="6">
        <v>57793.83</v>
      </c>
      <c r="Y148" s="46" t="s">
        <v>19</v>
      </c>
      <c r="AA148" s="156">
        <v>0</v>
      </c>
      <c r="AB148" s="157">
        <v>0</v>
      </c>
      <c r="AD148" s="170"/>
      <c r="AE148" s="171"/>
      <c r="AF148" s="171"/>
    </row>
    <row r="149" spans="2:32" s="46" customFormat="1" ht="15" customHeight="1" x14ac:dyDescent="0.3">
      <c r="B149" s="63" t="s">
        <v>4041</v>
      </c>
      <c r="C149" s="10">
        <v>137</v>
      </c>
      <c r="D149" s="178" t="s">
        <v>5555</v>
      </c>
      <c r="E149" s="46" t="s">
        <v>4079</v>
      </c>
      <c r="F149" s="181">
        <v>155</v>
      </c>
      <c r="G149" s="138">
        <v>129191</v>
      </c>
      <c r="H149" s="99" t="s">
        <v>6561</v>
      </c>
      <c r="I149" s="46" t="s">
        <v>4093</v>
      </c>
      <c r="J149" s="99" t="s">
        <v>6561</v>
      </c>
      <c r="K149" s="49">
        <v>43691</v>
      </c>
      <c r="L149" s="49">
        <v>45304</v>
      </c>
      <c r="M149" s="92">
        <v>0.84699999999999998</v>
      </c>
      <c r="N149" s="46" t="s">
        <v>548</v>
      </c>
      <c r="O149" s="46" t="s">
        <v>553</v>
      </c>
      <c r="P149" s="46" t="s">
        <v>553</v>
      </c>
      <c r="Q149" s="46" t="s">
        <v>4048</v>
      </c>
      <c r="R149" s="94">
        <v>121</v>
      </c>
      <c r="S149" s="6">
        <v>2988357.43</v>
      </c>
      <c r="T149" s="6">
        <v>0</v>
      </c>
      <c r="U149" s="6">
        <v>540017.85</v>
      </c>
      <c r="V149" s="6">
        <v>0</v>
      </c>
      <c r="W149" s="6">
        <v>0</v>
      </c>
      <c r="X149" s="6">
        <v>3528375.28</v>
      </c>
      <c r="Y149" s="46" t="s">
        <v>19</v>
      </c>
      <c r="AA149" s="156">
        <v>0</v>
      </c>
      <c r="AB149" s="157">
        <v>0</v>
      </c>
      <c r="AD149" s="170"/>
      <c r="AE149" s="171"/>
      <c r="AF149" s="171"/>
    </row>
    <row r="150" spans="2:32" s="46" customFormat="1" ht="15" customHeight="1" x14ac:dyDescent="0.3">
      <c r="B150" s="63" t="s">
        <v>4041</v>
      </c>
      <c r="C150" s="10">
        <v>138</v>
      </c>
      <c r="D150" s="178" t="s">
        <v>5555</v>
      </c>
      <c r="E150" s="46" t="s">
        <v>4079</v>
      </c>
      <c r="F150" s="181">
        <v>155</v>
      </c>
      <c r="G150" s="138">
        <v>129699</v>
      </c>
      <c r="H150" s="99" t="s">
        <v>6562</v>
      </c>
      <c r="I150" s="46" t="s">
        <v>6563</v>
      </c>
      <c r="J150" s="99" t="s">
        <v>6562</v>
      </c>
      <c r="K150" s="49">
        <v>43686</v>
      </c>
      <c r="L150" s="49">
        <v>45512</v>
      </c>
      <c r="M150" s="92">
        <v>0.84699999999999998</v>
      </c>
      <c r="N150" s="46" t="s">
        <v>31</v>
      </c>
      <c r="O150" s="46" t="s">
        <v>1453</v>
      </c>
      <c r="P150" s="46" t="s">
        <v>1453</v>
      </c>
      <c r="Q150" s="46" t="s">
        <v>4048</v>
      </c>
      <c r="R150" s="94">
        <v>121</v>
      </c>
      <c r="S150" s="6">
        <v>356786.16</v>
      </c>
      <c r="T150" s="6">
        <v>0</v>
      </c>
      <c r="U150" s="6">
        <v>64473.84</v>
      </c>
      <c r="V150" s="6">
        <v>0</v>
      </c>
      <c r="W150" s="6">
        <v>0</v>
      </c>
      <c r="X150" s="6">
        <v>421260</v>
      </c>
      <c r="Y150" s="46" t="s">
        <v>19</v>
      </c>
      <c r="AA150" s="156">
        <v>0</v>
      </c>
      <c r="AB150" s="157">
        <v>0</v>
      </c>
      <c r="AD150" s="170"/>
      <c r="AE150" s="171"/>
      <c r="AF150" s="171"/>
    </row>
    <row r="151" spans="2:32" s="46" customFormat="1" ht="15" customHeight="1" x14ac:dyDescent="0.3">
      <c r="B151" s="63" t="s">
        <v>4041</v>
      </c>
      <c r="C151" s="10">
        <v>139</v>
      </c>
      <c r="D151" s="178" t="s">
        <v>5555</v>
      </c>
      <c r="E151" s="46" t="s">
        <v>4079</v>
      </c>
      <c r="F151" s="181">
        <v>155</v>
      </c>
      <c r="G151" s="138">
        <v>129572</v>
      </c>
      <c r="H151" s="99" t="s">
        <v>6565</v>
      </c>
      <c r="I151" s="46" t="s">
        <v>5144</v>
      </c>
      <c r="J151" s="99" t="s">
        <v>6565</v>
      </c>
      <c r="K151" s="49" t="s">
        <v>5009</v>
      </c>
      <c r="L151" s="49" t="s">
        <v>4061</v>
      </c>
      <c r="M151" s="92">
        <v>0.84699999999999998</v>
      </c>
      <c r="N151" s="46" t="s">
        <v>774</v>
      </c>
      <c r="O151" s="46" t="s">
        <v>4898</v>
      </c>
      <c r="P151" s="46" t="s">
        <v>4898</v>
      </c>
      <c r="Q151" s="46" t="s">
        <v>4048</v>
      </c>
      <c r="R151" s="94">
        <v>121</v>
      </c>
      <c r="S151" s="6">
        <v>2347001.02</v>
      </c>
      <c r="T151" s="6">
        <v>0</v>
      </c>
      <c r="U151" s="6">
        <v>424120.09</v>
      </c>
      <c r="V151" s="6">
        <v>0</v>
      </c>
      <c r="W151" s="6">
        <v>0</v>
      </c>
      <c r="X151" s="6">
        <v>2771121.11</v>
      </c>
      <c r="Y151" s="46" t="s">
        <v>19</v>
      </c>
      <c r="AA151" s="156">
        <v>0</v>
      </c>
      <c r="AB151" s="157">
        <v>0</v>
      </c>
      <c r="AD151" s="170"/>
      <c r="AE151" s="171"/>
      <c r="AF151" s="171"/>
    </row>
    <row r="152" spans="2:32" s="46" customFormat="1" ht="15" customHeight="1" x14ac:dyDescent="0.3">
      <c r="B152" s="63" t="s">
        <v>4041</v>
      </c>
      <c r="C152" s="10">
        <v>140</v>
      </c>
      <c r="D152" s="178" t="s">
        <v>5555</v>
      </c>
      <c r="E152" s="46" t="s">
        <v>4079</v>
      </c>
      <c r="F152" s="181">
        <v>155</v>
      </c>
      <c r="G152" s="138">
        <v>129738</v>
      </c>
      <c r="H152" s="99" t="s">
        <v>6566</v>
      </c>
      <c r="I152" s="46" t="s">
        <v>4093</v>
      </c>
      <c r="J152" s="99" t="s">
        <v>6566</v>
      </c>
      <c r="K152" s="49" t="s">
        <v>6568</v>
      </c>
      <c r="L152" s="49" t="s">
        <v>6577</v>
      </c>
      <c r="M152" s="92">
        <v>0.84699999999999998</v>
      </c>
      <c r="N152" s="46" t="s">
        <v>548</v>
      </c>
      <c r="O152" s="46" t="s">
        <v>553</v>
      </c>
      <c r="P152" s="46" t="s">
        <v>553</v>
      </c>
      <c r="Q152" s="46" t="s">
        <v>4048</v>
      </c>
      <c r="R152" s="94">
        <v>121</v>
      </c>
      <c r="S152" s="6">
        <v>177393.68</v>
      </c>
      <c r="T152" s="6">
        <v>0</v>
      </c>
      <c r="U152" s="6">
        <v>32056.32</v>
      </c>
      <c r="V152" s="6">
        <v>0</v>
      </c>
      <c r="W152" s="6">
        <v>0</v>
      </c>
      <c r="X152" s="6">
        <v>209450</v>
      </c>
      <c r="Y152" s="46" t="s">
        <v>19</v>
      </c>
      <c r="AA152" s="156">
        <v>0</v>
      </c>
      <c r="AB152" s="157">
        <v>0</v>
      </c>
      <c r="AD152" s="170"/>
      <c r="AE152" s="171"/>
      <c r="AF152" s="171"/>
    </row>
    <row r="153" spans="2:32" s="46" customFormat="1" ht="15" customHeight="1" x14ac:dyDescent="0.3">
      <c r="B153" s="63" t="s">
        <v>4041</v>
      </c>
      <c r="C153" s="10">
        <v>141</v>
      </c>
      <c r="D153" s="178" t="s">
        <v>5555</v>
      </c>
      <c r="E153" s="46" t="s">
        <v>4079</v>
      </c>
      <c r="F153" s="181">
        <v>155</v>
      </c>
      <c r="G153" s="138">
        <v>129197</v>
      </c>
      <c r="H153" s="99" t="s">
        <v>6567</v>
      </c>
      <c r="I153" s="46" t="s">
        <v>4209</v>
      </c>
      <c r="J153" s="99" t="s">
        <v>6567</v>
      </c>
      <c r="K153" s="49" t="s">
        <v>6568</v>
      </c>
      <c r="L153" s="49" t="s">
        <v>6569</v>
      </c>
      <c r="M153" s="92">
        <v>0.84699999999999998</v>
      </c>
      <c r="N153" s="46" t="s">
        <v>1171</v>
      </c>
      <c r="O153" s="46" t="s">
        <v>4893</v>
      </c>
      <c r="P153" s="46" t="s">
        <v>4893</v>
      </c>
      <c r="Q153" s="46" t="s">
        <v>4048</v>
      </c>
      <c r="R153" s="94">
        <v>121</v>
      </c>
      <c r="S153" s="6">
        <v>2347001.02</v>
      </c>
      <c r="T153" s="6">
        <v>0</v>
      </c>
      <c r="U153" s="6">
        <v>424120.09</v>
      </c>
      <c r="V153" s="6">
        <v>0</v>
      </c>
      <c r="W153" s="6">
        <v>0</v>
      </c>
      <c r="X153" s="6">
        <v>2771121.11</v>
      </c>
      <c r="Y153" s="46" t="s">
        <v>19</v>
      </c>
      <c r="AA153" s="156">
        <v>0</v>
      </c>
      <c r="AB153" s="157">
        <v>0</v>
      </c>
      <c r="AD153" s="170"/>
      <c r="AE153" s="171"/>
      <c r="AF153" s="171"/>
    </row>
    <row r="154" spans="2:32" s="46" customFormat="1" ht="15" customHeight="1" x14ac:dyDescent="0.3">
      <c r="B154" s="63" t="s">
        <v>4041</v>
      </c>
      <c r="C154" s="10">
        <v>142</v>
      </c>
      <c r="D154" s="178" t="s">
        <v>5555</v>
      </c>
      <c r="E154" s="46" t="s">
        <v>4079</v>
      </c>
      <c r="F154" s="181">
        <v>155</v>
      </c>
      <c r="G154" s="138">
        <v>129537</v>
      </c>
      <c r="H154" s="99" t="s">
        <v>6570</v>
      </c>
      <c r="I154" s="46" t="s">
        <v>6573</v>
      </c>
      <c r="J154" s="99" t="s">
        <v>6570</v>
      </c>
      <c r="K154" s="49" t="s">
        <v>5009</v>
      </c>
      <c r="L154" s="49" t="s">
        <v>4061</v>
      </c>
      <c r="M154" s="92">
        <v>0.84699999999999998</v>
      </c>
      <c r="N154" s="46" t="s">
        <v>88</v>
      </c>
      <c r="O154" s="46" t="s">
        <v>258</v>
      </c>
      <c r="P154" s="46" t="s">
        <v>259</v>
      </c>
      <c r="Q154" s="46" t="s">
        <v>4048</v>
      </c>
      <c r="R154" s="94">
        <v>121</v>
      </c>
      <c r="S154" s="6">
        <v>64781703.009999998</v>
      </c>
      <c r="T154" s="6">
        <v>0</v>
      </c>
      <c r="U154" s="6">
        <v>11706522.99</v>
      </c>
      <c r="V154" s="6">
        <v>0</v>
      </c>
      <c r="W154" s="6">
        <v>0</v>
      </c>
      <c r="X154" s="6">
        <v>76488226</v>
      </c>
      <c r="Y154" s="46" t="s">
        <v>19</v>
      </c>
      <c r="AA154" s="156">
        <v>0</v>
      </c>
      <c r="AB154" s="157">
        <v>0</v>
      </c>
      <c r="AD154" s="170"/>
      <c r="AE154" s="171"/>
      <c r="AF154" s="171"/>
    </row>
    <row r="155" spans="2:32" s="46" customFormat="1" ht="15" customHeight="1" x14ac:dyDescent="0.3">
      <c r="B155" s="63" t="s">
        <v>4041</v>
      </c>
      <c r="C155" s="10">
        <v>143</v>
      </c>
      <c r="D155" s="178" t="s">
        <v>5555</v>
      </c>
      <c r="E155" s="46" t="s">
        <v>4079</v>
      </c>
      <c r="F155" s="181">
        <v>155</v>
      </c>
      <c r="G155" s="138">
        <v>129665</v>
      </c>
      <c r="H155" s="99" t="s">
        <v>6571</v>
      </c>
      <c r="I155" s="46" t="s">
        <v>4093</v>
      </c>
      <c r="J155" s="99" t="s">
        <v>6571</v>
      </c>
      <c r="K155" s="49" t="s">
        <v>6568</v>
      </c>
      <c r="L155" s="49" t="s">
        <v>6575</v>
      </c>
      <c r="M155" s="92">
        <v>0.84699999999999998</v>
      </c>
      <c r="N155" s="46" t="s">
        <v>548</v>
      </c>
      <c r="O155" s="46" t="s">
        <v>553</v>
      </c>
      <c r="P155" s="46" t="s">
        <v>553</v>
      </c>
      <c r="Q155" s="46" t="s">
        <v>4048</v>
      </c>
      <c r="R155" s="94">
        <v>121</v>
      </c>
      <c r="S155" s="6">
        <v>135131.72</v>
      </c>
      <c r="T155" s="6">
        <v>0</v>
      </c>
      <c r="U155" s="6">
        <v>24419.279999999999</v>
      </c>
      <c r="V155" s="6">
        <v>0</v>
      </c>
      <c r="W155" s="6">
        <v>0</v>
      </c>
      <c r="X155" s="6">
        <v>159551</v>
      </c>
      <c r="Y155" s="46" t="s">
        <v>19</v>
      </c>
      <c r="AA155" s="156">
        <v>0</v>
      </c>
      <c r="AB155" s="157">
        <v>0</v>
      </c>
      <c r="AD155" s="170"/>
      <c r="AE155" s="171"/>
      <c r="AF155" s="171"/>
    </row>
    <row r="156" spans="2:32" s="46" customFormat="1" ht="15" customHeight="1" x14ac:dyDescent="0.3">
      <c r="B156" s="63" t="s">
        <v>4041</v>
      </c>
      <c r="C156" s="10">
        <v>144</v>
      </c>
      <c r="D156" s="178" t="s">
        <v>5555</v>
      </c>
      <c r="E156" s="46" t="s">
        <v>4079</v>
      </c>
      <c r="F156" s="181">
        <v>155</v>
      </c>
      <c r="G156" s="138">
        <v>129695</v>
      </c>
      <c r="H156" s="99" t="s">
        <v>6572</v>
      </c>
      <c r="I156" s="46" t="s">
        <v>6573</v>
      </c>
      <c r="J156" s="99" t="s">
        <v>6572</v>
      </c>
      <c r="K156" s="49" t="s">
        <v>6574</v>
      </c>
      <c r="L156" s="49" t="s">
        <v>6576</v>
      </c>
      <c r="M156" s="92">
        <v>0.84699999999999998</v>
      </c>
      <c r="N156" s="46" t="s">
        <v>88</v>
      </c>
      <c r="O156" s="46" t="s">
        <v>258</v>
      </c>
      <c r="P156" s="46" t="s">
        <v>259</v>
      </c>
      <c r="Q156" s="46" t="s">
        <v>4048</v>
      </c>
      <c r="R156" s="94">
        <v>121</v>
      </c>
      <c r="S156" s="6">
        <v>67586.12</v>
      </c>
      <c r="T156" s="6">
        <v>0</v>
      </c>
      <c r="U156" s="6">
        <v>12213.3</v>
      </c>
      <c r="V156" s="6">
        <v>0</v>
      </c>
      <c r="W156" s="6">
        <v>0</v>
      </c>
      <c r="X156" s="6">
        <v>79799.42</v>
      </c>
      <c r="Y156" s="46" t="s">
        <v>19</v>
      </c>
      <c r="AA156" s="156">
        <v>0</v>
      </c>
      <c r="AB156" s="157">
        <v>0</v>
      </c>
      <c r="AD156" s="170"/>
      <c r="AE156" s="171"/>
      <c r="AF156" s="171"/>
    </row>
    <row r="157" spans="2:32" s="46" customFormat="1" ht="15" customHeight="1" thickBot="1" x14ac:dyDescent="0.35">
      <c r="B157" s="63" t="s">
        <v>4041</v>
      </c>
      <c r="C157" s="10">
        <v>145</v>
      </c>
      <c r="D157" s="178" t="s">
        <v>5555</v>
      </c>
      <c r="E157" s="46" t="s">
        <v>4084</v>
      </c>
      <c r="F157" s="181">
        <v>155</v>
      </c>
      <c r="G157" s="138">
        <v>116015</v>
      </c>
      <c r="H157" s="99" t="s">
        <v>6870</v>
      </c>
      <c r="I157" s="46" t="s">
        <v>6172</v>
      </c>
      <c r="J157" s="99" t="s">
        <v>6870</v>
      </c>
      <c r="K157" s="49">
        <v>43728</v>
      </c>
      <c r="L157" s="49">
        <v>44094</v>
      </c>
      <c r="M157" s="92">
        <v>0.84699999999999998</v>
      </c>
      <c r="N157" s="46" t="s">
        <v>88</v>
      </c>
      <c r="O157" s="46" t="s">
        <v>258</v>
      </c>
      <c r="P157" s="46" t="s">
        <v>259</v>
      </c>
      <c r="R157" s="94"/>
      <c r="S157" s="6">
        <v>1935583.11</v>
      </c>
      <c r="T157" s="6">
        <v>0</v>
      </c>
      <c r="U157" s="6">
        <v>349773.92</v>
      </c>
      <c r="V157" s="6">
        <v>0</v>
      </c>
      <c r="W157" s="6">
        <v>0</v>
      </c>
      <c r="X157" s="6">
        <v>2285357.0299999998</v>
      </c>
      <c r="Y157" s="46" t="s">
        <v>19</v>
      </c>
      <c r="AA157" s="156">
        <v>0</v>
      </c>
      <c r="AB157" s="157">
        <v>0</v>
      </c>
      <c r="AD157" s="170"/>
      <c r="AE157" s="171"/>
      <c r="AF157" s="171"/>
    </row>
    <row r="158" spans="2:32" ht="48.75" customHeight="1" thickBot="1" x14ac:dyDescent="0.3">
      <c r="B158" s="207" t="s">
        <v>4318</v>
      </c>
      <c r="C158" s="208">
        <v>145</v>
      </c>
      <c r="D158" s="208"/>
      <c r="E158" s="209"/>
      <c r="F158" s="210"/>
      <c r="G158" s="211"/>
      <c r="H158" s="209"/>
      <c r="I158" s="209"/>
      <c r="J158" s="209"/>
      <c r="K158" s="209"/>
      <c r="L158" s="209"/>
      <c r="M158" s="209"/>
      <c r="N158" s="209"/>
      <c r="O158" s="209"/>
      <c r="P158" s="209"/>
      <c r="Q158" s="209"/>
      <c r="R158" s="209"/>
      <c r="S158" s="209">
        <f t="shared" ref="S158:X158" si="1">SUM(S13:S157)</f>
        <v>654818569.87091768</v>
      </c>
      <c r="T158" s="209">
        <f t="shared" si="1"/>
        <v>0</v>
      </c>
      <c r="U158" s="209">
        <f t="shared" si="1"/>
        <v>118325915.5186737</v>
      </c>
      <c r="V158" s="209">
        <f t="shared" si="1"/>
        <v>0</v>
      </c>
      <c r="W158" s="209">
        <f t="shared" si="1"/>
        <v>267292</v>
      </c>
      <c r="X158" s="209">
        <f t="shared" si="1"/>
        <v>773411687.38959134</v>
      </c>
      <c r="Y158" s="209"/>
      <c r="Z158" s="209"/>
      <c r="AA158" s="209">
        <f>SUM(AA13:AA157)</f>
        <v>173512915.30000001</v>
      </c>
      <c r="AB158" s="215">
        <f>SUM(AB13:AB157)</f>
        <v>0</v>
      </c>
      <c r="AD158" s="188"/>
    </row>
    <row r="159" spans="2:32" ht="15" customHeight="1" x14ac:dyDescent="0.3">
      <c r="B159" s="17" t="s">
        <v>32</v>
      </c>
      <c r="C159" s="18">
        <v>1</v>
      </c>
      <c r="D159" s="177" t="s">
        <v>6637</v>
      </c>
      <c r="E159" s="24" t="s">
        <v>2406</v>
      </c>
      <c r="F159" s="176">
        <v>18</v>
      </c>
      <c r="G159" s="134">
        <v>103133</v>
      </c>
      <c r="H159" s="24" t="s">
        <v>33</v>
      </c>
      <c r="I159" s="24" t="s">
        <v>34</v>
      </c>
      <c r="J159" s="25" t="s">
        <v>249</v>
      </c>
      <c r="K159" s="25">
        <v>42993</v>
      </c>
      <c r="L159" s="25">
        <v>44088</v>
      </c>
      <c r="M159" s="26">
        <v>0.85</v>
      </c>
      <c r="N159" s="24" t="s">
        <v>35</v>
      </c>
      <c r="O159" s="24" t="s">
        <v>36</v>
      </c>
      <c r="P159" s="27" t="s">
        <v>37</v>
      </c>
      <c r="Q159" s="27" t="s">
        <v>251</v>
      </c>
      <c r="R159" s="28">
        <v>110</v>
      </c>
      <c r="S159" s="29">
        <v>16430323.27</v>
      </c>
      <c r="T159" s="29">
        <v>2839145.78</v>
      </c>
      <c r="U159" s="29">
        <v>60323.02000000095</v>
      </c>
      <c r="V159" s="29">
        <v>0</v>
      </c>
      <c r="W159" s="29">
        <v>0</v>
      </c>
      <c r="X159" s="29">
        <v>19329792.07</v>
      </c>
      <c r="Y159" s="24" t="s">
        <v>38</v>
      </c>
      <c r="Z159" s="27" t="s">
        <v>4460</v>
      </c>
      <c r="AA159" s="154">
        <v>6062403.2400000012</v>
      </c>
      <c r="AB159" s="155">
        <v>467225.53</v>
      </c>
      <c r="AD159" s="170"/>
    </row>
    <row r="160" spans="2:32" ht="15" customHeight="1" x14ac:dyDescent="0.3">
      <c r="B160" s="19" t="s">
        <v>32</v>
      </c>
      <c r="C160" s="7">
        <v>2</v>
      </c>
      <c r="D160" s="177" t="s">
        <v>6637</v>
      </c>
      <c r="E160" s="23" t="s">
        <v>2406</v>
      </c>
      <c r="F160" s="177">
        <v>18</v>
      </c>
      <c r="G160" s="135">
        <v>103065</v>
      </c>
      <c r="H160" s="23" t="s">
        <v>39</v>
      </c>
      <c r="I160" s="23" t="s">
        <v>40</v>
      </c>
      <c r="J160" s="30" t="s">
        <v>41</v>
      </c>
      <c r="K160" s="30">
        <v>42978</v>
      </c>
      <c r="L160" s="30">
        <v>44073</v>
      </c>
      <c r="M160" s="31">
        <v>0.85</v>
      </c>
      <c r="N160" s="23" t="s">
        <v>35</v>
      </c>
      <c r="O160" s="23" t="s">
        <v>42</v>
      </c>
      <c r="P160" s="47" t="s">
        <v>43</v>
      </c>
      <c r="Q160" s="47" t="s">
        <v>252</v>
      </c>
      <c r="R160" s="32">
        <v>110</v>
      </c>
      <c r="S160" s="33">
        <v>16162222.35</v>
      </c>
      <c r="T160" s="33">
        <v>2629469.52</v>
      </c>
      <c r="U160" s="33">
        <v>423106.95999999857</v>
      </c>
      <c r="V160" s="33">
        <v>0</v>
      </c>
      <c r="W160" s="33">
        <v>0</v>
      </c>
      <c r="X160" s="33">
        <v>19214798.829999998</v>
      </c>
      <c r="Y160" s="23" t="s">
        <v>38</v>
      </c>
      <c r="Z160" s="47" t="s">
        <v>6743</v>
      </c>
      <c r="AA160" s="154">
        <v>5294779.2699999996</v>
      </c>
      <c r="AB160" s="155">
        <v>387896.70000000007</v>
      </c>
      <c r="AD160" s="170"/>
    </row>
    <row r="161" spans="2:30" ht="15" customHeight="1" x14ac:dyDescent="0.3">
      <c r="B161" s="19" t="s">
        <v>32</v>
      </c>
      <c r="C161" s="7">
        <v>3</v>
      </c>
      <c r="D161" s="177" t="s">
        <v>6637</v>
      </c>
      <c r="E161" s="23" t="s">
        <v>2406</v>
      </c>
      <c r="F161" s="177">
        <v>18</v>
      </c>
      <c r="G161" s="135">
        <v>101308</v>
      </c>
      <c r="H161" s="23" t="s">
        <v>44</v>
      </c>
      <c r="I161" s="23" t="s">
        <v>45</v>
      </c>
      <c r="J161" s="30" t="s">
        <v>46</v>
      </c>
      <c r="K161" s="30">
        <v>42979</v>
      </c>
      <c r="L161" s="30">
        <v>44074</v>
      </c>
      <c r="M161" s="31">
        <v>0.85</v>
      </c>
      <c r="N161" s="23" t="s">
        <v>35</v>
      </c>
      <c r="O161" s="23" t="s">
        <v>36</v>
      </c>
      <c r="P161" s="47" t="s">
        <v>47</v>
      </c>
      <c r="Q161" s="47" t="s">
        <v>48</v>
      </c>
      <c r="R161" s="32">
        <v>110</v>
      </c>
      <c r="S161" s="33">
        <v>19768312.289999999</v>
      </c>
      <c r="T161" s="33">
        <v>3326230.83</v>
      </c>
      <c r="U161" s="33">
        <v>162294.87</v>
      </c>
      <c r="V161" s="33">
        <v>0</v>
      </c>
      <c r="W161" s="33">
        <v>0</v>
      </c>
      <c r="X161" s="33">
        <v>23256837.989999998</v>
      </c>
      <c r="Y161" s="23" t="s">
        <v>38</v>
      </c>
      <c r="Z161" s="47" t="s">
        <v>4931</v>
      </c>
      <c r="AA161" s="154">
        <v>7040156.830000001</v>
      </c>
      <c r="AB161" s="155">
        <v>693453.68999999983</v>
      </c>
      <c r="AD161" s="170"/>
    </row>
    <row r="162" spans="2:30" ht="15" customHeight="1" x14ac:dyDescent="0.3">
      <c r="B162" s="19" t="s">
        <v>32</v>
      </c>
      <c r="C162" s="7">
        <v>4</v>
      </c>
      <c r="D162" s="177" t="s">
        <v>6637</v>
      </c>
      <c r="E162" s="23" t="s">
        <v>2407</v>
      </c>
      <c r="F162" s="177">
        <v>20</v>
      </c>
      <c r="G162" s="135">
        <v>103078</v>
      </c>
      <c r="H162" s="23" t="s">
        <v>49</v>
      </c>
      <c r="I162" s="23" t="s">
        <v>50</v>
      </c>
      <c r="J162" s="30" t="s">
        <v>253</v>
      </c>
      <c r="K162" s="30">
        <v>42976</v>
      </c>
      <c r="L162" s="30">
        <v>44071</v>
      </c>
      <c r="M162" s="31">
        <v>0.85</v>
      </c>
      <c r="N162" s="23" t="s">
        <v>35</v>
      </c>
      <c r="O162" s="23" t="s">
        <v>51</v>
      </c>
      <c r="P162" s="47" t="s">
        <v>52</v>
      </c>
      <c r="Q162" s="47" t="s">
        <v>53</v>
      </c>
      <c r="R162" s="32">
        <v>110</v>
      </c>
      <c r="S162" s="33">
        <v>14977397.57</v>
      </c>
      <c r="T162" s="33">
        <v>2330608.1</v>
      </c>
      <c r="U162" s="33">
        <v>312462.04999999842</v>
      </c>
      <c r="V162" s="33">
        <v>0</v>
      </c>
      <c r="W162" s="33">
        <v>0</v>
      </c>
      <c r="X162" s="33">
        <v>17620467.719999999</v>
      </c>
      <c r="Y162" s="23" t="s">
        <v>38</v>
      </c>
      <c r="Z162" s="47" t="s">
        <v>6249</v>
      </c>
      <c r="AA162" s="154">
        <v>492187.29000000004</v>
      </c>
      <c r="AB162" s="155">
        <v>36426.74</v>
      </c>
      <c r="AD162" s="170"/>
    </row>
    <row r="163" spans="2:30" ht="15" customHeight="1" x14ac:dyDescent="0.3">
      <c r="B163" s="19" t="s">
        <v>32</v>
      </c>
      <c r="C163" s="7">
        <v>5</v>
      </c>
      <c r="D163" s="177" t="s">
        <v>6744</v>
      </c>
      <c r="E163" s="23" t="s">
        <v>2409</v>
      </c>
      <c r="F163" s="177">
        <v>85</v>
      </c>
      <c r="G163" s="135">
        <v>106636</v>
      </c>
      <c r="H163" s="23" t="s">
        <v>54</v>
      </c>
      <c r="I163" s="23" t="s">
        <v>55</v>
      </c>
      <c r="J163" s="30" t="s">
        <v>254</v>
      </c>
      <c r="K163" s="30">
        <v>42965</v>
      </c>
      <c r="L163" s="30">
        <v>43073</v>
      </c>
      <c r="M163" s="31">
        <v>0.85</v>
      </c>
      <c r="N163" s="23" t="s">
        <v>35</v>
      </c>
      <c r="O163" s="23" t="s">
        <v>51</v>
      </c>
      <c r="P163" s="47" t="s">
        <v>56</v>
      </c>
      <c r="Q163" s="47" t="s">
        <v>57</v>
      </c>
      <c r="R163" s="32">
        <v>114</v>
      </c>
      <c r="S163" s="33">
        <v>207895.2</v>
      </c>
      <c r="T163" s="33">
        <v>9194.99</v>
      </c>
      <c r="U163" s="33">
        <v>5457.9199999999746</v>
      </c>
      <c r="V163" s="33">
        <v>0</v>
      </c>
      <c r="W163" s="33">
        <v>0</v>
      </c>
      <c r="X163" s="33">
        <v>222548.11</v>
      </c>
      <c r="Y163" s="23" t="s">
        <v>58</v>
      </c>
      <c r="Z163" s="47" t="s">
        <v>59</v>
      </c>
      <c r="AA163" s="154">
        <v>138381.44</v>
      </c>
      <c r="AB163" s="155">
        <v>6026.81</v>
      </c>
      <c r="AD163" s="170"/>
    </row>
    <row r="164" spans="2:30" ht="15" customHeight="1" x14ac:dyDescent="0.3">
      <c r="B164" s="19" t="s">
        <v>32</v>
      </c>
      <c r="C164" s="7">
        <v>6</v>
      </c>
      <c r="D164" s="177" t="s">
        <v>6744</v>
      </c>
      <c r="E164" s="23" t="s">
        <v>2409</v>
      </c>
      <c r="F164" s="177">
        <v>85</v>
      </c>
      <c r="G164" s="135">
        <v>105472</v>
      </c>
      <c r="H164" s="23" t="s">
        <v>60</v>
      </c>
      <c r="I164" s="23" t="s">
        <v>61</v>
      </c>
      <c r="J164" s="30" t="s">
        <v>255</v>
      </c>
      <c r="K164" s="30">
        <v>42979</v>
      </c>
      <c r="L164" s="30">
        <v>43084</v>
      </c>
      <c r="M164" s="31">
        <v>0.85</v>
      </c>
      <c r="N164" s="23" t="s">
        <v>35</v>
      </c>
      <c r="O164" s="23" t="s">
        <v>36</v>
      </c>
      <c r="P164" s="47" t="s">
        <v>62</v>
      </c>
      <c r="Q164" s="47" t="s">
        <v>63</v>
      </c>
      <c r="R164" s="32">
        <v>104</v>
      </c>
      <c r="S164" s="33">
        <v>209510.44</v>
      </c>
      <c r="T164" s="33">
        <v>8254.83</v>
      </c>
      <c r="U164" s="33">
        <v>4116.0299999999861</v>
      </c>
      <c r="V164" s="33">
        <v>0</v>
      </c>
      <c r="W164" s="33">
        <v>0</v>
      </c>
      <c r="X164" s="33">
        <v>221881.3</v>
      </c>
      <c r="Y164" s="23" t="s">
        <v>58</v>
      </c>
      <c r="Z164" s="47" t="s">
        <v>64</v>
      </c>
      <c r="AA164" s="154">
        <v>19500.129999999997</v>
      </c>
      <c r="AB164" s="155">
        <v>0</v>
      </c>
      <c r="AD164" s="170"/>
    </row>
    <row r="165" spans="2:30" ht="15" customHeight="1" x14ac:dyDescent="0.3">
      <c r="B165" s="19" t="s">
        <v>32</v>
      </c>
      <c r="C165" s="7">
        <v>7</v>
      </c>
      <c r="D165" s="177" t="s">
        <v>6744</v>
      </c>
      <c r="E165" s="23" t="s">
        <v>2408</v>
      </c>
      <c r="F165" s="177">
        <v>137</v>
      </c>
      <c r="G165" s="135">
        <v>114204</v>
      </c>
      <c r="H165" s="23" t="s">
        <v>65</v>
      </c>
      <c r="I165" s="23" t="s">
        <v>66</v>
      </c>
      <c r="J165" s="30" t="s">
        <v>67</v>
      </c>
      <c r="K165" s="30">
        <v>42980</v>
      </c>
      <c r="L165" s="30">
        <v>43073</v>
      </c>
      <c r="M165" s="31">
        <v>0.85</v>
      </c>
      <c r="N165" s="23" t="s">
        <v>35</v>
      </c>
      <c r="O165" s="23" t="s">
        <v>68</v>
      </c>
      <c r="P165" s="47" t="s">
        <v>69</v>
      </c>
      <c r="Q165" s="47" t="s">
        <v>70</v>
      </c>
      <c r="R165" s="32">
        <v>114</v>
      </c>
      <c r="S165" s="33">
        <v>207620.62</v>
      </c>
      <c r="T165" s="33">
        <v>7765.32</v>
      </c>
      <c r="U165" s="33">
        <v>4180.3500000000131</v>
      </c>
      <c r="V165" s="33">
        <v>0</v>
      </c>
      <c r="W165" s="33">
        <v>0</v>
      </c>
      <c r="X165" s="33">
        <v>219566.29</v>
      </c>
      <c r="Y165" s="23" t="s">
        <v>58</v>
      </c>
      <c r="Z165" s="47" t="s">
        <v>71</v>
      </c>
      <c r="AA165" s="154">
        <v>151409.72000000003</v>
      </c>
      <c r="AB165" s="155">
        <v>5802.13</v>
      </c>
      <c r="AD165" s="170"/>
    </row>
    <row r="166" spans="2:30" ht="15" customHeight="1" x14ac:dyDescent="0.3">
      <c r="B166" s="19" t="s">
        <v>32</v>
      </c>
      <c r="C166" s="7">
        <v>8</v>
      </c>
      <c r="D166" s="177" t="s">
        <v>6637</v>
      </c>
      <c r="E166" s="23" t="s">
        <v>2406</v>
      </c>
      <c r="F166" s="177">
        <v>18</v>
      </c>
      <c r="G166" s="135">
        <v>102121</v>
      </c>
      <c r="H166" s="23" t="s">
        <v>72</v>
      </c>
      <c r="I166" s="23" t="s">
        <v>73</v>
      </c>
      <c r="J166" s="30" t="s">
        <v>74</v>
      </c>
      <c r="K166" s="30">
        <v>42990</v>
      </c>
      <c r="L166" s="30">
        <v>44085</v>
      </c>
      <c r="M166" s="31">
        <v>0.85</v>
      </c>
      <c r="N166" s="23" t="s">
        <v>35</v>
      </c>
      <c r="O166" s="23" t="s">
        <v>42</v>
      </c>
      <c r="P166" s="47" t="s">
        <v>75</v>
      </c>
      <c r="Q166" s="47" t="s">
        <v>76</v>
      </c>
      <c r="R166" s="32">
        <v>110</v>
      </c>
      <c r="S166" s="33">
        <v>19773155.809999999</v>
      </c>
      <c r="T166" s="33">
        <v>3176549.88</v>
      </c>
      <c r="U166" s="33">
        <v>357825.78000000026</v>
      </c>
      <c r="V166" s="33">
        <v>0</v>
      </c>
      <c r="W166" s="33">
        <v>0</v>
      </c>
      <c r="X166" s="33">
        <v>23307531.469999999</v>
      </c>
      <c r="Y166" s="23" t="s">
        <v>38</v>
      </c>
      <c r="Z166" s="47" t="s">
        <v>6250</v>
      </c>
      <c r="AA166" s="154">
        <v>2631528.6200000006</v>
      </c>
      <c r="AB166" s="155">
        <v>89129.13</v>
      </c>
      <c r="AD166" s="170"/>
    </row>
    <row r="167" spans="2:30" ht="15" customHeight="1" x14ac:dyDescent="0.3">
      <c r="B167" s="19" t="s">
        <v>32</v>
      </c>
      <c r="C167" s="7">
        <v>9</v>
      </c>
      <c r="D167" s="177" t="s">
        <v>6637</v>
      </c>
      <c r="E167" s="23" t="s">
        <v>2406</v>
      </c>
      <c r="F167" s="177">
        <v>18</v>
      </c>
      <c r="G167" s="135">
        <v>103539</v>
      </c>
      <c r="H167" s="23" t="s">
        <v>77</v>
      </c>
      <c r="I167" s="23" t="s">
        <v>78</v>
      </c>
      <c r="J167" s="30" t="s">
        <v>79</v>
      </c>
      <c r="K167" s="30">
        <v>42990</v>
      </c>
      <c r="L167" s="30">
        <v>44085</v>
      </c>
      <c r="M167" s="31">
        <v>0.85</v>
      </c>
      <c r="N167" s="23" t="s">
        <v>35</v>
      </c>
      <c r="O167" s="23" t="s">
        <v>68</v>
      </c>
      <c r="P167" s="47" t="s">
        <v>80</v>
      </c>
      <c r="Q167" s="47" t="s">
        <v>81</v>
      </c>
      <c r="R167" s="32">
        <v>110</v>
      </c>
      <c r="S167" s="33">
        <v>19264572.41</v>
      </c>
      <c r="T167" s="33">
        <v>3220264.64</v>
      </c>
      <c r="U167" s="33">
        <v>179365.79</v>
      </c>
      <c r="V167" s="33">
        <v>0</v>
      </c>
      <c r="W167" s="33">
        <v>0</v>
      </c>
      <c r="X167" s="33">
        <v>22664202.84</v>
      </c>
      <c r="Y167" s="23" t="s">
        <v>38</v>
      </c>
      <c r="Z167" s="47" t="s">
        <v>6745</v>
      </c>
      <c r="AA167" s="154">
        <v>5539476.3499999996</v>
      </c>
      <c r="AB167" s="155">
        <v>705379.70000000007</v>
      </c>
      <c r="AD167" s="170"/>
    </row>
    <row r="168" spans="2:30" ht="15" customHeight="1" x14ac:dyDescent="0.3">
      <c r="B168" s="19" t="s">
        <v>32</v>
      </c>
      <c r="C168" s="7">
        <v>10</v>
      </c>
      <c r="D168" s="177" t="s">
        <v>6637</v>
      </c>
      <c r="E168" s="23" t="s">
        <v>2407</v>
      </c>
      <c r="F168" s="177">
        <v>20</v>
      </c>
      <c r="G168" s="135">
        <v>101892</v>
      </c>
      <c r="H168" s="23" t="s">
        <v>82</v>
      </c>
      <c r="I168" s="23" t="s">
        <v>83</v>
      </c>
      <c r="J168" s="30" t="s">
        <v>84</v>
      </c>
      <c r="K168" s="30">
        <v>42979</v>
      </c>
      <c r="L168" s="30">
        <v>44074</v>
      </c>
      <c r="M168" s="31">
        <v>0.85</v>
      </c>
      <c r="N168" s="23" t="s">
        <v>35</v>
      </c>
      <c r="O168" s="23" t="s">
        <v>51</v>
      </c>
      <c r="P168" s="47" t="s">
        <v>85</v>
      </c>
      <c r="Q168" s="47" t="s">
        <v>256</v>
      </c>
      <c r="R168" s="32">
        <v>110</v>
      </c>
      <c r="S168" s="33">
        <v>13560067.84</v>
      </c>
      <c r="T168" s="33">
        <v>2320078.65</v>
      </c>
      <c r="U168" s="33">
        <v>5125.4199999999746</v>
      </c>
      <c r="V168" s="33">
        <v>0</v>
      </c>
      <c r="W168" s="33">
        <v>0</v>
      </c>
      <c r="X168" s="33">
        <v>15885271.91</v>
      </c>
      <c r="Y168" s="23" t="s">
        <v>38</v>
      </c>
      <c r="Z168" s="47" t="s">
        <v>5460</v>
      </c>
      <c r="AA168" s="154">
        <v>6168547.8799999999</v>
      </c>
      <c r="AB168" s="155">
        <v>811936.93</v>
      </c>
      <c r="AD168" s="170"/>
    </row>
    <row r="169" spans="2:30" ht="15" customHeight="1" x14ac:dyDescent="0.3">
      <c r="B169" s="19" t="s">
        <v>32</v>
      </c>
      <c r="C169" s="7">
        <v>11</v>
      </c>
      <c r="D169" s="177" t="s">
        <v>6746</v>
      </c>
      <c r="E169" s="23" t="s">
        <v>2405</v>
      </c>
      <c r="F169" s="177">
        <v>89</v>
      </c>
      <c r="G169" s="135">
        <v>107550</v>
      </c>
      <c r="H169" s="23" t="s">
        <v>86</v>
      </c>
      <c r="I169" s="23" t="s">
        <v>87</v>
      </c>
      <c r="J169" s="30" t="s">
        <v>257</v>
      </c>
      <c r="K169" s="30">
        <v>43007</v>
      </c>
      <c r="L169" s="30">
        <v>44102</v>
      </c>
      <c r="M169" s="31">
        <v>0.85</v>
      </c>
      <c r="N169" s="23" t="s">
        <v>88</v>
      </c>
      <c r="O169" s="23" t="s">
        <v>258</v>
      </c>
      <c r="P169" s="47" t="s">
        <v>259</v>
      </c>
      <c r="Q169" s="47" t="s">
        <v>89</v>
      </c>
      <c r="R169" s="32">
        <v>104</v>
      </c>
      <c r="S169" s="33">
        <v>6215721.2400000002</v>
      </c>
      <c r="T169" s="33">
        <v>1096891.98</v>
      </c>
      <c r="U169" s="33">
        <v>79894.510000000242</v>
      </c>
      <c r="V169" s="33">
        <v>0</v>
      </c>
      <c r="W169" s="33">
        <v>0</v>
      </c>
      <c r="X169" s="33">
        <v>7392507.7300000004</v>
      </c>
      <c r="Y169" s="23" t="s">
        <v>38</v>
      </c>
      <c r="Z169" s="47" t="s">
        <v>6251</v>
      </c>
      <c r="AA169" s="154">
        <v>3137554.3</v>
      </c>
      <c r="AB169" s="155">
        <v>493098.9</v>
      </c>
      <c r="AD169" s="170"/>
    </row>
    <row r="170" spans="2:30" ht="15" customHeight="1" x14ac:dyDescent="0.3">
      <c r="B170" s="19" t="s">
        <v>32</v>
      </c>
      <c r="C170" s="7">
        <v>12</v>
      </c>
      <c r="D170" s="177" t="s">
        <v>6746</v>
      </c>
      <c r="E170" s="23" t="s">
        <v>2405</v>
      </c>
      <c r="F170" s="177">
        <v>89</v>
      </c>
      <c r="G170" s="135">
        <v>107650</v>
      </c>
      <c r="H170" s="23" t="s">
        <v>2447</v>
      </c>
      <c r="I170" s="23" t="s">
        <v>90</v>
      </c>
      <c r="J170" s="30" t="s">
        <v>91</v>
      </c>
      <c r="K170" s="30">
        <v>43007</v>
      </c>
      <c r="L170" s="30">
        <v>44102</v>
      </c>
      <c r="M170" s="31">
        <v>0.85</v>
      </c>
      <c r="N170" s="23" t="s">
        <v>88</v>
      </c>
      <c r="O170" s="23" t="s">
        <v>92</v>
      </c>
      <c r="P170" s="47" t="s">
        <v>260</v>
      </c>
      <c r="Q170" s="47" t="s">
        <v>93</v>
      </c>
      <c r="R170" s="32">
        <v>104</v>
      </c>
      <c r="S170" s="33">
        <v>5965766.1399999997</v>
      </c>
      <c r="T170" s="33">
        <v>1052782.27</v>
      </c>
      <c r="U170" s="33">
        <v>33852.050000000279</v>
      </c>
      <c r="V170" s="33">
        <v>0</v>
      </c>
      <c r="W170" s="33">
        <v>0</v>
      </c>
      <c r="X170" s="33">
        <v>7052400.4600000009</v>
      </c>
      <c r="Y170" s="23" t="s">
        <v>38</v>
      </c>
      <c r="Z170" s="47" t="s">
        <v>4461</v>
      </c>
      <c r="AA170" s="154">
        <v>761170.79999999993</v>
      </c>
      <c r="AB170" s="155">
        <v>64933.709999999992</v>
      </c>
      <c r="AD170" s="170"/>
    </row>
    <row r="171" spans="2:30" ht="15" customHeight="1" x14ac:dyDescent="0.3">
      <c r="B171" s="19" t="s">
        <v>32</v>
      </c>
      <c r="C171" s="7">
        <v>13</v>
      </c>
      <c r="D171" s="177" t="s">
        <v>6746</v>
      </c>
      <c r="E171" s="23" t="s">
        <v>2405</v>
      </c>
      <c r="F171" s="177">
        <v>89</v>
      </c>
      <c r="G171" s="135">
        <v>107526</v>
      </c>
      <c r="H171" s="23" t="s">
        <v>94</v>
      </c>
      <c r="I171" s="23" t="s">
        <v>95</v>
      </c>
      <c r="J171" s="30" t="s">
        <v>96</v>
      </c>
      <c r="K171" s="30">
        <v>43021</v>
      </c>
      <c r="L171" s="30">
        <v>44178</v>
      </c>
      <c r="M171" s="31">
        <v>0.85</v>
      </c>
      <c r="N171" s="23" t="s">
        <v>88</v>
      </c>
      <c r="O171" s="23" t="s">
        <v>92</v>
      </c>
      <c r="P171" s="47" t="s">
        <v>97</v>
      </c>
      <c r="Q171" s="47" t="s">
        <v>98</v>
      </c>
      <c r="R171" s="32">
        <v>104</v>
      </c>
      <c r="S171" s="33">
        <v>7478384.8700000001</v>
      </c>
      <c r="T171" s="33">
        <v>1319714.98</v>
      </c>
      <c r="U171" s="33">
        <v>0</v>
      </c>
      <c r="V171" s="33">
        <v>0</v>
      </c>
      <c r="W171" s="33">
        <v>0</v>
      </c>
      <c r="X171" s="33">
        <v>8798099.8499999996</v>
      </c>
      <c r="Y171" s="23" t="s">
        <v>38</v>
      </c>
      <c r="Z171" s="47" t="s">
        <v>5461</v>
      </c>
      <c r="AA171" s="154">
        <v>4051252.1199999996</v>
      </c>
      <c r="AB171" s="155">
        <v>677103.77000000014</v>
      </c>
      <c r="AD171" s="170"/>
    </row>
    <row r="172" spans="2:30" ht="15" customHeight="1" x14ac:dyDescent="0.3">
      <c r="B172" s="19" t="s">
        <v>32</v>
      </c>
      <c r="C172" s="7">
        <v>14</v>
      </c>
      <c r="D172" s="177" t="s">
        <v>6746</v>
      </c>
      <c r="E172" s="23" t="s">
        <v>2405</v>
      </c>
      <c r="F172" s="177">
        <v>89</v>
      </c>
      <c r="G172" s="135">
        <v>107522</v>
      </c>
      <c r="H172" s="23" t="s">
        <v>99</v>
      </c>
      <c r="I172" s="23" t="s">
        <v>100</v>
      </c>
      <c r="J172" s="30" t="s">
        <v>101</v>
      </c>
      <c r="K172" s="30">
        <v>43012</v>
      </c>
      <c r="L172" s="30">
        <v>44077</v>
      </c>
      <c r="M172" s="31">
        <v>0.85</v>
      </c>
      <c r="N172" s="23" t="s">
        <v>102</v>
      </c>
      <c r="O172" s="23" t="s">
        <v>103</v>
      </c>
      <c r="P172" s="47" t="s">
        <v>104</v>
      </c>
      <c r="Q172" s="47" t="s">
        <v>98</v>
      </c>
      <c r="R172" s="32">
        <v>104</v>
      </c>
      <c r="S172" s="33">
        <v>5888499.2599999998</v>
      </c>
      <c r="T172" s="33">
        <v>1039146.93</v>
      </c>
      <c r="U172" s="33">
        <v>0</v>
      </c>
      <c r="V172" s="33">
        <v>0</v>
      </c>
      <c r="W172" s="33">
        <v>0</v>
      </c>
      <c r="X172" s="33">
        <v>6927646.1899999995</v>
      </c>
      <c r="Y172" s="23" t="s">
        <v>38</v>
      </c>
      <c r="Z172" s="47" t="s">
        <v>5104</v>
      </c>
      <c r="AA172" s="154">
        <v>3766742.34</v>
      </c>
      <c r="AB172" s="155">
        <v>629424.10999999987</v>
      </c>
      <c r="AD172" s="170"/>
    </row>
    <row r="173" spans="2:30" ht="15" customHeight="1" x14ac:dyDescent="0.3">
      <c r="B173" s="19" t="s">
        <v>32</v>
      </c>
      <c r="C173" s="7">
        <v>15</v>
      </c>
      <c r="D173" s="177" t="s">
        <v>6746</v>
      </c>
      <c r="E173" s="23" t="s">
        <v>2405</v>
      </c>
      <c r="F173" s="177">
        <v>89</v>
      </c>
      <c r="G173" s="135">
        <v>107785</v>
      </c>
      <c r="H173" s="23" t="s">
        <v>105</v>
      </c>
      <c r="I173" s="23" t="s">
        <v>106</v>
      </c>
      <c r="J173" s="30" t="s">
        <v>107</v>
      </c>
      <c r="K173" s="30">
        <v>43084</v>
      </c>
      <c r="L173" s="30">
        <v>44179</v>
      </c>
      <c r="M173" s="31">
        <v>0.85</v>
      </c>
      <c r="N173" s="23" t="s">
        <v>35</v>
      </c>
      <c r="O173" s="23" t="s">
        <v>108</v>
      </c>
      <c r="P173" s="47" t="s">
        <v>109</v>
      </c>
      <c r="Q173" s="47" t="s">
        <v>110</v>
      </c>
      <c r="R173" s="32">
        <v>104</v>
      </c>
      <c r="S173" s="33">
        <v>8517553.2100000009</v>
      </c>
      <c r="T173" s="33">
        <v>1014648.99</v>
      </c>
      <c r="U173" s="33">
        <v>739164.9</v>
      </c>
      <c r="V173" s="33">
        <v>0</v>
      </c>
      <c r="W173" s="33">
        <v>0</v>
      </c>
      <c r="X173" s="33">
        <v>10271367.100000001</v>
      </c>
      <c r="Y173" s="23" t="s">
        <v>38</v>
      </c>
      <c r="Z173" s="47" t="s">
        <v>5462</v>
      </c>
      <c r="AA173" s="154">
        <v>1856817.98</v>
      </c>
      <c r="AB173" s="155">
        <v>239937.22999999998</v>
      </c>
      <c r="AD173" s="170"/>
    </row>
    <row r="174" spans="2:30" ht="15" customHeight="1" x14ac:dyDescent="0.3">
      <c r="B174" s="19" t="s">
        <v>32</v>
      </c>
      <c r="C174" s="7">
        <v>16</v>
      </c>
      <c r="D174" s="177" t="s">
        <v>6746</v>
      </c>
      <c r="E174" s="23" t="s">
        <v>2405</v>
      </c>
      <c r="F174" s="177">
        <v>82</v>
      </c>
      <c r="G174" s="135">
        <v>105215</v>
      </c>
      <c r="H174" s="23" t="s">
        <v>111</v>
      </c>
      <c r="I174" s="23" t="s">
        <v>112</v>
      </c>
      <c r="J174" s="30" t="s">
        <v>113</v>
      </c>
      <c r="K174" s="30">
        <v>43112</v>
      </c>
      <c r="L174" s="30">
        <v>44207</v>
      </c>
      <c r="M174" s="31">
        <v>0.85</v>
      </c>
      <c r="N174" s="23" t="s">
        <v>35</v>
      </c>
      <c r="O174" s="23" t="s">
        <v>36</v>
      </c>
      <c r="P174" s="47" t="s">
        <v>114</v>
      </c>
      <c r="Q174" s="47" t="s">
        <v>115</v>
      </c>
      <c r="R174" s="32">
        <v>104</v>
      </c>
      <c r="S174" s="33">
        <v>7761045.8899999997</v>
      </c>
      <c r="T174" s="33">
        <v>1369596.32</v>
      </c>
      <c r="U174" s="33">
        <v>184791.31</v>
      </c>
      <c r="V174" s="33">
        <v>0</v>
      </c>
      <c r="W174" s="33">
        <v>0</v>
      </c>
      <c r="X174" s="33">
        <v>9315433.5199999996</v>
      </c>
      <c r="Y174" s="23" t="s">
        <v>38</v>
      </c>
      <c r="Z174" s="47" t="s">
        <v>6252</v>
      </c>
      <c r="AA174" s="154">
        <v>5854189.5100000007</v>
      </c>
      <c r="AB174" s="155">
        <v>871774.21</v>
      </c>
      <c r="AD174" s="170"/>
    </row>
    <row r="175" spans="2:30" ht="15" customHeight="1" x14ac:dyDescent="0.3">
      <c r="B175" s="19" t="s">
        <v>32</v>
      </c>
      <c r="C175" s="7">
        <v>17</v>
      </c>
      <c r="D175" s="177" t="s">
        <v>6746</v>
      </c>
      <c r="E175" s="23" t="s">
        <v>2405</v>
      </c>
      <c r="F175" s="177">
        <v>82</v>
      </c>
      <c r="G175" s="135">
        <v>105440</v>
      </c>
      <c r="H175" s="23" t="s">
        <v>116</v>
      </c>
      <c r="I175" s="23" t="s">
        <v>117</v>
      </c>
      <c r="J175" s="30" t="s">
        <v>118</v>
      </c>
      <c r="K175" s="30">
        <v>43111</v>
      </c>
      <c r="L175" s="30">
        <v>44206</v>
      </c>
      <c r="M175" s="31">
        <v>0.85</v>
      </c>
      <c r="N175" s="23" t="s">
        <v>35</v>
      </c>
      <c r="O175" s="23" t="s">
        <v>108</v>
      </c>
      <c r="P175" s="47" t="s">
        <v>109</v>
      </c>
      <c r="Q175" s="47" t="s">
        <v>119</v>
      </c>
      <c r="R175" s="32">
        <v>104</v>
      </c>
      <c r="S175" s="33">
        <v>8988563.8100000005</v>
      </c>
      <c r="T175" s="33">
        <v>1586217.14</v>
      </c>
      <c r="U175" s="33">
        <v>0</v>
      </c>
      <c r="V175" s="33">
        <v>0</v>
      </c>
      <c r="W175" s="33">
        <v>0</v>
      </c>
      <c r="X175" s="33">
        <v>10574780.950000001</v>
      </c>
      <c r="Y175" s="23" t="s">
        <v>38</v>
      </c>
      <c r="Z175" s="47" t="s">
        <v>5560</v>
      </c>
      <c r="AA175" s="154">
        <v>6244189.7700000005</v>
      </c>
      <c r="AB175" s="155">
        <v>960598.34</v>
      </c>
      <c r="AD175" s="170"/>
    </row>
    <row r="176" spans="2:30" ht="15" customHeight="1" x14ac:dyDescent="0.3">
      <c r="B176" s="19" t="s">
        <v>32</v>
      </c>
      <c r="C176" s="7">
        <v>18</v>
      </c>
      <c r="D176" s="177" t="s">
        <v>6746</v>
      </c>
      <c r="E176" s="23" t="s">
        <v>2405</v>
      </c>
      <c r="F176" s="177">
        <v>82</v>
      </c>
      <c r="G176" s="135">
        <v>105752</v>
      </c>
      <c r="H176" s="23" t="s">
        <v>120</v>
      </c>
      <c r="I176" s="23" t="s">
        <v>121</v>
      </c>
      <c r="J176" s="30" t="s">
        <v>261</v>
      </c>
      <c r="K176" s="30">
        <v>43111</v>
      </c>
      <c r="L176" s="30">
        <v>44255</v>
      </c>
      <c r="M176" s="31">
        <v>0.85</v>
      </c>
      <c r="N176" s="23" t="s">
        <v>35</v>
      </c>
      <c r="O176" s="23" t="s">
        <v>108</v>
      </c>
      <c r="P176" s="47" t="s">
        <v>109</v>
      </c>
      <c r="Q176" s="47" t="s">
        <v>122</v>
      </c>
      <c r="R176" s="32">
        <v>104</v>
      </c>
      <c r="S176" s="33">
        <v>7414039.0199999996</v>
      </c>
      <c r="T176" s="33">
        <v>1308359.82</v>
      </c>
      <c r="U176" s="33">
        <v>125397.5</v>
      </c>
      <c r="V176" s="33">
        <v>0</v>
      </c>
      <c r="W176" s="33">
        <v>0</v>
      </c>
      <c r="X176" s="33">
        <v>8847796.3399999999</v>
      </c>
      <c r="Y176" s="23" t="s">
        <v>38</v>
      </c>
      <c r="Z176" s="47" t="s">
        <v>6253</v>
      </c>
      <c r="AA176" s="154">
        <v>1328990.55</v>
      </c>
      <c r="AB176" s="155">
        <v>136588.1</v>
      </c>
      <c r="AD176" s="170"/>
    </row>
    <row r="177" spans="2:30" ht="15" customHeight="1" x14ac:dyDescent="0.3">
      <c r="B177" s="19" t="s">
        <v>32</v>
      </c>
      <c r="C177" s="7">
        <v>19</v>
      </c>
      <c r="D177" s="177" t="s">
        <v>6746</v>
      </c>
      <c r="E177" s="23" t="s">
        <v>2405</v>
      </c>
      <c r="F177" s="177">
        <v>82</v>
      </c>
      <c r="G177" s="135">
        <v>106058</v>
      </c>
      <c r="H177" s="23" t="s">
        <v>123</v>
      </c>
      <c r="I177" s="23" t="s">
        <v>124</v>
      </c>
      <c r="J177" s="30" t="s">
        <v>262</v>
      </c>
      <c r="K177" s="30">
        <v>43112</v>
      </c>
      <c r="L177" s="30">
        <v>44042</v>
      </c>
      <c r="M177" s="31">
        <v>0.85</v>
      </c>
      <c r="N177" s="23" t="s">
        <v>35</v>
      </c>
      <c r="O177" s="23" t="s">
        <v>108</v>
      </c>
      <c r="P177" s="47" t="s">
        <v>125</v>
      </c>
      <c r="Q177" s="47" t="s">
        <v>119</v>
      </c>
      <c r="R177" s="32">
        <v>104</v>
      </c>
      <c r="S177" s="33">
        <v>7962239.0499999998</v>
      </c>
      <c r="T177" s="33">
        <v>1405101</v>
      </c>
      <c r="U177" s="33">
        <v>0</v>
      </c>
      <c r="V177" s="33">
        <v>0</v>
      </c>
      <c r="W177" s="33">
        <v>0</v>
      </c>
      <c r="X177" s="33">
        <v>9367340.0500000007</v>
      </c>
      <c r="Y177" s="23" t="s">
        <v>38</v>
      </c>
      <c r="Z177" s="47" t="s">
        <v>6254</v>
      </c>
      <c r="AA177" s="154">
        <v>6108109.1300000008</v>
      </c>
      <c r="AB177" s="155">
        <v>934372.11999999988</v>
      </c>
      <c r="AD177" s="170"/>
    </row>
    <row r="178" spans="2:30" ht="15" customHeight="1" x14ac:dyDescent="0.3">
      <c r="B178" s="19" t="s">
        <v>32</v>
      </c>
      <c r="C178" s="7">
        <v>20</v>
      </c>
      <c r="D178" s="177" t="s">
        <v>6746</v>
      </c>
      <c r="E178" s="23" t="s">
        <v>2405</v>
      </c>
      <c r="F178" s="177">
        <v>82</v>
      </c>
      <c r="G178" s="135">
        <v>106079</v>
      </c>
      <c r="H178" s="23" t="s">
        <v>126</v>
      </c>
      <c r="I178" s="23" t="s">
        <v>127</v>
      </c>
      <c r="J178" s="30" t="s">
        <v>263</v>
      </c>
      <c r="K178" s="30">
        <v>43112</v>
      </c>
      <c r="L178" s="30">
        <v>43932</v>
      </c>
      <c r="M178" s="31">
        <v>0.85</v>
      </c>
      <c r="N178" s="23" t="s">
        <v>35</v>
      </c>
      <c r="O178" s="23" t="s">
        <v>108</v>
      </c>
      <c r="P178" s="47" t="s">
        <v>109</v>
      </c>
      <c r="Q178" s="47" t="s">
        <v>128</v>
      </c>
      <c r="R178" s="32">
        <v>104</v>
      </c>
      <c r="S178" s="33">
        <v>8975461.5800000001</v>
      </c>
      <c r="T178" s="33">
        <v>1583904.99</v>
      </c>
      <c r="U178" s="33">
        <v>115713.52</v>
      </c>
      <c r="V178" s="33">
        <v>0</v>
      </c>
      <c r="W178" s="33">
        <v>0</v>
      </c>
      <c r="X178" s="33">
        <v>10675080.09</v>
      </c>
      <c r="Y178" s="23" t="s">
        <v>38</v>
      </c>
      <c r="Z178" s="47" t="s">
        <v>4932</v>
      </c>
      <c r="AA178" s="154">
        <v>7520106.129999999</v>
      </c>
      <c r="AB178" s="155">
        <v>995174.88</v>
      </c>
      <c r="AD178" s="170"/>
    </row>
    <row r="179" spans="2:30" ht="15" customHeight="1" x14ac:dyDescent="0.3">
      <c r="B179" s="19" t="s">
        <v>32</v>
      </c>
      <c r="C179" s="7">
        <v>21</v>
      </c>
      <c r="D179" s="177" t="s">
        <v>6746</v>
      </c>
      <c r="E179" s="23" t="s">
        <v>2405</v>
      </c>
      <c r="F179" s="177">
        <v>82</v>
      </c>
      <c r="G179" s="135">
        <v>106773</v>
      </c>
      <c r="H179" s="23" t="s">
        <v>129</v>
      </c>
      <c r="I179" s="23" t="s">
        <v>130</v>
      </c>
      <c r="J179" s="30" t="s">
        <v>131</v>
      </c>
      <c r="K179" s="30">
        <v>43112</v>
      </c>
      <c r="L179" s="30">
        <v>44207</v>
      </c>
      <c r="M179" s="31">
        <v>0.85</v>
      </c>
      <c r="N179" s="23" t="s">
        <v>35</v>
      </c>
      <c r="O179" s="23" t="s">
        <v>108</v>
      </c>
      <c r="P179" s="47" t="s">
        <v>132</v>
      </c>
      <c r="Q179" s="47" t="s">
        <v>133</v>
      </c>
      <c r="R179" s="32">
        <v>104</v>
      </c>
      <c r="S179" s="33">
        <v>6863031.9400000004</v>
      </c>
      <c r="T179" s="33">
        <v>1150993.23</v>
      </c>
      <c r="U179" s="33">
        <v>60130.05</v>
      </c>
      <c r="V179" s="33">
        <v>0</v>
      </c>
      <c r="W179" s="33">
        <v>0</v>
      </c>
      <c r="X179" s="33">
        <v>8074155.2199999997</v>
      </c>
      <c r="Y179" s="23" t="s">
        <v>38</v>
      </c>
      <c r="Z179" s="47" t="s">
        <v>5463</v>
      </c>
      <c r="AA179" s="154">
        <v>4263114.75</v>
      </c>
      <c r="AB179" s="155">
        <v>680895.12</v>
      </c>
      <c r="AD179" s="170"/>
    </row>
    <row r="180" spans="2:30" ht="15" customHeight="1" x14ac:dyDescent="0.3">
      <c r="B180" s="19" t="s">
        <v>32</v>
      </c>
      <c r="C180" s="7">
        <v>22</v>
      </c>
      <c r="D180" s="177" t="s">
        <v>6746</v>
      </c>
      <c r="E180" s="23" t="s">
        <v>2405</v>
      </c>
      <c r="F180" s="177">
        <v>82</v>
      </c>
      <c r="G180" s="135">
        <v>107000</v>
      </c>
      <c r="H180" s="23" t="s">
        <v>134</v>
      </c>
      <c r="I180" s="23" t="s">
        <v>135</v>
      </c>
      <c r="J180" s="30" t="s">
        <v>136</v>
      </c>
      <c r="K180" s="30">
        <v>43112</v>
      </c>
      <c r="L180" s="30">
        <v>44207</v>
      </c>
      <c r="M180" s="31">
        <v>0.85</v>
      </c>
      <c r="N180" s="23" t="s">
        <v>35</v>
      </c>
      <c r="O180" s="23" t="s">
        <v>36</v>
      </c>
      <c r="P180" s="47" t="s">
        <v>114</v>
      </c>
      <c r="Q180" s="47" t="s">
        <v>137</v>
      </c>
      <c r="R180" s="32">
        <v>104</v>
      </c>
      <c r="S180" s="33">
        <v>6863031.9400000004</v>
      </c>
      <c r="T180" s="33">
        <v>1150993.23</v>
      </c>
      <c r="U180" s="33">
        <v>60130.05</v>
      </c>
      <c r="V180" s="33">
        <v>0</v>
      </c>
      <c r="W180" s="33">
        <v>0</v>
      </c>
      <c r="X180" s="33">
        <v>8074155.2199999997</v>
      </c>
      <c r="Y180" s="23" t="s">
        <v>38</v>
      </c>
      <c r="Z180" s="47" t="s">
        <v>6255</v>
      </c>
      <c r="AA180" s="154">
        <v>5090887.67</v>
      </c>
      <c r="AB180" s="155">
        <v>833437.51000000013</v>
      </c>
      <c r="AD180" s="170"/>
    </row>
    <row r="181" spans="2:30" ht="15" customHeight="1" x14ac:dyDescent="0.3">
      <c r="B181" s="19" t="s">
        <v>32</v>
      </c>
      <c r="C181" s="7">
        <v>23</v>
      </c>
      <c r="D181" s="177" t="s">
        <v>6746</v>
      </c>
      <c r="E181" s="23" t="s">
        <v>2405</v>
      </c>
      <c r="F181" s="177">
        <v>82</v>
      </c>
      <c r="G181" s="135">
        <v>107165</v>
      </c>
      <c r="H181" s="23" t="s">
        <v>138</v>
      </c>
      <c r="I181" s="23" t="s">
        <v>139</v>
      </c>
      <c r="J181" s="30" t="s">
        <v>264</v>
      </c>
      <c r="K181" s="30">
        <v>43112</v>
      </c>
      <c r="L181" s="30">
        <v>44511</v>
      </c>
      <c r="M181" s="31">
        <v>0.85</v>
      </c>
      <c r="N181" s="23" t="s">
        <v>35</v>
      </c>
      <c r="O181" s="23" t="s">
        <v>108</v>
      </c>
      <c r="P181" s="47" t="s">
        <v>140</v>
      </c>
      <c r="Q181" s="47" t="s">
        <v>141</v>
      </c>
      <c r="R181" s="32">
        <v>104</v>
      </c>
      <c r="S181" s="33">
        <v>7185990.8099999996</v>
      </c>
      <c r="T181" s="33">
        <v>1268116.03</v>
      </c>
      <c r="U181" s="33">
        <v>135795.28</v>
      </c>
      <c r="V181" s="33">
        <v>0</v>
      </c>
      <c r="W181" s="33">
        <v>0</v>
      </c>
      <c r="X181" s="33">
        <v>8589902.1199999992</v>
      </c>
      <c r="Y181" s="23" t="s">
        <v>38</v>
      </c>
      <c r="Z181" s="47" t="s">
        <v>5364</v>
      </c>
      <c r="AA181" s="154">
        <v>5011355.21</v>
      </c>
      <c r="AB181" s="155">
        <v>816174.31</v>
      </c>
      <c r="AD181" s="170"/>
    </row>
    <row r="182" spans="2:30" ht="15" customHeight="1" x14ac:dyDescent="0.3">
      <c r="B182" s="19" t="s">
        <v>32</v>
      </c>
      <c r="C182" s="7">
        <v>24</v>
      </c>
      <c r="D182" s="177" t="s">
        <v>6746</v>
      </c>
      <c r="E182" s="23" t="s">
        <v>2405</v>
      </c>
      <c r="F182" s="177">
        <v>82</v>
      </c>
      <c r="G182" s="135">
        <v>107248</v>
      </c>
      <c r="H182" s="23" t="s">
        <v>142</v>
      </c>
      <c r="I182" s="23" t="s">
        <v>143</v>
      </c>
      <c r="J182" s="30" t="s">
        <v>265</v>
      </c>
      <c r="K182" s="30">
        <v>43111</v>
      </c>
      <c r="L182" s="30">
        <v>44206</v>
      </c>
      <c r="M182" s="31">
        <v>0.85</v>
      </c>
      <c r="N182" s="23" t="s">
        <v>35</v>
      </c>
      <c r="O182" s="23" t="s">
        <v>108</v>
      </c>
      <c r="P182" s="47" t="s">
        <v>132</v>
      </c>
      <c r="Q182" s="47" t="s">
        <v>98</v>
      </c>
      <c r="R182" s="32">
        <v>104</v>
      </c>
      <c r="S182" s="33">
        <v>14343464.98</v>
      </c>
      <c r="T182" s="33">
        <v>2531199.7000000002</v>
      </c>
      <c r="U182" s="33">
        <v>0</v>
      </c>
      <c r="V182" s="33">
        <v>0</v>
      </c>
      <c r="W182" s="33">
        <v>0</v>
      </c>
      <c r="X182" s="33">
        <v>16874664.68</v>
      </c>
      <c r="Y182" s="23" t="s">
        <v>38</v>
      </c>
      <c r="Z182" s="47" t="s">
        <v>6256</v>
      </c>
      <c r="AA182" s="154">
        <v>8905992.9000000004</v>
      </c>
      <c r="AB182" s="155">
        <v>1302274.7900000003</v>
      </c>
      <c r="AD182" s="170"/>
    </row>
    <row r="183" spans="2:30" ht="15" customHeight="1" x14ac:dyDescent="0.3">
      <c r="B183" s="19" t="s">
        <v>32</v>
      </c>
      <c r="C183" s="7">
        <v>25</v>
      </c>
      <c r="D183" s="177" t="s">
        <v>6746</v>
      </c>
      <c r="E183" s="23" t="s">
        <v>2405</v>
      </c>
      <c r="F183" s="177">
        <v>82</v>
      </c>
      <c r="G183" s="135">
        <v>105473</v>
      </c>
      <c r="H183" s="23" t="s">
        <v>144</v>
      </c>
      <c r="I183" s="23" t="s">
        <v>145</v>
      </c>
      <c r="J183" s="30" t="s">
        <v>146</v>
      </c>
      <c r="K183" s="30">
        <v>43115</v>
      </c>
      <c r="L183" s="30">
        <v>44241</v>
      </c>
      <c r="M183" s="31">
        <v>0.85</v>
      </c>
      <c r="N183" s="23" t="s">
        <v>35</v>
      </c>
      <c r="O183" s="23" t="s">
        <v>108</v>
      </c>
      <c r="P183" s="47" t="s">
        <v>132</v>
      </c>
      <c r="Q183" s="47" t="s">
        <v>147</v>
      </c>
      <c r="R183" s="32">
        <v>104</v>
      </c>
      <c r="S183" s="33">
        <v>12492085.380000001</v>
      </c>
      <c r="T183" s="33">
        <v>2204485.65</v>
      </c>
      <c r="U183" s="33">
        <v>163331.23000000001</v>
      </c>
      <c r="V183" s="33">
        <v>0</v>
      </c>
      <c r="W183" s="33">
        <v>0</v>
      </c>
      <c r="X183" s="33">
        <v>14859902.260000002</v>
      </c>
      <c r="Y183" s="23" t="s">
        <v>38</v>
      </c>
      <c r="Z183" s="47" t="s">
        <v>5561</v>
      </c>
      <c r="AA183" s="154">
        <v>9456145.4199999999</v>
      </c>
      <c r="AB183" s="155">
        <v>1479468.6900000002</v>
      </c>
      <c r="AD183" s="170"/>
    </row>
    <row r="184" spans="2:30" ht="15" customHeight="1" x14ac:dyDescent="0.3">
      <c r="B184" s="19" t="s">
        <v>32</v>
      </c>
      <c r="C184" s="7">
        <v>26</v>
      </c>
      <c r="D184" s="177" t="s">
        <v>6746</v>
      </c>
      <c r="E184" s="23" t="s">
        <v>2405</v>
      </c>
      <c r="F184" s="177">
        <v>82</v>
      </c>
      <c r="G184" s="135">
        <v>105356</v>
      </c>
      <c r="H184" s="23" t="s">
        <v>148</v>
      </c>
      <c r="I184" s="23" t="s">
        <v>149</v>
      </c>
      <c r="J184" s="30" t="s">
        <v>150</v>
      </c>
      <c r="K184" s="30">
        <v>43115</v>
      </c>
      <c r="L184" s="30">
        <v>44483</v>
      </c>
      <c r="M184" s="31">
        <v>0.85</v>
      </c>
      <c r="N184" s="23" t="s">
        <v>35</v>
      </c>
      <c r="O184" s="23" t="s">
        <v>108</v>
      </c>
      <c r="P184" s="47" t="s">
        <v>109</v>
      </c>
      <c r="Q184" s="47" t="s">
        <v>151</v>
      </c>
      <c r="R184" s="32">
        <v>104</v>
      </c>
      <c r="S184" s="33">
        <v>12395660.720000001</v>
      </c>
      <c r="T184" s="33">
        <v>2187469.54</v>
      </c>
      <c r="U184" s="33">
        <v>163479.91</v>
      </c>
      <c r="V184" s="33">
        <v>0</v>
      </c>
      <c r="W184" s="33">
        <v>0</v>
      </c>
      <c r="X184" s="33">
        <v>14746610.170000002</v>
      </c>
      <c r="Y184" s="23" t="s">
        <v>38</v>
      </c>
      <c r="Z184" s="47" t="s">
        <v>4933</v>
      </c>
      <c r="AA184" s="154">
        <v>2758998.9200000004</v>
      </c>
      <c r="AB184" s="155">
        <v>250019.75</v>
      </c>
      <c r="AD184" s="170"/>
    </row>
    <row r="185" spans="2:30" ht="15" customHeight="1" x14ac:dyDescent="0.3">
      <c r="B185" s="19" t="s">
        <v>32</v>
      </c>
      <c r="C185" s="7">
        <v>27</v>
      </c>
      <c r="D185" s="177" t="s">
        <v>6746</v>
      </c>
      <c r="E185" s="23" t="s">
        <v>2405</v>
      </c>
      <c r="F185" s="177">
        <v>82</v>
      </c>
      <c r="G185" s="135">
        <v>106194</v>
      </c>
      <c r="H185" s="23" t="s">
        <v>152</v>
      </c>
      <c r="I185" s="23" t="s">
        <v>153</v>
      </c>
      <c r="J185" s="30" t="s">
        <v>266</v>
      </c>
      <c r="K185" s="30">
        <v>43115</v>
      </c>
      <c r="L185" s="30">
        <v>44241</v>
      </c>
      <c r="M185" s="31">
        <v>0.85</v>
      </c>
      <c r="N185" s="23" t="s">
        <v>35</v>
      </c>
      <c r="O185" s="23" t="s">
        <v>108</v>
      </c>
      <c r="P185" s="47" t="s">
        <v>154</v>
      </c>
      <c r="Q185" s="47" t="s">
        <v>155</v>
      </c>
      <c r="R185" s="32">
        <v>104</v>
      </c>
      <c r="S185" s="33">
        <v>9844880.1199999992</v>
      </c>
      <c r="T185" s="33">
        <v>1713865.92</v>
      </c>
      <c r="U185" s="33">
        <v>23465.86</v>
      </c>
      <c r="V185" s="33">
        <v>0</v>
      </c>
      <c r="W185" s="33">
        <v>0</v>
      </c>
      <c r="X185" s="33">
        <v>11582211.899999999</v>
      </c>
      <c r="Y185" s="23" t="s">
        <v>38</v>
      </c>
      <c r="Z185" s="47" t="s">
        <v>4987</v>
      </c>
      <c r="AA185" s="154">
        <v>5774338.9199999999</v>
      </c>
      <c r="AB185" s="155">
        <v>960357.15000000014</v>
      </c>
      <c r="AD185" s="170"/>
    </row>
    <row r="186" spans="2:30" ht="15" customHeight="1" x14ac:dyDescent="0.3">
      <c r="B186" s="19" t="s">
        <v>32</v>
      </c>
      <c r="C186" s="7">
        <v>28</v>
      </c>
      <c r="D186" s="177" t="s">
        <v>6746</v>
      </c>
      <c r="E186" s="23" t="s">
        <v>2405</v>
      </c>
      <c r="F186" s="177">
        <v>82</v>
      </c>
      <c r="G186" s="135">
        <v>105479</v>
      </c>
      <c r="H186" s="23" t="s">
        <v>156</v>
      </c>
      <c r="I186" s="23" t="s">
        <v>157</v>
      </c>
      <c r="J186" s="30" t="s">
        <v>267</v>
      </c>
      <c r="K186" s="30">
        <v>43115</v>
      </c>
      <c r="L186" s="30">
        <v>44231</v>
      </c>
      <c r="M186" s="31">
        <v>0.85</v>
      </c>
      <c r="N186" s="23" t="s">
        <v>35</v>
      </c>
      <c r="O186" s="23" t="s">
        <v>108</v>
      </c>
      <c r="P186" s="47" t="s">
        <v>109</v>
      </c>
      <c r="Q186" s="47" t="s">
        <v>158</v>
      </c>
      <c r="R186" s="32">
        <v>104</v>
      </c>
      <c r="S186" s="33">
        <v>6746025.6399999997</v>
      </c>
      <c r="T186" s="33">
        <v>1190475.1299999999</v>
      </c>
      <c r="U186" s="33">
        <v>0</v>
      </c>
      <c r="V186" s="33">
        <v>0</v>
      </c>
      <c r="W186" s="33">
        <v>0</v>
      </c>
      <c r="X186" s="33">
        <v>7936500.7699999996</v>
      </c>
      <c r="Y186" s="23" t="s">
        <v>38</v>
      </c>
      <c r="Z186" s="47" t="s">
        <v>5105</v>
      </c>
      <c r="AA186" s="154">
        <v>4013424.5</v>
      </c>
      <c r="AB186" s="155">
        <v>669542.5399999998</v>
      </c>
      <c r="AD186" s="170"/>
    </row>
    <row r="187" spans="2:30" ht="15" customHeight="1" x14ac:dyDescent="0.3">
      <c r="B187" s="19" t="s">
        <v>32</v>
      </c>
      <c r="C187" s="7">
        <v>29</v>
      </c>
      <c r="D187" s="177" t="s">
        <v>6746</v>
      </c>
      <c r="E187" s="23" t="s">
        <v>2405</v>
      </c>
      <c r="F187" s="177">
        <v>82</v>
      </c>
      <c r="G187" s="135">
        <v>105545</v>
      </c>
      <c r="H187" s="23" t="s">
        <v>159</v>
      </c>
      <c r="I187" s="23" t="s">
        <v>160</v>
      </c>
      <c r="J187" s="30" t="s">
        <v>161</v>
      </c>
      <c r="K187" s="30">
        <v>43115</v>
      </c>
      <c r="L187" s="30">
        <v>44210</v>
      </c>
      <c r="M187" s="31">
        <v>0.85</v>
      </c>
      <c r="N187" s="23" t="s">
        <v>35</v>
      </c>
      <c r="O187" s="23" t="s">
        <v>108</v>
      </c>
      <c r="P187" s="47" t="s">
        <v>109</v>
      </c>
      <c r="Q187" s="47" t="s">
        <v>162</v>
      </c>
      <c r="R187" s="32">
        <v>104</v>
      </c>
      <c r="S187" s="33">
        <v>11211893.65</v>
      </c>
      <c r="T187" s="33">
        <v>1978569.47</v>
      </c>
      <c r="U187" s="33">
        <v>143067.17000000001</v>
      </c>
      <c r="V187" s="33">
        <v>0</v>
      </c>
      <c r="W187" s="33">
        <v>0</v>
      </c>
      <c r="X187" s="33">
        <v>13333530.290000001</v>
      </c>
      <c r="Y187" s="23" t="s">
        <v>38</v>
      </c>
      <c r="Z187" s="47" t="s">
        <v>5106</v>
      </c>
      <c r="AA187" s="154">
        <v>5623086.6400000006</v>
      </c>
      <c r="AB187" s="155">
        <v>938396.7300000001</v>
      </c>
      <c r="AD187" s="170"/>
    </row>
    <row r="188" spans="2:30" ht="15" customHeight="1" x14ac:dyDescent="0.3">
      <c r="B188" s="19" t="s">
        <v>32</v>
      </c>
      <c r="C188" s="7">
        <v>30</v>
      </c>
      <c r="D188" s="177" t="s">
        <v>6746</v>
      </c>
      <c r="E188" s="23" t="s">
        <v>2405</v>
      </c>
      <c r="F188" s="177">
        <v>82</v>
      </c>
      <c r="G188" s="135">
        <v>105951</v>
      </c>
      <c r="H188" s="23" t="s">
        <v>163</v>
      </c>
      <c r="I188" s="23" t="s">
        <v>164</v>
      </c>
      <c r="J188" s="30" t="s">
        <v>165</v>
      </c>
      <c r="K188" s="30">
        <v>43115</v>
      </c>
      <c r="L188" s="30">
        <v>44210</v>
      </c>
      <c r="M188" s="31">
        <v>0.85</v>
      </c>
      <c r="N188" s="23" t="s">
        <v>35</v>
      </c>
      <c r="O188" s="23" t="s">
        <v>108</v>
      </c>
      <c r="P188" s="47" t="s">
        <v>166</v>
      </c>
      <c r="Q188" s="47" t="s">
        <v>167</v>
      </c>
      <c r="R188" s="32">
        <v>116</v>
      </c>
      <c r="S188" s="33">
        <v>7113349.3200000003</v>
      </c>
      <c r="T188" s="33">
        <v>1255296.94</v>
      </c>
      <c r="U188" s="33">
        <v>158916.82999999999</v>
      </c>
      <c r="V188" s="33">
        <v>0</v>
      </c>
      <c r="W188" s="33">
        <v>0</v>
      </c>
      <c r="X188" s="33">
        <v>8527563.0899999999</v>
      </c>
      <c r="Y188" s="23" t="s">
        <v>38</v>
      </c>
      <c r="Z188" s="47" t="s">
        <v>5107</v>
      </c>
      <c r="AA188" s="154">
        <v>1192146.52</v>
      </c>
      <c r="AB188" s="155">
        <v>66292.13</v>
      </c>
      <c r="AD188" s="170"/>
    </row>
    <row r="189" spans="2:30" ht="15" customHeight="1" x14ac:dyDescent="0.3">
      <c r="B189" s="19" t="s">
        <v>32</v>
      </c>
      <c r="C189" s="7">
        <v>31</v>
      </c>
      <c r="D189" s="177" t="s">
        <v>6746</v>
      </c>
      <c r="E189" s="23" t="s">
        <v>2405</v>
      </c>
      <c r="F189" s="177">
        <v>82</v>
      </c>
      <c r="G189" s="135">
        <v>103962</v>
      </c>
      <c r="H189" s="23" t="s">
        <v>168</v>
      </c>
      <c r="I189" s="23" t="s">
        <v>169</v>
      </c>
      <c r="J189" s="30" t="s">
        <v>170</v>
      </c>
      <c r="K189" s="30">
        <v>43116</v>
      </c>
      <c r="L189" s="30">
        <v>44228</v>
      </c>
      <c r="M189" s="31">
        <v>0.85</v>
      </c>
      <c r="N189" s="23" t="s">
        <v>35</v>
      </c>
      <c r="O189" s="23" t="s">
        <v>51</v>
      </c>
      <c r="P189" s="47" t="s">
        <v>56</v>
      </c>
      <c r="Q189" s="47" t="s">
        <v>171</v>
      </c>
      <c r="R189" s="32">
        <v>104</v>
      </c>
      <c r="S189" s="33">
        <v>15016735.15</v>
      </c>
      <c r="T189" s="33">
        <v>2548660.1800000002</v>
      </c>
      <c r="U189" s="33">
        <v>101351.9</v>
      </c>
      <c r="V189" s="33">
        <v>0</v>
      </c>
      <c r="W189" s="33">
        <v>0</v>
      </c>
      <c r="X189" s="33">
        <v>17666747.23</v>
      </c>
      <c r="Y189" s="23" t="s">
        <v>38</v>
      </c>
      <c r="Z189" s="47" t="s">
        <v>5464</v>
      </c>
      <c r="AA189" s="154">
        <v>8795099.8499999996</v>
      </c>
      <c r="AB189" s="155">
        <v>1443184.5299999996</v>
      </c>
      <c r="AD189" s="170"/>
    </row>
    <row r="190" spans="2:30" ht="15" customHeight="1" x14ac:dyDescent="0.3">
      <c r="B190" s="19" t="s">
        <v>32</v>
      </c>
      <c r="C190" s="7">
        <v>32</v>
      </c>
      <c r="D190" s="177" t="s">
        <v>6746</v>
      </c>
      <c r="E190" s="23" t="s">
        <v>2405</v>
      </c>
      <c r="F190" s="177">
        <v>82</v>
      </c>
      <c r="G190" s="135">
        <v>106802</v>
      </c>
      <c r="H190" s="23" t="s">
        <v>172</v>
      </c>
      <c r="I190" s="95" t="s">
        <v>173</v>
      </c>
      <c r="J190" s="30" t="s">
        <v>174</v>
      </c>
      <c r="K190" s="30">
        <v>43116</v>
      </c>
      <c r="L190" s="30">
        <v>44211</v>
      </c>
      <c r="M190" s="31">
        <v>0.85</v>
      </c>
      <c r="N190" s="23" t="s">
        <v>35</v>
      </c>
      <c r="O190" s="23" t="s">
        <v>108</v>
      </c>
      <c r="P190" s="47" t="s">
        <v>132</v>
      </c>
      <c r="Q190" s="47" t="s">
        <v>93</v>
      </c>
      <c r="R190" s="32">
        <v>104</v>
      </c>
      <c r="S190" s="33">
        <v>8710282.1799999997</v>
      </c>
      <c r="T190" s="33">
        <v>1537108.62</v>
      </c>
      <c r="U190" s="33">
        <v>48514.05</v>
      </c>
      <c r="V190" s="33">
        <v>0</v>
      </c>
      <c r="W190" s="33">
        <v>0</v>
      </c>
      <c r="X190" s="33">
        <v>10295904.850000001</v>
      </c>
      <c r="Y190" s="23" t="s">
        <v>38</v>
      </c>
      <c r="Z190" s="47" t="s">
        <v>4869</v>
      </c>
      <c r="AA190" s="154">
        <v>5690977.2100000009</v>
      </c>
      <c r="AB190" s="155">
        <v>862919.77999999991</v>
      </c>
      <c r="AD190" s="170"/>
    </row>
    <row r="191" spans="2:30" ht="15" customHeight="1" x14ac:dyDescent="0.3">
      <c r="B191" s="19" t="s">
        <v>32</v>
      </c>
      <c r="C191" s="7">
        <v>33</v>
      </c>
      <c r="D191" s="177" t="s">
        <v>6746</v>
      </c>
      <c r="E191" s="23" t="s">
        <v>2405</v>
      </c>
      <c r="F191" s="177">
        <v>82</v>
      </c>
      <c r="G191" s="135">
        <v>105009</v>
      </c>
      <c r="H191" s="23" t="s">
        <v>175</v>
      </c>
      <c r="I191" s="23" t="s">
        <v>176</v>
      </c>
      <c r="J191" s="30" t="s">
        <v>177</v>
      </c>
      <c r="K191" s="30">
        <v>43116</v>
      </c>
      <c r="L191" s="30">
        <v>44211</v>
      </c>
      <c r="M191" s="31">
        <v>0.85</v>
      </c>
      <c r="N191" s="23" t="s">
        <v>35</v>
      </c>
      <c r="O191" s="23" t="s">
        <v>108</v>
      </c>
      <c r="P191" s="47" t="s">
        <v>109</v>
      </c>
      <c r="Q191" s="47" t="s">
        <v>128</v>
      </c>
      <c r="R191" s="32">
        <v>104</v>
      </c>
      <c r="S191" s="33">
        <v>7394371.4400000004</v>
      </c>
      <c r="T191" s="33">
        <v>1304889.08</v>
      </c>
      <c r="U191" s="33">
        <v>90604.25</v>
      </c>
      <c r="V191" s="33">
        <v>0</v>
      </c>
      <c r="W191" s="33">
        <v>0</v>
      </c>
      <c r="X191" s="33">
        <v>8789864.7699999996</v>
      </c>
      <c r="Y191" s="23" t="s">
        <v>38</v>
      </c>
      <c r="Z191" s="47" t="s">
        <v>5108</v>
      </c>
      <c r="AA191" s="154">
        <v>5283319</v>
      </c>
      <c r="AB191" s="155">
        <v>833699.2</v>
      </c>
      <c r="AD191" s="170"/>
    </row>
    <row r="192" spans="2:30" ht="15" customHeight="1" x14ac:dyDescent="0.3">
      <c r="B192" s="19" t="s">
        <v>32</v>
      </c>
      <c r="C192" s="7">
        <v>34</v>
      </c>
      <c r="D192" s="177" t="s">
        <v>6746</v>
      </c>
      <c r="E192" s="23" t="s">
        <v>2405</v>
      </c>
      <c r="F192" s="177">
        <v>82</v>
      </c>
      <c r="G192" s="135">
        <v>105344</v>
      </c>
      <c r="H192" s="23" t="s">
        <v>178</v>
      </c>
      <c r="I192" s="23" t="s">
        <v>179</v>
      </c>
      <c r="J192" s="30" t="s">
        <v>268</v>
      </c>
      <c r="K192" s="30">
        <v>43116</v>
      </c>
      <c r="L192" s="30">
        <v>44211</v>
      </c>
      <c r="M192" s="31">
        <v>0.85</v>
      </c>
      <c r="N192" s="23" t="s">
        <v>35</v>
      </c>
      <c r="O192" s="23" t="s">
        <v>108</v>
      </c>
      <c r="P192" s="47" t="s">
        <v>180</v>
      </c>
      <c r="Q192" s="47" t="s">
        <v>181</v>
      </c>
      <c r="R192" s="32">
        <v>104</v>
      </c>
      <c r="S192" s="33">
        <v>11162751.83</v>
      </c>
      <c r="T192" s="33">
        <v>1969897.38</v>
      </c>
      <c r="U192" s="33">
        <v>0</v>
      </c>
      <c r="V192" s="33">
        <v>0</v>
      </c>
      <c r="W192" s="33">
        <v>0</v>
      </c>
      <c r="X192" s="33">
        <v>13132649.210000001</v>
      </c>
      <c r="Y192" s="23" t="s">
        <v>38</v>
      </c>
      <c r="Z192" s="47" t="s">
        <v>6747</v>
      </c>
      <c r="AA192" s="154">
        <v>8944047.0799999963</v>
      </c>
      <c r="AB192" s="155">
        <v>1235902.4500000007</v>
      </c>
      <c r="AD192" s="170"/>
    </row>
    <row r="193" spans="2:30" ht="15" customHeight="1" x14ac:dyDescent="0.3">
      <c r="B193" s="19" t="s">
        <v>32</v>
      </c>
      <c r="C193" s="7">
        <v>35</v>
      </c>
      <c r="D193" s="177" t="s">
        <v>6746</v>
      </c>
      <c r="E193" s="23" t="s">
        <v>2405</v>
      </c>
      <c r="F193" s="177">
        <v>82</v>
      </c>
      <c r="G193" s="135">
        <v>105410</v>
      </c>
      <c r="H193" s="23" t="s">
        <v>182</v>
      </c>
      <c r="I193" s="23" t="s">
        <v>183</v>
      </c>
      <c r="J193" s="30" t="s">
        <v>184</v>
      </c>
      <c r="K193" s="30">
        <v>43116</v>
      </c>
      <c r="L193" s="30">
        <v>44027</v>
      </c>
      <c r="M193" s="31">
        <v>0.85</v>
      </c>
      <c r="N193" s="23" t="s">
        <v>35</v>
      </c>
      <c r="O193" s="23" t="s">
        <v>108</v>
      </c>
      <c r="P193" s="47" t="s">
        <v>109</v>
      </c>
      <c r="Q193" s="47" t="s">
        <v>185</v>
      </c>
      <c r="R193" s="32">
        <v>104</v>
      </c>
      <c r="S193" s="33">
        <v>7354430.3099999996</v>
      </c>
      <c r="T193" s="33">
        <v>1297840.6399999999</v>
      </c>
      <c r="U193" s="33">
        <v>173792.75</v>
      </c>
      <c r="V193" s="33">
        <v>0</v>
      </c>
      <c r="W193" s="33">
        <v>0</v>
      </c>
      <c r="X193" s="33">
        <v>8826063.6999999993</v>
      </c>
      <c r="Y193" s="23" t="s">
        <v>38</v>
      </c>
      <c r="Z193" s="47" t="s">
        <v>5465</v>
      </c>
      <c r="AA193" s="154">
        <v>4627586.53</v>
      </c>
      <c r="AB193" s="155">
        <v>695005.7</v>
      </c>
      <c r="AD193" s="170"/>
    </row>
    <row r="194" spans="2:30" ht="15" customHeight="1" x14ac:dyDescent="0.3">
      <c r="B194" s="19" t="s">
        <v>32</v>
      </c>
      <c r="C194" s="7">
        <v>36</v>
      </c>
      <c r="D194" s="177" t="s">
        <v>6746</v>
      </c>
      <c r="E194" s="23" t="s">
        <v>2405</v>
      </c>
      <c r="F194" s="177">
        <v>82</v>
      </c>
      <c r="G194" s="135">
        <v>104450</v>
      </c>
      <c r="H194" s="23" t="s">
        <v>186</v>
      </c>
      <c r="I194" s="23" t="s">
        <v>187</v>
      </c>
      <c r="J194" s="30" t="s">
        <v>188</v>
      </c>
      <c r="K194" s="30">
        <v>43116</v>
      </c>
      <c r="L194" s="30">
        <v>44255</v>
      </c>
      <c r="M194" s="31">
        <v>0.85</v>
      </c>
      <c r="N194" s="23" t="s">
        <v>35</v>
      </c>
      <c r="O194" s="23" t="s">
        <v>108</v>
      </c>
      <c r="P194" s="47" t="s">
        <v>109</v>
      </c>
      <c r="Q194" s="47" t="s">
        <v>98</v>
      </c>
      <c r="R194" s="32">
        <v>104</v>
      </c>
      <c r="S194" s="33">
        <v>10071467.41</v>
      </c>
      <c r="T194" s="33">
        <v>1777317.78</v>
      </c>
      <c r="U194" s="33">
        <v>0</v>
      </c>
      <c r="V194" s="33">
        <v>0</v>
      </c>
      <c r="W194" s="33">
        <v>0</v>
      </c>
      <c r="X194" s="33">
        <v>11848785.189999999</v>
      </c>
      <c r="Y194" s="23" t="s">
        <v>38</v>
      </c>
      <c r="Z194" s="47" t="s">
        <v>5466</v>
      </c>
      <c r="AA194" s="154">
        <v>6195397.9900000002</v>
      </c>
      <c r="AB194" s="155">
        <v>884209.12000000023</v>
      </c>
      <c r="AD194" s="170"/>
    </row>
    <row r="195" spans="2:30" ht="15" customHeight="1" x14ac:dyDescent="0.3">
      <c r="B195" s="19" t="s">
        <v>32</v>
      </c>
      <c r="C195" s="7">
        <v>37</v>
      </c>
      <c r="D195" s="177" t="s">
        <v>6746</v>
      </c>
      <c r="E195" s="23" t="s">
        <v>2405</v>
      </c>
      <c r="F195" s="177">
        <v>82</v>
      </c>
      <c r="G195" s="135">
        <v>105333</v>
      </c>
      <c r="H195" s="23" t="s">
        <v>189</v>
      </c>
      <c r="I195" s="23" t="s">
        <v>190</v>
      </c>
      <c r="J195" s="30" t="s">
        <v>191</v>
      </c>
      <c r="K195" s="30">
        <v>43117</v>
      </c>
      <c r="L195" s="30">
        <v>44212</v>
      </c>
      <c r="M195" s="31">
        <v>0.85</v>
      </c>
      <c r="N195" s="23" t="s">
        <v>35</v>
      </c>
      <c r="O195" s="23" t="s">
        <v>108</v>
      </c>
      <c r="P195" s="47" t="s">
        <v>192</v>
      </c>
      <c r="Q195" s="47" t="s">
        <v>193</v>
      </c>
      <c r="R195" s="32">
        <v>104</v>
      </c>
      <c r="S195" s="33">
        <v>12439927.68</v>
      </c>
      <c r="T195" s="33">
        <v>2125795.86</v>
      </c>
      <c r="U195" s="33">
        <v>135962.56</v>
      </c>
      <c r="V195" s="33">
        <v>0</v>
      </c>
      <c r="W195" s="33">
        <v>0</v>
      </c>
      <c r="X195" s="33">
        <v>14701686.1</v>
      </c>
      <c r="Y195" s="23" t="s">
        <v>38</v>
      </c>
      <c r="Z195" s="47" t="s">
        <v>5467</v>
      </c>
      <c r="AA195" s="154">
        <v>5004003.4200000009</v>
      </c>
      <c r="AB195" s="155">
        <v>825291.86000000022</v>
      </c>
      <c r="AD195" s="170"/>
    </row>
    <row r="196" spans="2:30" ht="15" customHeight="1" x14ac:dyDescent="0.3">
      <c r="B196" s="19" t="s">
        <v>32</v>
      </c>
      <c r="C196" s="7">
        <v>38</v>
      </c>
      <c r="D196" s="177" t="s">
        <v>6746</v>
      </c>
      <c r="E196" s="23" t="s">
        <v>2405</v>
      </c>
      <c r="F196" s="177">
        <v>82</v>
      </c>
      <c r="G196" s="135">
        <v>105554</v>
      </c>
      <c r="H196" s="23" t="s">
        <v>194</v>
      </c>
      <c r="I196" s="23" t="s">
        <v>195</v>
      </c>
      <c r="J196" s="30" t="s">
        <v>196</v>
      </c>
      <c r="K196" s="30">
        <v>43118</v>
      </c>
      <c r="L196" s="30">
        <v>44244</v>
      </c>
      <c r="M196" s="31">
        <v>0.85</v>
      </c>
      <c r="N196" s="23" t="s">
        <v>35</v>
      </c>
      <c r="O196" s="23" t="s">
        <v>108</v>
      </c>
      <c r="P196" s="47" t="s">
        <v>109</v>
      </c>
      <c r="Q196" s="47" t="s">
        <v>158</v>
      </c>
      <c r="R196" s="32">
        <v>104</v>
      </c>
      <c r="S196" s="33">
        <v>15657639</v>
      </c>
      <c r="T196" s="33">
        <v>2763112.76</v>
      </c>
      <c r="U196" s="33">
        <v>0</v>
      </c>
      <c r="V196" s="33">
        <v>0</v>
      </c>
      <c r="W196" s="33">
        <v>0</v>
      </c>
      <c r="X196" s="33">
        <v>18420751.759999998</v>
      </c>
      <c r="Y196" s="23" t="s">
        <v>38</v>
      </c>
      <c r="Z196" s="47" t="s">
        <v>4988</v>
      </c>
      <c r="AA196" s="154">
        <v>10490853.690000001</v>
      </c>
      <c r="AB196" s="155">
        <v>1620647.85</v>
      </c>
      <c r="AD196" s="170"/>
    </row>
    <row r="197" spans="2:30" ht="15" customHeight="1" x14ac:dyDescent="0.3">
      <c r="B197" s="19" t="s">
        <v>32</v>
      </c>
      <c r="C197" s="7">
        <v>39</v>
      </c>
      <c r="D197" s="177" t="s">
        <v>6746</v>
      </c>
      <c r="E197" s="23" t="s">
        <v>2405</v>
      </c>
      <c r="F197" s="177">
        <v>82</v>
      </c>
      <c r="G197" s="135">
        <v>104802</v>
      </c>
      <c r="H197" s="23" t="s">
        <v>197</v>
      </c>
      <c r="I197" s="23" t="s">
        <v>198</v>
      </c>
      <c r="J197" s="30" t="s">
        <v>269</v>
      </c>
      <c r="K197" s="30">
        <v>43118</v>
      </c>
      <c r="L197" s="30">
        <v>44213</v>
      </c>
      <c r="M197" s="31">
        <v>0.85</v>
      </c>
      <c r="N197" s="23" t="s">
        <v>35</v>
      </c>
      <c r="O197" s="23" t="s">
        <v>108</v>
      </c>
      <c r="P197" s="47" t="s">
        <v>132</v>
      </c>
      <c r="Q197" s="47" t="s">
        <v>199</v>
      </c>
      <c r="R197" s="32">
        <v>104</v>
      </c>
      <c r="S197" s="33">
        <v>7510322.7999999998</v>
      </c>
      <c r="T197" s="33">
        <v>1325351.0900000001</v>
      </c>
      <c r="U197" s="33">
        <v>72235.539999999994</v>
      </c>
      <c r="V197" s="33">
        <v>0</v>
      </c>
      <c r="W197" s="33">
        <v>0</v>
      </c>
      <c r="X197" s="33">
        <v>8907909.4299999997</v>
      </c>
      <c r="Y197" s="23" t="s">
        <v>38</v>
      </c>
      <c r="Z197" s="47" t="s">
        <v>5365</v>
      </c>
      <c r="AA197" s="154">
        <v>3906273.46</v>
      </c>
      <c r="AB197" s="155">
        <v>536513.16999999993</v>
      </c>
      <c r="AD197" s="170"/>
    </row>
    <row r="198" spans="2:30" ht="15" customHeight="1" x14ac:dyDescent="0.3">
      <c r="B198" s="19" t="s">
        <v>32</v>
      </c>
      <c r="C198" s="7">
        <v>40</v>
      </c>
      <c r="D198" s="177" t="s">
        <v>6746</v>
      </c>
      <c r="E198" s="23" t="s">
        <v>2405</v>
      </c>
      <c r="F198" s="177">
        <v>82</v>
      </c>
      <c r="G198" s="135">
        <v>105394</v>
      </c>
      <c r="H198" s="23" t="s">
        <v>200</v>
      </c>
      <c r="I198" s="23" t="s">
        <v>201</v>
      </c>
      <c r="J198" s="30" t="s">
        <v>270</v>
      </c>
      <c r="K198" s="30">
        <v>43125</v>
      </c>
      <c r="L198" s="30">
        <v>44251</v>
      </c>
      <c r="M198" s="31">
        <v>0.85</v>
      </c>
      <c r="N198" s="23" t="s">
        <v>35</v>
      </c>
      <c r="O198" s="23" t="s">
        <v>108</v>
      </c>
      <c r="P198" s="47" t="s">
        <v>202</v>
      </c>
      <c r="Q198" s="47" t="s">
        <v>203</v>
      </c>
      <c r="R198" s="32">
        <v>104</v>
      </c>
      <c r="S198" s="33">
        <v>8650226.6600000001</v>
      </c>
      <c r="T198" s="33">
        <v>1526510.59</v>
      </c>
      <c r="U198" s="33">
        <v>52964.12</v>
      </c>
      <c r="V198" s="33">
        <v>0</v>
      </c>
      <c r="W198" s="33">
        <v>0</v>
      </c>
      <c r="X198" s="33">
        <v>10229701.369999999</v>
      </c>
      <c r="Y198" s="23" t="s">
        <v>38</v>
      </c>
      <c r="Z198" s="47" t="s">
        <v>5562</v>
      </c>
      <c r="AA198" s="154">
        <v>6352628.3399999989</v>
      </c>
      <c r="AB198" s="155">
        <v>940530.99000000022</v>
      </c>
      <c r="AD198" s="170"/>
    </row>
    <row r="199" spans="2:30" ht="15" customHeight="1" x14ac:dyDescent="0.3">
      <c r="B199" s="19" t="s">
        <v>32</v>
      </c>
      <c r="C199" s="7">
        <v>41</v>
      </c>
      <c r="D199" s="177" t="s">
        <v>6637</v>
      </c>
      <c r="E199" s="23" t="s">
        <v>2406</v>
      </c>
      <c r="F199" s="177">
        <v>138</v>
      </c>
      <c r="G199" s="135">
        <v>112863</v>
      </c>
      <c r="H199" s="23" t="s">
        <v>204</v>
      </c>
      <c r="I199" s="23" t="s">
        <v>205</v>
      </c>
      <c r="J199" s="30" t="s">
        <v>271</v>
      </c>
      <c r="K199" s="30">
        <v>43147</v>
      </c>
      <c r="L199" s="30">
        <v>44242</v>
      </c>
      <c r="M199" s="31">
        <v>0.85</v>
      </c>
      <c r="N199" s="23" t="s">
        <v>35</v>
      </c>
      <c r="O199" s="23" t="s">
        <v>36</v>
      </c>
      <c r="P199" s="47" t="s">
        <v>206</v>
      </c>
      <c r="Q199" s="47" t="s">
        <v>207</v>
      </c>
      <c r="R199" s="32">
        <v>110</v>
      </c>
      <c r="S199" s="33">
        <v>14382263.93</v>
      </c>
      <c r="T199" s="33">
        <v>2427377.2000000002</v>
      </c>
      <c r="U199" s="33">
        <v>143985.88</v>
      </c>
      <c r="V199" s="33">
        <v>0</v>
      </c>
      <c r="W199" s="33">
        <v>0</v>
      </c>
      <c r="X199" s="33">
        <v>16953627.009999998</v>
      </c>
      <c r="Y199" s="23" t="s">
        <v>38</v>
      </c>
      <c r="Z199" s="47" t="s">
        <v>5366</v>
      </c>
      <c r="AA199" s="154">
        <v>4083948.3999999994</v>
      </c>
      <c r="AB199" s="155">
        <v>322040.63</v>
      </c>
      <c r="AD199" s="170"/>
    </row>
    <row r="200" spans="2:30" ht="15" customHeight="1" x14ac:dyDescent="0.3">
      <c r="B200" s="19" t="s">
        <v>32</v>
      </c>
      <c r="C200" s="7">
        <v>42</v>
      </c>
      <c r="D200" s="177" t="s">
        <v>6637</v>
      </c>
      <c r="E200" s="23" t="s">
        <v>2406</v>
      </c>
      <c r="F200" s="177">
        <v>138</v>
      </c>
      <c r="G200" s="135">
        <v>114654</v>
      </c>
      <c r="H200" s="23" t="s">
        <v>208</v>
      </c>
      <c r="I200" s="23" t="s">
        <v>209</v>
      </c>
      <c r="J200" s="30" t="s">
        <v>272</v>
      </c>
      <c r="K200" s="30">
        <v>43147</v>
      </c>
      <c r="L200" s="30">
        <v>44242</v>
      </c>
      <c r="M200" s="31">
        <v>0.85</v>
      </c>
      <c r="N200" s="23" t="s">
        <v>35</v>
      </c>
      <c r="O200" s="23" t="s">
        <v>36</v>
      </c>
      <c r="P200" s="47" t="s">
        <v>114</v>
      </c>
      <c r="Q200" s="47" t="s">
        <v>210</v>
      </c>
      <c r="R200" s="32">
        <v>110</v>
      </c>
      <c r="S200" s="33">
        <v>10119696.720000001</v>
      </c>
      <c r="T200" s="33">
        <v>1583488.31</v>
      </c>
      <c r="U200" s="33">
        <v>202340.52</v>
      </c>
      <c r="V200" s="33">
        <v>0</v>
      </c>
      <c r="W200" s="33">
        <v>66100</v>
      </c>
      <c r="X200" s="33">
        <v>11971625.550000001</v>
      </c>
      <c r="Y200" s="23" t="s">
        <v>38</v>
      </c>
      <c r="Z200" s="47" t="s">
        <v>6257</v>
      </c>
      <c r="AA200" s="154">
        <v>416559.61999999994</v>
      </c>
      <c r="AB200" s="155">
        <v>66469.89</v>
      </c>
      <c r="AD200" s="170"/>
    </row>
    <row r="201" spans="2:30" ht="15" customHeight="1" x14ac:dyDescent="0.3">
      <c r="B201" s="19" t="s">
        <v>32</v>
      </c>
      <c r="C201" s="7">
        <v>43</v>
      </c>
      <c r="D201" s="177" t="s">
        <v>6637</v>
      </c>
      <c r="E201" s="23" t="s">
        <v>2407</v>
      </c>
      <c r="F201" s="177">
        <v>140</v>
      </c>
      <c r="G201" s="135">
        <v>114899</v>
      </c>
      <c r="H201" s="23" t="s">
        <v>211</v>
      </c>
      <c r="I201" s="23" t="s">
        <v>212</v>
      </c>
      <c r="J201" s="30" t="s">
        <v>273</v>
      </c>
      <c r="K201" s="30">
        <v>43147</v>
      </c>
      <c r="L201" s="30">
        <v>44242</v>
      </c>
      <c r="M201" s="31">
        <v>0.85</v>
      </c>
      <c r="N201" s="23" t="s">
        <v>35</v>
      </c>
      <c r="O201" s="23" t="s">
        <v>42</v>
      </c>
      <c r="P201" s="47" t="s">
        <v>43</v>
      </c>
      <c r="Q201" s="47" t="s">
        <v>213</v>
      </c>
      <c r="R201" s="32">
        <v>110</v>
      </c>
      <c r="S201" s="33">
        <v>8171775.0899999999</v>
      </c>
      <c r="T201" s="33">
        <v>1394176.35</v>
      </c>
      <c r="U201" s="33">
        <v>140934.32999999999</v>
      </c>
      <c r="V201" s="33">
        <v>0</v>
      </c>
      <c r="W201" s="33">
        <v>0</v>
      </c>
      <c r="X201" s="33">
        <v>9706885.7699999996</v>
      </c>
      <c r="Y201" s="23" t="s">
        <v>38</v>
      </c>
      <c r="Z201" s="47" t="s">
        <v>5109</v>
      </c>
      <c r="AA201" s="154">
        <v>2484358.0399999996</v>
      </c>
      <c r="AB201" s="155">
        <v>227979.55000000008</v>
      </c>
      <c r="AD201" s="170"/>
    </row>
    <row r="202" spans="2:30" ht="15" customHeight="1" x14ac:dyDescent="0.3">
      <c r="B202" s="19" t="s">
        <v>32</v>
      </c>
      <c r="C202" s="7">
        <v>44</v>
      </c>
      <c r="D202" s="177" t="s">
        <v>6637</v>
      </c>
      <c r="E202" s="23" t="s">
        <v>2406</v>
      </c>
      <c r="F202" s="177">
        <v>138</v>
      </c>
      <c r="G202" s="135">
        <v>115368</v>
      </c>
      <c r="H202" s="23" t="s">
        <v>214</v>
      </c>
      <c r="I202" s="23" t="s">
        <v>215</v>
      </c>
      <c r="J202" s="30" t="s">
        <v>274</v>
      </c>
      <c r="K202" s="30">
        <v>43147</v>
      </c>
      <c r="L202" s="30">
        <v>44242</v>
      </c>
      <c r="M202" s="31">
        <v>0.85</v>
      </c>
      <c r="N202" s="23" t="s">
        <v>35</v>
      </c>
      <c r="O202" s="23" t="s">
        <v>51</v>
      </c>
      <c r="P202" s="47" t="s">
        <v>216</v>
      </c>
      <c r="Q202" s="47" t="s">
        <v>217</v>
      </c>
      <c r="R202" s="32">
        <v>110</v>
      </c>
      <c r="S202" s="33">
        <v>13289091.390000001</v>
      </c>
      <c r="T202" s="33">
        <v>2070855.11</v>
      </c>
      <c r="U202" s="33">
        <v>274278.67</v>
      </c>
      <c r="V202" s="33">
        <v>0</v>
      </c>
      <c r="W202" s="33">
        <v>0</v>
      </c>
      <c r="X202" s="33">
        <v>15634225.17</v>
      </c>
      <c r="Y202" s="23" t="s">
        <v>38</v>
      </c>
      <c r="Z202" s="47" t="s">
        <v>218</v>
      </c>
      <c r="AA202" s="154">
        <v>1967794.7899999998</v>
      </c>
      <c r="AB202" s="155">
        <v>101472.31000000001</v>
      </c>
      <c r="AD202" s="170"/>
    </row>
    <row r="203" spans="2:30" ht="15" customHeight="1" x14ac:dyDescent="0.3">
      <c r="B203" s="19" t="s">
        <v>32</v>
      </c>
      <c r="C203" s="7">
        <v>45</v>
      </c>
      <c r="D203" s="177" t="s">
        <v>6746</v>
      </c>
      <c r="E203" s="23" t="s">
        <v>2405</v>
      </c>
      <c r="F203" s="177">
        <v>82</v>
      </c>
      <c r="G203" s="135">
        <v>104798</v>
      </c>
      <c r="H203" s="23" t="s">
        <v>219</v>
      </c>
      <c r="I203" s="23" t="s">
        <v>220</v>
      </c>
      <c r="J203" s="30" t="s">
        <v>275</v>
      </c>
      <c r="K203" s="30">
        <v>43147</v>
      </c>
      <c r="L203" s="30">
        <v>44242</v>
      </c>
      <c r="M203" s="31">
        <v>0.85</v>
      </c>
      <c r="N203" s="23" t="s">
        <v>35</v>
      </c>
      <c r="O203" s="23" t="s">
        <v>108</v>
      </c>
      <c r="P203" s="47" t="s">
        <v>109</v>
      </c>
      <c r="Q203" s="47" t="s">
        <v>221</v>
      </c>
      <c r="R203" s="32">
        <v>104</v>
      </c>
      <c r="S203" s="33">
        <v>7845669.8799999999</v>
      </c>
      <c r="T203" s="33">
        <v>1384529.97</v>
      </c>
      <c r="U203" s="33">
        <v>38786.9</v>
      </c>
      <c r="V203" s="33">
        <v>0</v>
      </c>
      <c r="W203" s="33">
        <v>0</v>
      </c>
      <c r="X203" s="33">
        <v>9268986.75</v>
      </c>
      <c r="Y203" s="23" t="s">
        <v>38</v>
      </c>
      <c r="Z203" s="47" t="s">
        <v>5563</v>
      </c>
      <c r="AA203" s="154">
        <v>5410051.2299999995</v>
      </c>
      <c r="AB203" s="155">
        <v>928845.58000000007</v>
      </c>
      <c r="AD203" s="170"/>
    </row>
    <row r="204" spans="2:30" ht="15" customHeight="1" x14ac:dyDescent="0.3">
      <c r="B204" s="19" t="s">
        <v>32</v>
      </c>
      <c r="C204" s="7">
        <v>46</v>
      </c>
      <c r="D204" s="177" t="s">
        <v>6637</v>
      </c>
      <c r="E204" s="23" t="s">
        <v>2407</v>
      </c>
      <c r="F204" s="177">
        <v>140</v>
      </c>
      <c r="G204" s="135">
        <v>114560</v>
      </c>
      <c r="H204" s="23" t="s">
        <v>222</v>
      </c>
      <c r="I204" s="23" t="s">
        <v>223</v>
      </c>
      <c r="J204" s="30" t="s">
        <v>276</v>
      </c>
      <c r="K204" s="30">
        <v>43153</v>
      </c>
      <c r="L204" s="30">
        <v>44248</v>
      </c>
      <c r="M204" s="31">
        <v>0.85</v>
      </c>
      <c r="N204" s="23" t="s">
        <v>35</v>
      </c>
      <c r="O204" s="23" t="s">
        <v>68</v>
      </c>
      <c r="P204" s="47" t="s">
        <v>224</v>
      </c>
      <c r="Q204" s="47" t="s">
        <v>225</v>
      </c>
      <c r="R204" s="32">
        <v>110</v>
      </c>
      <c r="S204" s="33">
        <v>14522448.18</v>
      </c>
      <c r="T204" s="33">
        <v>2437337.34</v>
      </c>
      <c r="U204" s="33">
        <v>350200.63</v>
      </c>
      <c r="V204" s="33">
        <v>0</v>
      </c>
      <c r="W204" s="33">
        <v>0</v>
      </c>
      <c r="X204" s="33">
        <v>17309986.149999999</v>
      </c>
      <c r="Y204" s="23" t="s">
        <v>38</v>
      </c>
      <c r="Z204" s="47" t="s">
        <v>6258</v>
      </c>
      <c r="AA204" s="154">
        <v>3892128.7100000009</v>
      </c>
      <c r="AB204" s="155">
        <v>393939.64999999991</v>
      </c>
      <c r="AD204" s="170"/>
    </row>
    <row r="205" spans="2:30" ht="15" customHeight="1" x14ac:dyDescent="0.3">
      <c r="B205" s="19" t="s">
        <v>32</v>
      </c>
      <c r="C205" s="7">
        <v>47</v>
      </c>
      <c r="D205" s="177" t="s">
        <v>6637</v>
      </c>
      <c r="E205" s="23" t="s">
        <v>2407</v>
      </c>
      <c r="F205" s="177">
        <v>140</v>
      </c>
      <c r="G205" s="135">
        <v>114909</v>
      </c>
      <c r="H205" s="23" t="s">
        <v>226</v>
      </c>
      <c r="I205" s="23" t="s">
        <v>227</v>
      </c>
      <c r="J205" s="30" t="s">
        <v>277</v>
      </c>
      <c r="K205" s="30">
        <v>43153</v>
      </c>
      <c r="L205" s="30">
        <v>44248</v>
      </c>
      <c r="M205" s="31">
        <v>0.85</v>
      </c>
      <c r="N205" s="23" t="s">
        <v>35</v>
      </c>
      <c r="O205" s="23" t="s">
        <v>68</v>
      </c>
      <c r="P205" s="47" t="s">
        <v>228</v>
      </c>
      <c r="Q205" s="47" t="s">
        <v>229</v>
      </c>
      <c r="R205" s="32">
        <v>110</v>
      </c>
      <c r="S205" s="33">
        <v>15479975.289999999</v>
      </c>
      <c r="T205" s="33">
        <v>2601676.7599999998</v>
      </c>
      <c r="U205" s="23">
        <v>389061.82</v>
      </c>
      <c r="V205" s="33">
        <v>0</v>
      </c>
      <c r="W205" s="33">
        <v>0</v>
      </c>
      <c r="X205" s="33">
        <v>18470713.869999997</v>
      </c>
      <c r="Y205" s="23" t="s">
        <v>38</v>
      </c>
      <c r="Z205" s="23" t="s">
        <v>4989</v>
      </c>
      <c r="AA205" s="154">
        <v>3882379.5599999996</v>
      </c>
      <c r="AB205" s="155">
        <v>352480.83000000007</v>
      </c>
      <c r="AD205" s="170"/>
    </row>
    <row r="206" spans="2:30" ht="15" customHeight="1" x14ac:dyDescent="0.3">
      <c r="B206" s="19" t="s">
        <v>32</v>
      </c>
      <c r="C206" s="7">
        <v>48</v>
      </c>
      <c r="D206" s="177" t="s">
        <v>6637</v>
      </c>
      <c r="E206" s="23" t="s">
        <v>2407</v>
      </c>
      <c r="F206" s="177">
        <v>140</v>
      </c>
      <c r="G206" s="135">
        <v>115150</v>
      </c>
      <c r="H206" s="23" t="s">
        <v>230</v>
      </c>
      <c r="I206" s="23" t="s">
        <v>231</v>
      </c>
      <c r="J206" s="30" t="s">
        <v>278</v>
      </c>
      <c r="K206" s="30">
        <v>43153</v>
      </c>
      <c r="L206" s="30">
        <v>44248</v>
      </c>
      <c r="M206" s="31">
        <v>0.85</v>
      </c>
      <c r="N206" s="23" t="s">
        <v>35</v>
      </c>
      <c r="O206" s="23" t="s">
        <v>232</v>
      </c>
      <c r="P206" s="47" t="s">
        <v>233</v>
      </c>
      <c r="Q206" s="47" t="s">
        <v>234</v>
      </c>
      <c r="R206" s="32">
        <v>110</v>
      </c>
      <c r="S206" s="33">
        <v>12051624.560000001</v>
      </c>
      <c r="T206" s="33">
        <v>1904389.53</v>
      </c>
      <c r="U206" s="33">
        <v>222367.75</v>
      </c>
      <c r="V206" s="33">
        <v>0</v>
      </c>
      <c r="W206" s="33">
        <v>0</v>
      </c>
      <c r="X206" s="33">
        <v>14178381.84</v>
      </c>
      <c r="Y206" s="23" t="s">
        <v>38</v>
      </c>
      <c r="Z206" s="47" t="s">
        <v>6259</v>
      </c>
      <c r="AA206" s="154">
        <v>1161723.77</v>
      </c>
      <c r="AB206" s="155">
        <v>88741.59</v>
      </c>
      <c r="AD206" s="170"/>
    </row>
    <row r="207" spans="2:30" ht="15" customHeight="1" x14ac:dyDescent="0.3">
      <c r="B207" s="19" t="s">
        <v>32</v>
      </c>
      <c r="C207" s="7">
        <v>49</v>
      </c>
      <c r="D207" s="177" t="s">
        <v>6637</v>
      </c>
      <c r="E207" s="23" t="s">
        <v>2406</v>
      </c>
      <c r="F207" s="177">
        <v>138</v>
      </c>
      <c r="G207" s="135">
        <v>115022</v>
      </c>
      <c r="H207" s="23" t="s">
        <v>235</v>
      </c>
      <c r="I207" s="23" t="s">
        <v>236</v>
      </c>
      <c r="J207" s="30" t="s">
        <v>279</v>
      </c>
      <c r="K207" s="30">
        <v>43157</v>
      </c>
      <c r="L207" s="30">
        <v>44252</v>
      </c>
      <c r="M207" s="31">
        <v>0.85</v>
      </c>
      <c r="N207" s="23" t="s">
        <v>35</v>
      </c>
      <c r="O207" s="23" t="s">
        <v>232</v>
      </c>
      <c r="P207" s="47" t="s">
        <v>237</v>
      </c>
      <c r="Q207" s="47" t="s">
        <v>238</v>
      </c>
      <c r="R207" s="32">
        <v>116</v>
      </c>
      <c r="S207" s="33">
        <v>14368170.16</v>
      </c>
      <c r="T207" s="33">
        <v>2428248.31</v>
      </c>
      <c r="U207" s="33">
        <v>107311.13</v>
      </c>
      <c r="V207" s="33">
        <v>0</v>
      </c>
      <c r="W207" s="33">
        <v>0</v>
      </c>
      <c r="X207" s="33">
        <v>16903729.599999998</v>
      </c>
      <c r="Y207" s="23" t="s">
        <v>38</v>
      </c>
      <c r="Z207" s="47" t="s">
        <v>7143</v>
      </c>
      <c r="AA207" s="154">
        <v>2053397.67</v>
      </c>
      <c r="AB207" s="155">
        <v>152091.12</v>
      </c>
      <c r="AD207" s="170"/>
    </row>
    <row r="208" spans="2:30" ht="15" customHeight="1" x14ac:dyDescent="0.3">
      <c r="B208" s="19" t="s">
        <v>32</v>
      </c>
      <c r="C208" s="7">
        <v>50</v>
      </c>
      <c r="D208" s="177" t="s">
        <v>6637</v>
      </c>
      <c r="E208" s="23" t="s">
        <v>2407</v>
      </c>
      <c r="F208" s="177">
        <v>140</v>
      </c>
      <c r="G208" s="135">
        <v>114955</v>
      </c>
      <c r="H208" s="23" t="s">
        <v>239</v>
      </c>
      <c r="I208" s="23" t="s">
        <v>240</v>
      </c>
      <c r="J208" s="30" t="s">
        <v>241</v>
      </c>
      <c r="K208" s="30">
        <v>43158</v>
      </c>
      <c r="L208" s="30">
        <v>44253</v>
      </c>
      <c r="M208" s="31">
        <v>0.85</v>
      </c>
      <c r="N208" s="23" t="s">
        <v>35</v>
      </c>
      <c r="O208" s="23" t="s">
        <v>232</v>
      </c>
      <c r="P208" s="47" t="s">
        <v>242</v>
      </c>
      <c r="Q208" s="47" t="s">
        <v>243</v>
      </c>
      <c r="R208" s="32">
        <v>110</v>
      </c>
      <c r="S208" s="33">
        <v>21809087.670000002</v>
      </c>
      <c r="T208" s="33">
        <v>3531373.86</v>
      </c>
      <c r="U208" s="33">
        <v>432190.91</v>
      </c>
      <c r="V208" s="33">
        <v>0</v>
      </c>
      <c r="W208" s="33">
        <v>6.68</v>
      </c>
      <c r="X208" s="33">
        <v>25772659.120000001</v>
      </c>
      <c r="Y208" s="23" t="s">
        <v>38</v>
      </c>
      <c r="Z208" s="47" t="s">
        <v>5468</v>
      </c>
      <c r="AA208" s="154">
        <v>3278005.3599999994</v>
      </c>
      <c r="AB208" s="155">
        <v>269729.78999999998</v>
      </c>
      <c r="AD208" s="170"/>
    </row>
    <row r="209" spans="2:30" ht="15" customHeight="1" x14ac:dyDescent="0.3">
      <c r="B209" s="19" t="s">
        <v>32</v>
      </c>
      <c r="C209" s="7">
        <v>51</v>
      </c>
      <c r="D209" s="177" t="s">
        <v>6746</v>
      </c>
      <c r="E209" s="23" t="s">
        <v>2405</v>
      </c>
      <c r="F209" s="177">
        <v>82</v>
      </c>
      <c r="G209" s="135">
        <v>105217</v>
      </c>
      <c r="H209" s="23" t="s">
        <v>244</v>
      </c>
      <c r="I209" s="23" t="s">
        <v>245</v>
      </c>
      <c r="J209" s="30" t="s">
        <v>246</v>
      </c>
      <c r="K209" s="30">
        <v>43203</v>
      </c>
      <c r="L209" s="30">
        <v>44298</v>
      </c>
      <c r="M209" s="31">
        <v>0.85</v>
      </c>
      <c r="N209" s="23" t="s">
        <v>35</v>
      </c>
      <c r="O209" s="23" t="s">
        <v>108</v>
      </c>
      <c r="P209" s="47" t="s">
        <v>247</v>
      </c>
      <c r="Q209" s="47" t="s">
        <v>248</v>
      </c>
      <c r="R209" s="32">
        <v>104</v>
      </c>
      <c r="S209" s="33">
        <v>15536005.02</v>
      </c>
      <c r="T209" s="33">
        <v>2741647.94</v>
      </c>
      <c r="U209" s="33">
        <v>0</v>
      </c>
      <c r="V209" s="33">
        <v>0</v>
      </c>
      <c r="W209" s="33">
        <v>0</v>
      </c>
      <c r="X209" s="33">
        <v>18277652.960000001</v>
      </c>
      <c r="Y209" s="23" t="s">
        <v>38</v>
      </c>
      <c r="Z209" s="47" t="s">
        <v>5469</v>
      </c>
      <c r="AA209" s="154">
        <v>2409481.9799999995</v>
      </c>
      <c r="AB209" s="155">
        <v>186812.1</v>
      </c>
      <c r="AD209" s="170"/>
    </row>
    <row r="210" spans="2:30" ht="15" customHeight="1" x14ac:dyDescent="0.3">
      <c r="B210" s="19" t="s">
        <v>32</v>
      </c>
      <c r="C210" s="7">
        <v>52</v>
      </c>
      <c r="D210" s="177" t="s">
        <v>6746</v>
      </c>
      <c r="E210" s="23" t="s">
        <v>2404</v>
      </c>
      <c r="F210" s="177">
        <v>227</v>
      </c>
      <c r="G210" s="135">
        <v>117259</v>
      </c>
      <c r="H210" s="23" t="s">
        <v>2380</v>
      </c>
      <c r="I210" s="23" t="s">
        <v>2393</v>
      </c>
      <c r="J210" s="13" t="s">
        <v>2415</v>
      </c>
      <c r="K210" s="30">
        <v>43235</v>
      </c>
      <c r="L210" s="30">
        <v>43599</v>
      </c>
      <c r="M210" s="31">
        <v>0.85</v>
      </c>
      <c r="N210" s="23" t="s">
        <v>35</v>
      </c>
      <c r="O210" s="23" t="s">
        <v>2419</v>
      </c>
      <c r="P210" s="47" t="s">
        <v>2420</v>
      </c>
      <c r="Q210" s="13" t="s">
        <v>2313</v>
      </c>
      <c r="R210" s="32">
        <v>106</v>
      </c>
      <c r="S210" s="33">
        <v>1061861.6000000001</v>
      </c>
      <c r="T210" s="33">
        <v>187387.34</v>
      </c>
      <c r="U210" s="33">
        <v>65749.94</v>
      </c>
      <c r="V210" s="33">
        <v>0</v>
      </c>
      <c r="W210" s="33">
        <v>0</v>
      </c>
      <c r="X210" s="33">
        <v>1314998.8800000001</v>
      </c>
      <c r="Y210" s="23" t="s">
        <v>58</v>
      </c>
      <c r="Z210" s="47" t="s">
        <v>5470</v>
      </c>
      <c r="AA210" s="154">
        <v>947016.56</v>
      </c>
      <c r="AB210" s="155">
        <v>167226.70000000004</v>
      </c>
      <c r="AD210" s="170"/>
    </row>
    <row r="211" spans="2:30" ht="15" customHeight="1" x14ac:dyDescent="0.3">
      <c r="B211" s="19" t="s">
        <v>32</v>
      </c>
      <c r="C211" s="7">
        <v>53</v>
      </c>
      <c r="D211" s="177" t="s">
        <v>6746</v>
      </c>
      <c r="E211" s="23" t="s">
        <v>2404</v>
      </c>
      <c r="F211" s="177">
        <v>227</v>
      </c>
      <c r="G211" s="135">
        <v>117470</v>
      </c>
      <c r="H211" s="23" t="s">
        <v>2381</v>
      </c>
      <c r="I211" s="23" t="s">
        <v>2394</v>
      </c>
      <c r="J211" s="30" t="s">
        <v>2446</v>
      </c>
      <c r="K211" s="30">
        <v>43235</v>
      </c>
      <c r="L211" s="30">
        <v>43646</v>
      </c>
      <c r="M211" s="31">
        <v>0.85</v>
      </c>
      <c r="N211" s="23" t="s">
        <v>35</v>
      </c>
      <c r="O211" s="23" t="s">
        <v>2416</v>
      </c>
      <c r="P211" s="47" t="s">
        <v>2418</v>
      </c>
      <c r="Q211" s="13" t="s">
        <v>2435</v>
      </c>
      <c r="R211" s="32">
        <v>106</v>
      </c>
      <c r="S211" s="33">
        <v>2606115.61</v>
      </c>
      <c r="T211" s="33">
        <v>459902.75</v>
      </c>
      <c r="U211" s="33">
        <v>0</v>
      </c>
      <c r="V211" s="33">
        <v>0</v>
      </c>
      <c r="W211" s="33">
        <v>0</v>
      </c>
      <c r="X211" s="33">
        <v>3066018.36</v>
      </c>
      <c r="Y211" s="23" t="s">
        <v>38</v>
      </c>
      <c r="Z211" s="47" t="s">
        <v>6260</v>
      </c>
      <c r="AA211" s="154">
        <v>1482393.84</v>
      </c>
      <c r="AB211" s="155">
        <v>259488.96999999994</v>
      </c>
      <c r="AD211" s="170"/>
    </row>
    <row r="212" spans="2:30" ht="15" customHeight="1" x14ac:dyDescent="0.3">
      <c r="B212" s="19" t="s">
        <v>32</v>
      </c>
      <c r="C212" s="7">
        <v>54</v>
      </c>
      <c r="D212" s="177" t="s">
        <v>6746</v>
      </c>
      <c r="E212" s="23" t="s">
        <v>2404</v>
      </c>
      <c r="F212" s="177">
        <v>227</v>
      </c>
      <c r="G212" s="135">
        <v>118033</v>
      </c>
      <c r="H212" s="23" t="s">
        <v>2382</v>
      </c>
      <c r="I212" s="23" t="s">
        <v>2395</v>
      </c>
      <c r="J212" s="30" t="s">
        <v>2445</v>
      </c>
      <c r="K212" s="30">
        <v>43235</v>
      </c>
      <c r="L212" s="30">
        <v>43689</v>
      </c>
      <c r="M212" s="31">
        <v>0.85</v>
      </c>
      <c r="N212" s="66" t="s">
        <v>2421</v>
      </c>
      <c r="O212" s="23" t="s">
        <v>2422</v>
      </c>
      <c r="P212" s="47" t="s">
        <v>2423</v>
      </c>
      <c r="Q212" s="13" t="s">
        <v>141</v>
      </c>
      <c r="R212" s="32">
        <v>106</v>
      </c>
      <c r="S212" s="33">
        <v>3641438.53</v>
      </c>
      <c r="T212" s="33">
        <v>642606.80000000005</v>
      </c>
      <c r="U212" s="33">
        <v>225476.07</v>
      </c>
      <c r="V212" s="33">
        <v>0</v>
      </c>
      <c r="W212" s="33">
        <v>0</v>
      </c>
      <c r="X212" s="33">
        <v>4509521.4000000004</v>
      </c>
      <c r="Y212" s="23" t="s">
        <v>38</v>
      </c>
      <c r="Z212" s="47" t="s">
        <v>6261</v>
      </c>
      <c r="AA212" s="154">
        <v>950850.45</v>
      </c>
      <c r="AB212" s="155">
        <v>88216.87</v>
      </c>
      <c r="AD212" s="170"/>
    </row>
    <row r="213" spans="2:30" ht="15" customHeight="1" x14ac:dyDescent="0.3">
      <c r="B213" s="19" t="s">
        <v>32</v>
      </c>
      <c r="C213" s="7">
        <v>55</v>
      </c>
      <c r="D213" s="177" t="s">
        <v>6746</v>
      </c>
      <c r="E213" s="23" t="s">
        <v>2404</v>
      </c>
      <c r="F213" s="177">
        <v>227</v>
      </c>
      <c r="G213" s="135">
        <v>117766</v>
      </c>
      <c r="H213" s="23" t="s">
        <v>2383</v>
      </c>
      <c r="I213" s="23" t="s">
        <v>2396</v>
      </c>
      <c r="J213" s="30" t="s">
        <v>2444</v>
      </c>
      <c r="K213" s="30">
        <v>43235</v>
      </c>
      <c r="L213" s="30">
        <v>43627</v>
      </c>
      <c r="M213" s="31">
        <v>0.85</v>
      </c>
      <c r="N213" s="66" t="s">
        <v>35</v>
      </c>
      <c r="O213" s="23" t="s">
        <v>2416</v>
      </c>
      <c r="P213" s="47" t="s">
        <v>2417</v>
      </c>
      <c r="Q213" s="13" t="s">
        <v>141</v>
      </c>
      <c r="R213" s="32">
        <v>106</v>
      </c>
      <c r="S213" s="33">
        <v>2503223.73</v>
      </c>
      <c r="T213" s="33">
        <v>441745.35</v>
      </c>
      <c r="U213" s="33">
        <v>155030.92000000001</v>
      </c>
      <c r="V213" s="33">
        <v>0</v>
      </c>
      <c r="W213" s="33">
        <v>0</v>
      </c>
      <c r="X213" s="33">
        <v>3100000</v>
      </c>
      <c r="Y213" s="23" t="s">
        <v>58</v>
      </c>
      <c r="Z213" s="47" t="s">
        <v>5367</v>
      </c>
      <c r="AA213" s="154">
        <v>1207281.6299999999</v>
      </c>
      <c r="AB213" s="155">
        <v>155410.56</v>
      </c>
      <c r="AD213" s="170"/>
    </row>
    <row r="214" spans="2:30" ht="15" customHeight="1" x14ac:dyDescent="0.3">
      <c r="B214" s="19" t="s">
        <v>32</v>
      </c>
      <c r="C214" s="7">
        <v>56</v>
      </c>
      <c r="D214" s="177" t="s">
        <v>6746</v>
      </c>
      <c r="E214" s="23" t="s">
        <v>2404</v>
      </c>
      <c r="F214" s="177">
        <v>227</v>
      </c>
      <c r="G214" s="135">
        <v>117648</v>
      </c>
      <c r="H214" s="23" t="s">
        <v>2384</v>
      </c>
      <c r="I214" s="23" t="s">
        <v>2397</v>
      </c>
      <c r="J214" s="13" t="s">
        <v>2441</v>
      </c>
      <c r="K214" s="30">
        <v>43236</v>
      </c>
      <c r="L214" s="30">
        <v>43661</v>
      </c>
      <c r="M214" s="31">
        <v>0.85</v>
      </c>
      <c r="N214" s="23" t="s">
        <v>35</v>
      </c>
      <c r="O214" s="23" t="s">
        <v>2416</v>
      </c>
      <c r="P214" s="47" t="s">
        <v>2418</v>
      </c>
      <c r="Q214" s="13" t="s">
        <v>1639</v>
      </c>
      <c r="R214" s="32">
        <v>106</v>
      </c>
      <c r="S214" s="33">
        <v>1454885.09</v>
      </c>
      <c r="T214" s="33">
        <v>256744.43</v>
      </c>
      <c r="U214" s="33">
        <v>90085.89</v>
      </c>
      <c r="V214" s="33">
        <v>0</v>
      </c>
      <c r="W214" s="33">
        <v>0</v>
      </c>
      <c r="X214" s="33">
        <v>1801715.41</v>
      </c>
      <c r="Y214" s="23" t="s">
        <v>58</v>
      </c>
      <c r="Z214" s="47" t="s">
        <v>6262</v>
      </c>
      <c r="AA214" s="154">
        <v>733555.81</v>
      </c>
      <c r="AB214" s="155">
        <v>97655.99000000002</v>
      </c>
      <c r="AD214" s="170"/>
    </row>
    <row r="215" spans="2:30" ht="15" customHeight="1" x14ac:dyDescent="0.3">
      <c r="B215" s="19" t="s">
        <v>32</v>
      </c>
      <c r="C215" s="7">
        <v>57</v>
      </c>
      <c r="D215" s="177" t="s">
        <v>6746</v>
      </c>
      <c r="E215" s="23" t="s">
        <v>2404</v>
      </c>
      <c r="F215" s="177">
        <v>227</v>
      </c>
      <c r="G215" s="135">
        <v>118028</v>
      </c>
      <c r="H215" s="23" t="s">
        <v>2385</v>
      </c>
      <c r="I215" s="23" t="s">
        <v>2398</v>
      </c>
      <c r="J215" s="13" t="s">
        <v>2440</v>
      </c>
      <c r="K215" s="30">
        <v>43236</v>
      </c>
      <c r="L215" s="30">
        <v>43657</v>
      </c>
      <c r="M215" s="31">
        <v>0.85</v>
      </c>
      <c r="N215" s="66" t="s">
        <v>35</v>
      </c>
      <c r="O215" s="23" t="s">
        <v>2416</v>
      </c>
      <c r="P215" s="47" t="s">
        <v>2417</v>
      </c>
      <c r="Q215" s="13" t="s">
        <v>2313</v>
      </c>
      <c r="R215" s="32">
        <v>106</v>
      </c>
      <c r="S215" s="33">
        <v>3113277.33</v>
      </c>
      <c r="T215" s="33">
        <v>549401.88</v>
      </c>
      <c r="U215" s="33">
        <v>192772.59</v>
      </c>
      <c r="V215" s="33">
        <v>0</v>
      </c>
      <c r="W215" s="33">
        <v>0</v>
      </c>
      <c r="X215" s="33">
        <v>3855451.8</v>
      </c>
      <c r="Y215" s="23" t="s">
        <v>58</v>
      </c>
      <c r="Z215" s="47" t="s">
        <v>5110</v>
      </c>
      <c r="AA215" s="154">
        <v>2297131.3099999996</v>
      </c>
      <c r="AB215" s="155">
        <v>280633.44</v>
      </c>
      <c r="AD215" s="170"/>
    </row>
    <row r="216" spans="2:30" ht="15" customHeight="1" x14ac:dyDescent="0.3">
      <c r="B216" s="19" t="s">
        <v>32</v>
      </c>
      <c r="C216" s="7">
        <v>58</v>
      </c>
      <c r="D216" s="177" t="s">
        <v>6746</v>
      </c>
      <c r="E216" s="23" t="s">
        <v>2404</v>
      </c>
      <c r="F216" s="177">
        <v>227</v>
      </c>
      <c r="G216" s="135">
        <v>117915</v>
      </c>
      <c r="H216" s="23" t="s">
        <v>2386</v>
      </c>
      <c r="I216" s="23" t="s">
        <v>2399</v>
      </c>
      <c r="J216" s="13" t="s">
        <v>2439</v>
      </c>
      <c r="K216" s="30">
        <v>43237</v>
      </c>
      <c r="L216" s="30">
        <v>43660</v>
      </c>
      <c r="M216" s="31">
        <v>0.85</v>
      </c>
      <c r="N216" s="66" t="s">
        <v>35</v>
      </c>
      <c r="O216" s="23" t="s">
        <v>2429</v>
      </c>
      <c r="P216" s="47" t="s">
        <v>2430</v>
      </c>
      <c r="Q216" s="13" t="s">
        <v>2313</v>
      </c>
      <c r="R216" s="32">
        <v>106</v>
      </c>
      <c r="S216" s="33">
        <v>2788542</v>
      </c>
      <c r="T216" s="33">
        <v>492095.65</v>
      </c>
      <c r="U216" s="33">
        <v>172665.46</v>
      </c>
      <c r="V216" s="33">
        <v>0</v>
      </c>
      <c r="W216" s="33">
        <v>0</v>
      </c>
      <c r="X216" s="33">
        <v>3453303.11</v>
      </c>
      <c r="Y216" s="23" t="s">
        <v>58</v>
      </c>
      <c r="Z216" s="47" t="s">
        <v>5471</v>
      </c>
      <c r="AA216" s="154">
        <v>1312918.4300000002</v>
      </c>
      <c r="AB216" s="155">
        <v>170808.91</v>
      </c>
      <c r="AD216" s="170"/>
    </row>
    <row r="217" spans="2:30" ht="15" customHeight="1" x14ac:dyDescent="0.3">
      <c r="B217" s="19" t="s">
        <v>32</v>
      </c>
      <c r="C217" s="7">
        <v>59</v>
      </c>
      <c r="D217" s="177" t="s">
        <v>6746</v>
      </c>
      <c r="E217" s="23" t="s">
        <v>2404</v>
      </c>
      <c r="F217" s="177">
        <v>227</v>
      </c>
      <c r="G217" s="135">
        <v>118180</v>
      </c>
      <c r="H217" s="23" t="s">
        <v>2387</v>
      </c>
      <c r="I217" s="23" t="s">
        <v>2400</v>
      </c>
      <c r="J217" s="13" t="s">
        <v>2438</v>
      </c>
      <c r="K217" s="30">
        <v>43238</v>
      </c>
      <c r="L217" s="30">
        <v>43644</v>
      </c>
      <c r="M217" s="31">
        <v>0.85</v>
      </c>
      <c r="N217" s="23" t="s">
        <v>2424</v>
      </c>
      <c r="O217" s="23" t="s">
        <v>2425</v>
      </c>
      <c r="P217" s="47" t="s">
        <v>2426</v>
      </c>
      <c r="Q217" s="13" t="s">
        <v>2435</v>
      </c>
      <c r="R217" s="32">
        <v>106</v>
      </c>
      <c r="S217" s="33">
        <v>1839730.11</v>
      </c>
      <c r="T217" s="33">
        <v>324658.25</v>
      </c>
      <c r="U217" s="33">
        <v>44170.81</v>
      </c>
      <c r="V217" s="33">
        <v>0</v>
      </c>
      <c r="W217" s="33">
        <v>0</v>
      </c>
      <c r="X217" s="33">
        <v>2208559.1700000004</v>
      </c>
      <c r="Y217" s="23" t="s">
        <v>38</v>
      </c>
      <c r="Z217" s="47" t="s">
        <v>6263</v>
      </c>
      <c r="AA217" s="154">
        <v>944976.54</v>
      </c>
      <c r="AB217" s="155">
        <v>127937.02</v>
      </c>
      <c r="AD217" s="170"/>
    </row>
    <row r="218" spans="2:30" ht="15" customHeight="1" x14ac:dyDescent="0.3">
      <c r="B218" s="19" t="s">
        <v>32</v>
      </c>
      <c r="C218" s="7">
        <v>60</v>
      </c>
      <c r="D218" s="177" t="s">
        <v>6746</v>
      </c>
      <c r="E218" s="23" t="s">
        <v>2404</v>
      </c>
      <c r="F218" s="177">
        <v>227</v>
      </c>
      <c r="G218" s="135">
        <v>117183</v>
      </c>
      <c r="H218" s="23" t="s">
        <v>2388</v>
      </c>
      <c r="I218" s="23" t="s">
        <v>2401</v>
      </c>
      <c r="J218" s="13" t="s">
        <v>2437</v>
      </c>
      <c r="K218" s="30">
        <v>43238</v>
      </c>
      <c r="L218" s="30">
        <v>43663</v>
      </c>
      <c r="M218" s="31">
        <v>0.85</v>
      </c>
      <c r="N218" s="66" t="s">
        <v>35</v>
      </c>
      <c r="O218" s="23" t="s">
        <v>2427</v>
      </c>
      <c r="P218" s="47" t="s">
        <v>2428</v>
      </c>
      <c r="Q218" s="13" t="s">
        <v>2436</v>
      </c>
      <c r="R218" s="32">
        <v>106</v>
      </c>
      <c r="S218" s="33">
        <v>3834680.19</v>
      </c>
      <c r="T218" s="33">
        <v>586480.38</v>
      </c>
      <c r="U218" s="33">
        <v>90227.89</v>
      </c>
      <c r="V218" s="33">
        <v>0</v>
      </c>
      <c r="W218" s="33">
        <v>0</v>
      </c>
      <c r="X218" s="33">
        <v>4511388.46</v>
      </c>
      <c r="Y218" s="95" t="s">
        <v>38</v>
      </c>
      <c r="Z218" s="47" t="s">
        <v>5368</v>
      </c>
      <c r="AA218" s="154">
        <v>-43906.400000000001</v>
      </c>
      <c r="AB218" s="155">
        <v>43906.400000000001</v>
      </c>
      <c r="AD218" s="170"/>
    </row>
    <row r="219" spans="2:30" ht="15" customHeight="1" x14ac:dyDescent="0.3">
      <c r="B219" s="19" t="s">
        <v>32</v>
      </c>
      <c r="C219" s="7">
        <v>61</v>
      </c>
      <c r="D219" s="177" t="s">
        <v>6746</v>
      </c>
      <c r="E219" s="23" t="s">
        <v>2404</v>
      </c>
      <c r="F219" s="177">
        <v>227</v>
      </c>
      <c r="G219" s="135">
        <v>117983</v>
      </c>
      <c r="H219" s="23" t="s">
        <v>2389</v>
      </c>
      <c r="I219" s="23" t="s">
        <v>2402</v>
      </c>
      <c r="J219" s="30" t="s">
        <v>2434</v>
      </c>
      <c r="K219" s="30">
        <v>43241</v>
      </c>
      <c r="L219" s="30">
        <v>43666</v>
      </c>
      <c r="M219" s="31">
        <v>0.85</v>
      </c>
      <c r="N219" s="66" t="s">
        <v>35</v>
      </c>
      <c r="O219" s="23" t="s">
        <v>2416</v>
      </c>
      <c r="P219" s="47" t="s">
        <v>2418</v>
      </c>
      <c r="Q219" s="13" t="s">
        <v>2313</v>
      </c>
      <c r="R219" s="32">
        <v>106</v>
      </c>
      <c r="S219" s="33">
        <v>1398788.96</v>
      </c>
      <c r="T219" s="33">
        <v>246845.11</v>
      </c>
      <c r="U219" s="33">
        <v>88437.64</v>
      </c>
      <c r="V219" s="33">
        <v>0</v>
      </c>
      <c r="W219" s="33">
        <v>0</v>
      </c>
      <c r="X219" s="33">
        <v>1734071.7099999997</v>
      </c>
      <c r="Y219" s="23" t="s">
        <v>38</v>
      </c>
      <c r="Z219" s="47" t="s">
        <v>6264</v>
      </c>
      <c r="AA219" s="154">
        <v>431888.59000000008</v>
      </c>
      <c r="AB219" s="155">
        <v>76215.7</v>
      </c>
      <c r="AD219" s="170"/>
    </row>
    <row r="220" spans="2:30" ht="15" customHeight="1" x14ac:dyDescent="0.3">
      <c r="B220" s="19" t="s">
        <v>32</v>
      </c>
      <c r="C220" s="7">
        <v>62</v>
      </c>
      <c r="D220" s="177" t="s">
        <v>6746</v>
      </c>
      <c r="E220" s="23" t="s">
        <v>2405</v>
      </c>
      <c r="F220" s="177">
        <v>82</v>
      </c>
      <c r="G220" s="135">
        <v>105847</v>
      </c>
      <c r="H220" s="23" t="s">
        <v>2390</v>
      </c>
      <c r="I220" s="23" t="s">
        <v>2411</v>
      </c>
      <c r="J220" s="13" t="s">
        <v>2410</v>
      </c>
      <c r="K220" s="30">
        <v>43241</v>
      </c>
      <c r="L220" s="30">
        <v>43790</v>
      </c>
      <c r="M220" s="31">
        <v>0.85</v>
      </c>
      <c r="N220" s="23" t="s">
        <v>35</v>
      </c>
      <c r="O220" s="23" t="s">
        <v>2431</v>
      </c>
      <c r="P220" s="47" t="s">
        <v>2432</v>
      </c>
      <c r="Q220" s="13" t="s">
        <v>2435</v>
      </c>
      <c r="R220" s="32">
        <v>104</v>
      </c>
      <c r="S220" s="33">
        <v>7479640.1399999997</v>
      </c>
      <c r="T220" s="33">
        <v>1319936.49</v>
      </c>
      <c r="U220" s="33">
        <v>44049.06</v>
      </c>
      <c r="V220" s="33">
        <v>0</v>
      </c>
      <c r="W220" s="33">
        <v>0</v>
      </c>
      <c r="X220" s="33">
        <v>8843625.6899999995</v>
      </c>
      <c r="Y220" s="23" t="s">
        <v>38</v>
      </c>
      <c r="Z220" s="47" t="s">
        <v>6265</v>
      </c>
      <c r="AA220" s="154">
        <v>1199612.55</v>
      </c>
      <c r="AB220" s="155">
        <v>91592.949999999983</v>
      </c>
      <c r="AD220" s="170"/>
    </row>
    <row r="221" spans="2:30" ht="15" customHeight="1" x14ac:dyDescent="0.3">
      <c r="B221" s="19" t="s">
        <v>32</v>
      </c>
      <c r="C221" s="7">
        <v>63</v>
      </c>
      <c r="D221" s="177" t="s">
        <v>6746</v>
      </c>
      <c r="E221" s="23" t="s">
        <v>2404</v>
      </c>
      <c r="F221" s="177">
        <v>227</v>
      </c>
      <c r="G221" s="135">
        <v>117944</v>
      </c>
      <c r="H221" s="23" t="s">
        <v>2391</v>
      </c>
      <c r="I221" s="23" t="s">
        <v>2403</v>
      </c>
      <c r="J221" s="30" t="s">
        <v>2443</v>
      </c>
      <c r="K221" s="30">
        <v>43242</v>
      </c>
      <c r="L221" s="30">
        <v>43606</v>
      </c>
      <c r="M221" s="31">
        <v>0.85</v>
      </c>
      <c r="N221" s="66" t="s">
        <v>35</v>
      </c>
      <c r="O221" s="23" t="s">
        <v>2416</v>
      </c>
      <c r="P221" s="47" t="s">
        <v>2418</v>
      </c>
      <c r="Q221" s="13" t="s">
        <v>2442</v>
      </c>
      <c r="R221" s="32">
        <v>106</v>
      </c>
      <c r="S221" s="33">
        <v>3865059.42</v>
      </c>
      <c r="T221" s="33">
        <v>591126.57999999996</v>
      </c>
      <c r="U221" s="33">
        <v>90942.73</v>
      </c>
      <c r="V221" s="33">
        <v>0</v>
      </c>
      <c r="W221" s="33">
        <v>0</v>
      </c>
      <c r="X221" s="33">
        <v>4547128.7300000004</v>
      </c>
      <c r="Y221" s="23" t="s">
        <v>58</v>
      </c>
      <c r="Z221" s="47" t="s">
        <v>5472</v>
      </c>
      <c r="AA221" s="154">
        <v>1056246.21</v>
      </c>
      <c r="AB221" s="155">
        <v>161506.72</v>
      </c>
      <c r="AD221" s="170"/>
    </row>
    <row r="222" spans="2:30" ht="15" customHeight="1" x14ac:dyDescent="0.3">
      <c r="B222" s="19" t="s">
        <v>32</v>
      </c>
      <c r="C222" s="7">
        <v>64</v>
      </c>
      <c r="D222" s="177" t="s">
        <v>6637</v>
      </c>
      <c r="E222" s="23" t="s">
        <v>2407</v>
      </c>
      <c r="F222" s="177">
        <v>140</v>
      </c>
      <c r="G222" s="135">
        <v>114715</v>
      </c>
      <c r="H222" s="23" t="s">
        <v>2392</v>
      </c>
      <c r="I222" s="23" t="s">
        <v>2413</v>
      </c>
      <c r="J222" s="13" t="s">
        <v>2414</v>
      </c>
      <c r="K222" s="30">
        <v>43243</v>
      </c>
      <c r="L222" s="30">
        <v>44338</v>
      </c>
      <c r="M222" s="31">
        <v>0.85</v>
      </c>
      <c r="N222" s="66" t="s">
        <v>35</v>
      </c>
      <c r="O222" s="23" t="s">
        <v>232</v>
      </c>
      <c r="P222" s="47" t="s">
        <v>2433</v>
      </c>
      <c r="Q222" s="13" t="s">
        <v>2412</v>
      </c>
      <c r="R222" s="32">
        <v>110</v>
      </c>
      <c r="S222" s="33">
        <v>10405938.1</v>
      </c>
      <c r="T222" s="33">
        <v>1625245.22</v>
      </c>
      <c r="U222" s="33">
        <v>211096.8</v>
      </c>
      <c r="V222" s="33">
        <v>0</v>
      </c>
      <c r="W222" s="33">
        <v>0</v>
      </c>
      <c r="X222" s="33">
        <v>12242280.120000001</v>
      </c>
      <c r="Y222" s="23" t="s">
        <v>38</v>
      </c>
      <c r="Z222" s="47" t="s">
        <v>6266</v>
      </c>
      <c r="AA222" s="154">
        <v>355628.18000000005</v>
      </c>
      <c r="AB222" s="155">
        <v>11640.22</v>
      </c>
      <c r="AD222" s="170"/>
    </row>
    <row r="223" spans="2:30" ht="15" customHeight="1" x14ac:dyDescent="0.3">
      <c r="B223" s="19" t="s">
        <v>32</v>
      </c>
      <c r="C223" s="7">
        <v>65</v>
      </c>
      <c r="D223" s="177" t="s">
        <v>6746</v>
      </c>
      <c r="E223" s="23" t="s">
        <v>2405</v>
      </c>
      <c r="F223" s="177">
        <v>227</v>
      </c>
      <c r="G223" s="135">
        <v>118372</v>
      </c>
      <c r="H223" s="23" t="s">
        <v>2500</v>
      </c>
      <c r="I223" s="23" t="s">
        <v>2501</v>
      </c>
      <c r="J223" s="13" t="s">
        <v>2504</v>
      </c>
      <c r="K223" s="30">
        <v>43257</v>
      </c>
      <c r="L223" s="30">
        <v>43684</v>
      </c>
      <c r="M223" s="31">
        <v>0.85</v>
      </c>
      <c r="N223" s="66" t="s">
        <v>35</v>
      </c>
      <c r="O223" s="23" t="s">
        <v>2503</v>
      </c>
      <c r="P223" s="47" t="s">
        <v>2502</v>
      </c>
      <c r="Q223" s="13" t="s">
        <v>2436</v>
      </c>
      <c r="R223" s="32">
        <v>106</v>
      </c>
      <c r="S223" s="33">
        <v>3063250.13</v>
      </c>
      <c r="T223" s="33">
        <v>468496.06</v>
      </c>
      <c r="U223" s="33">
        <v>72077.48</v>
      </c>
      <c r="V223" s="33">
        <v>0</v>
      </c>
      <c r="W223" s="33">
        <v>0</v>
      </c>
      <c r="X223" s="33">
        <v>3603823.67</v>
      </c>
      <c r="Y223" s="23" t="s">
        <v>58</v>
      </c>
      <c r="Z223" s="47" t="s">
        <v>6267</v>
      </c>
      <c r="AA223" s="154">
        <v>1441784.1700000002</v>
      </c>
      <c r="AB223" s="155">
        <v>165390.88</v>
      </c>
      <c r="AD223" s="170"/>
    </row>
    <row r="224" spans="2:30" ht="15" customHeight="1" x14ac:dyDescent="0.3">
      <c r="B224" s="19" t="s">
        <v>32</v>
      </c>
      <c r="C224" s="7">
        <v>66</v>
      </c>
      <c r="D224" s="177" t="s">
        <v>6746</v>
      </c>
      <c r="E224" s="13" t="s">
        <v>2448</v>
      </c>
      <c r="F224" s="177">
        <v>298</v>
      </c>
      <c r="G224" s="135">
        <v>120317</v>
      </c>
      <c r="H224" s="67" t="s">
        <v>2449</v>
      </c>
      <c r="I224" s="23" t="s">
        <v>2450</v>
      </c>
      <c r="J224" s="13" t="s">
        <v>2451</v>
      </c>
      <c r="K224" s="30">
        <v>43279</v>
      </c>
      <c r="L224" s="30">
        <v>43826</v>
      </c>
      <c r="M224" s="31">
        <v>0.85</v>
      </c>
      <c r="N224" s="66" t="s">
        <v>2452</v>
      </c>
      <c r="O224" s="23" t="s">
        <v>2453</v>
      </c>
      <c r="P224" s="47" t="s">
        <v>2454</v>
      </c>
      <c r="Q224" s="13" t="s">
        <v>2455</v>
      </c>
      <c r="R224" s="32">
        <v>106</v>
      </c>
      <c r="S224" s="33">
        <v>4736026.82</v>
      </c>
      <c r="T224" s="33">
        <v>792954.22</v>
      </c>
      <c r="U224" s="33">
        <v>42815.22</v>
      </c>
      <c r="V224" s="33">
        <v>0</v>
      </c>
      <c r="W224" s="33">
        <v>0</v>
      </c>
      <c r="X224" s="33">
        <v>5571796.2599999998</v>
      </c>
      <c r="Y224" s="23" t="s">
        <v>38</v>
      </c>
      <c r="Z224" s="47" t="s">
        <v>5111</v>
      </c>
      <c r="AA224" s="154">
        <v>1443117.6600000001</v>
      </c>
      <c r="AB224" s="155">
        <v>149537.30000000002</v>
      </c>
      <c r="AD224" s="170"/>
    </row>
    <row r="225" spans="2:30" ht="15" customHeight="1" x14ac:dyDescent="0.3">
      <c r="B225" s="19" t="s">
        <v>32</v>
      </c>
      <c r="C225" s="7">
        <v>67</v>
      </c>
      <c r="D225" s="177" t="s">
        <v>6746</v>
      </c>
      <c r="E225" s="13" t="s">
        <v>2448</v>
      </c>
      <c r="F225" s="177">
        <v>298</v>
      </c>
      <c r="G225" s="135">
        <v>120406</v>
      </c>
      <c r="H225" s="67" t="s">
        <v>2456</v>
      </c>
      <c r="I225" s="23" t="s">
        <v>2457</v>
      </c>
      <c r="J225" s="13" t="s">
        <v>2458</v>
      </c>
      <c r="K225" s="30">
        <v>43280</v>
      </c>
      <c r="L225" s="30">
        <v>43827</v>
      </c>
      <c r="M225" s="31">
        <v>0.85</v>
      </c>
      <c r="N225" s="66" t="s">
        <v>35</v>
      </c>
      <c r="O225" s="23" t="s">
        <v>2459</v>
      </c>
      <c r="P225" s="47" t="s">
        <v>2460</v>
      </c>
      <c r="Q225" s="13" t="s">
        <v>2461</v>
      </c>
      <c r="R225" s="32">
        <v>106</v>
      </c>
      <c r="S225" s="33">
        <v>2858468.05</v>
      </c>
      <c r="T225" s="33">
        <v>504435.51</v>
      </c>
      <c r="U225" s="33">
        <v>62457.62</v>
      </c>
      <c r="V225" s="33">
        <v>0</v>
      </c>
      <c r="W225" s="33">
        <v>0</v>
      </c>
      <c r="X225" s="33">
        <v>3425361.1799999997</v>
      </c>
      <c r="Y225" s="23" t="s">
        <v>38</v>
      </c>
      <c r="Z225" s="47" t="s">
        <v>5112</v>
      </c>
      <c r="AA225" s="154">
        <v>1522700.8900000006</v>
      </c>
      <c r="AB225" s="155">
        <v>252903.39000000007</v>
      </c>
      <c r="AD225" s="170"/>
    </row>
    <row r="226" spans="2:30" ht="15" customHeight="1" x14ac:dyDescent="0.3">
      <c r="B226" s="19" t="s">
        <v>32</v>
      </c>
      <c r="C226" s="7">
        <v>68</v>
      </c>
      <c r="D226" s="177" t="s">
        <v>6746</v>
      </c>
      <c r="E226" s="13" t="s">
        <v>2448</v>
      </c>
      <c r="F226" s="177">
        <v>298</v>
      </c>
      <c r="G226" s="135">
        <v>120422</v>
      </c>
      <c r="H226" s="67" t="s">
        <v>2462</v>
      </c>
      <c r="I226" s="23" t="s">
        <v>2463</v>
      </c>
      <c r="J226" s="13" t="s">
        <v>2464</v>
      </c>
      <c r="K226" s="30">
        <v>43283</v>
      </c>
      <c r="L226" s="30">
        <v>43830</v>
      </c>
      <c r="M226" s="31">
        <v>0.85</v>
      </c>
      <c r="N226" s="66" t="s">
        <v>35</v>
      </c>
      <c r="O226" s="23" t="s">
        <v>2465</v>
      </c>
      <c r="P226" s="47" t="s">
        <v>2466</v>
      </c>
      <c r="Q226" s="13" t="s">
        <v>2467</v>
      </c>
      <c r="R226" s="32">
        <v>106</v>
      </c>
      <c r="S226" s="33">
        <v>2926111.71</v>
      </c>
      <c r="T226" s="33">
        <v>516372.65</v>
      </c>
      <c r="U226" s="33">
        <v>70031.61</v>
      </c>
      <c r="V226" s="33">
        <v>0</v>
      </c>
      <c r="W226" s="33">
        <v>0</v>
      </c>
      <c r="X226" s="33">
        <v>3512515.9699999997</v>
      </c>
      <c r="Y226" s="23" t="s">
        <v>38</v>
      </c>
      <c r="Z226" s="47" t="s">
        <v>5473</v>
      </c>
      <c r="AA226" s="154">
        <v>1539886.1700000004</v>
      </c>
      <c r="AB226" s="155">
        <v>158420.81</v>
      </c>
      <c r="AD226" s="170"/>
    </row>
    <row r="227" spans="2:30" ht="15" customHeight="1" x14ac:dyDescent="0.3">
      <c r="B227" s="19" t="s">
        <v>32</v>
      </c>
      <c r="C227" s="7">
        <v>69</v>
      </c>
      <c r="D227" s="177" t="s">
        <v>6746</v>
      </c>
      <c r="E227" s="34" t="s">
        <v>2448</v>
      </c>
      <c r="F227" s="182">
        <v>298</v>
      </c>
      <c r="G227" s="135">
        <v>121109</v>
      </c>
      <c r="H227" s="67" t="s">
        <v>2468</v>
      </c>
      <c r="I227" s="23" t="s">
        <v>2469</v>
      </c>
      <c r="J227" s="68" t="s">
        <v>2470</v>
      </c>
      <c r="K227" s="30">
        <v>43283</v>
      </c>
      <c r="L227" s="30">
        <v>43830</v>
      </c>
      <c r="M227" s="31">
        <v>0.85</v>
      </c>
      <c r="N227" s="66" t="s">
        <v>35</v>
      </c>
      <c r="O227" s="23" t="s">
        <v>2471</v>
      </c>
      <c r="P227" s="47" t="s">
        <v>2472</v>
      </c>
      <c r="Q227" s="13" t="s">
        <v>2473</v>
      </c>
      <c r="R227" s="32">
        <v>106</v>
      </c>
      <c r="S227" s="33">
        <v>4438610.3600000003</v>
      </c>
      <c r="T227" s="33">
        <v>783284.18</v>
      </c>
      <c r="U227" s="33">
        <v>241720.64</v>
      </c>
      <c r="V227" s="33">
        <v>0</v>
      </c>
      <c r="W227" s="33">
        <v>0</v>
      </c>
      <c r="X227" s="33">
        <v>5463615.1799999997</v>
      </c>
      <c r="Y227" s="23" t="s">
        <v>38</v>
      </c>
      <c r="Z227" s="47" t="s">
        <v>7144</v>
      </c>
      <c r="AA227" s="154">
        <v>1841359.9100000001</v>
      </c>
      <c r="AB227" s="155">
        <v>228528.48</v>
      </c>
      <c r="AD227" s="170"/>
    </row>
    <row r="228" spans="2:30" ht="15" customHeight="1" x14ac:dyDescent="0.3">
      <c r="B228" s="19" t="s">
        <v>32</v>
      </c>
      <c r="C228" s="7">
        <v>70</v>
      </c>
      <c r="D228" s="177" t="s">
        <v>6746</v>
      </c>
      <c r="E228" s="34" t="s">
        <v>2448</v>
      </c>
      <c r="F228" s="182">
        <v>298</v>
      </c>
      <c r="G228" s="135">
        <v>121555</v>
      </c>
      <c r="H228" s="67" t="s">
        <v>2474</v>
      </c>
      <c r="I228" s="23" t="s">
        <v>2475</v>
      </c>
      <c r="J228" s="68" t="s">
        <v>2476</v>
      </c>
      <c r="K228" s="30">
        <v>43279</v>
      </c>
      <c r="L228" s="30">
        <v>43826</v>
      </c>
      <c r="M228" s="31">
        <v>0.85</v>
      </c>
      <c r="N228" s="66" t="s">
        <v>35</v>
      </c>
      <c r="O228" s="23" t="s">
        <v>2477</v>
      </c>
      <c r="P228" s="47" t="s">
        <v>2478</v>
      </c>
      <c r="Q228" s="13" t="s">
        <v>141</v>
      </c>
      <c r="R228" s="32">
        <v>106</v>
      </c>
      <c r="S228" s="33">
        <v>3505941.94</v>
      </c>
      <c r="T228" s="33">
        <v>618695.64</v>
      </c>
      <c r="U228" s="33">
        <v>217086.23</v>
      </c>
      <c r="V228" s="33">
        <v>0</v>
      </c>
      <c r="W228" s="33">
        <v>0</v>
      </c>
      <c r="X228" s="33">
        <v>4341723.8100000005</v>
      </c>
      <c r="Y228" s="23" t="s">
        <v>38</v>
      </c>
      <c r="Z228" s="47" t="s">
        <v>5474</v>
      </c>
      <c r="AA228" s="154">
        <v>1706404.69</v>
      </c>
      <c r="AB228" s="155">
        <v>254451.12000000002</v>
      </c>
      <c r="AD228" s="170"/>
    </row>
    <row r="229" spans="2:30" ht="15" customHeight="1" x14ac:dyDescent="0.3">
      <c r="B229" s="19" t="s">
        <v>32</v>
      </c>
      <c r="C229" s="7">
        <v>71</v>
      </c>
      <c r="D229" s="177" t="s">
        <v>6746</v>
      </c>
      <c r="E229" s="34" t="s">
        <v>2448</v>
      </c>
      <c r="F229" s="182">
        <v>298</v>
      </c>
      <c r="G229" s="135">
        <v>121595</v>
      </c>
      <c r="H229" s="67" t="s">
        <v>2479</v>
      </c>
      <c r="I229" s="23" t="s">
        <v>2480</v>
      </c>
      <c r="J229" s="68" t="s">
        <v>2481</v>
      </c>
      <c r="K229" s="30">
        <v>43283</v>
      </c>
      <c r="L229" s="30">
        <v>43830</v>
      </c>
      <c r="M229" s="31">
        <v>0.85</v>
      </c>
      <c r="N229" s="66" t="s">
        <v>35</v>
      </c>
      <c r="O229" s="23" t="s">
        <v>2482</v>
      </c>
      <c r="P229" s="47" t="s">
        <v>2483</v>
      </c>
      <c r="Q229" s="13" t="s">
        <v>128</v>
      </c>
      <c r="R229" s="32">
        <v>106</v>
      </c>
      <c r="S229" s="33">
        <v>3285784.54</v>
      </c>
      <c r="T229" s="33">
        <v>579844.32999999996</v>
      </c>
      <c r="U229" s="33">
        <v>140250.63</v>
      </c>
      <c r="V229" s="33">
        <v>0</v>
      </c>
      <c r="W229" s="33">
        <v>0</v>
      </c>
      <c r="X229" s="33">
        <v>4005879.5</v>
      </c>
      <c r="Y229" s="23" t="s">
        <v>38</v>
      </c>
      <c r="Z229" s="47"/>
      <c r="AA229" s="154">
        <v>381601.23</v>
      </c>
      <c r="AB229" s="155">
        <v>18986.72</v>
      </c>
      <c r="AD229" s="170"/>
    </row>
    <row r="230" spans="2:30" ht="15" customHeight="1" x14ac:dyDescent="0.3">
      <c r="B230" s="19" t="s">
        <v>32</v>
      </c>
      <c r="C230" s="7">
        <v>72</v>
      </c>
      <c r="D230" s="177" t="s">
        <v>6746</v>
      </c>
      <c r="E230" s="34" t="s">
        <v>2448</v>
      </c>
      <c r="F230" s="182">
        <v>298</v>
      </c>
      <c r="G230" s="135">
        <v>121641</v>
      </c>
      <c r="H230" s="67" t="s">
        <v>2484</v>
      </c>
      <c r="I230" s="23" t="s">
        <v>2485</v>
      </c>
      <c r="J230" s="68" t="s">
        <v>2486</v>
      </c>
      <c r="K230" s="30">
        <v>43283</v>
      </c>
      <c r="L230" s="30">
        <v>43830</v>
      </c>
      <c r="M230" s="31">
        <v>0.85</v>
      </c>
      <c r="N230" s="66" t="s">
        <v>35</v>
      </c>
      <c r="O230" s="23" t="s">
        <v>2487</v>
      </c>
      <c r="P230" s="47" t="s">
        <v>2488</v>
      </c>
      <c r="Q230" s="13" t="s">
        <v>2489</v>
      </c>
      <c r="R230" s="32">
        <v>106</v>
      </c>
      <c r="S230" s="33">
        <v>4682804.66</v>
      </c>
      <c r="T230" s="33">
        <v>826377.29</v>
      </c>
      <c r="U230" s="33">
        <v>55160.45</v>
      </c>
      <c r="V230" s="33">
        <v>0</v>
      </c>
      <c r="W230" s="33">
        <v>0</v>
      </c>
      <c r="X230" s="33">
        <v>5564342.4000000004</v>
      </c>
      <c r="Y230" s="23" t="s">
        <v>38</v>
      </c>
      <c r="Z230" s="47" t="s">
        <v>6268</v>
      </c>
      <c r="AA230" s="154">
        <v>2348495.5</v>
      </c>
      <c r="AB230" s="155">
        <v>317859.75</v>
      </c>
      <c r="AD230" s="170"/>
    </row>
    <row r="231" spans="2:30" ht="15" customHeight="1" x14ac:dyDescent="0.3">
      <c r="B231" s="19" t="s">
        <v>32</v>
      </c>
      <c r="C231" s="7">
        <v>73</v>
      </c>
      <c r="D231" s="177" t="s">
        <v>6746</v>
      </c>
      <c r="E231" s="34" t="s">
        <v>2448</v>
      </c>
      <c r="F231" s="182">
        <v>298</v>
      </c>
      <c r="G231" s="135">
        <v>121652</v>
      </c>
      <c r="H231" s="67" t="s">
        <v>2490</v>
      </c>
      <c r="I231" s="23" t="s">
        <v>2491</v>
      </c>
      <c r="J231" s="68" t="s">
        <v>2492</v>
      </c>
      <c r="K231" s="30">
        <v>43283</v>
      </c>
      <c r="L231" s="30">
        <v>43830</v>
      </c>
      <c r="M231" s="31">
        <v>0.85</v>
      </c>
      <c r="N231" s="66" t="s">
        <v>35</v>
      </c>
      <c r="O231" s="23" t="s">
        <v>2477</v>
      </c>
      <c r="P231" s="47" t="s">
        <v>2478</v>
      </c>
      <c r="Q231" s="13" t="s">
        <v>2295</v>
      </c>
      <c r="R231" s="32">
        <v>106</v>
      </c>
      <c r="S231" s="33">
        <v>3050334.66</v>
      </c>
      <c r="T231" s="33">
        <v>538294.32999999996</v>
      </c>
      <c r="U231" s="33">
        <v>0</v>
      </c>
      <c r="V231" s="33">
        <v>0</v>
      </c>
      <c r="W231" s="33">
        <v>0</v>
      </c>
      <c r="X231" s="33">
        <v>3588628.99</v>
      </c>
      <c r="Y231" s="23" t="s">
        <v>38</v>
      </c>
      <c r="Z231" s="47"/>
      <c r="AA231" s="154">
        <v>875602.17</v>
      </c>
      <c r="AB231" s="155">
        <v>91189.43</v>
      </c>
      <c r="AD231" s="170"/>
    </row>
    <row r="232" spans="2:30" ht="15" customHeight="1" x14ac:dyDescent="0.3">
      <c r="B232" s="19" t="s">
        <v>32</v>
      </c>
      <c r="C232" s="7">
        <v>74</v>
      </c>
      <c r="D232" s="177" t="s">
        <v>6746</v>
      </c>
      <c r="E232" s="34" t="s">
        <v>2448</v>
      </c>
      <c r="F232" s="182">
        <v>298</v>
      </c>
      <c r="G232" s="135">
        <v>121705</v>
      </c>
      <c r="H232" s="67" t="s">
        <v>2493</v>
      </c>
      <c r="I232" s="23" t="s">
        <v>2494</v>
      </c>
      <c r="J232" s="68" t="s">
        <v>2495</v>
      </c>
      <c r="K232" s="30">
        <v>43280</v>
      </c>
      <c r="L232" s="30">
        <v>43827</v>
      </c>
      <c r="M232" s="31">
        <v>0.85</v>
      </c>
      <c r="N232" s="66" t="s">
        <v>2496</v>
      </c>
      <c r="O232" s="23" t="s">
        <v>2497</v>
      </c>
      <c r="P232" s="47" t="s">
        <v>2498</v>
      </c>
      <c r="Q232" s="13" t="s">
        <v>2499</v>
      </c>
      <c r="R232" s="32">
        <v>106</v>
      </c>
      <c r="S232" s="33">
        <v>4529436</v>
      </c>
      <c r="T232" s="33">
        <v>752962.49</v>
      </c>
      <c r="U232" s="33">
        <v>128938.75</v>
      </c>
      <c r="V232" s="33">
        <v>0</v>
      </c>
      <c r="W232" s="33">
        <v>105490.36</v>
      </c>
      <c r="X232" s="33">
        <v>5516827.5999999996</v>
      </c>
      <c r="Y232" s="23" t="s">
        <v>38</v>
      </c>
      <c r="Z232" s="47" t="s">
        <v>6269</v>
      </c>
      <c r="AA232" s="154">
        <v>805586.49</v>
      </c>
      <c r="AB232" s="155">
        <v>62412.260000000009</v>
      </c>
      <c r="AD232" s="170"/>
    </row>
    <row r="233" spans="2:30" ht="15" customHeight="1" x14ac:dyDescent="0.3">
      <c r="B233" s="19" t="s">
        <v>32</v>
      </c>
      <c r="C233" s="7">
        <v>75</v>
      </c>
      <c r="D233" s="177" t="s">
        <v>6746</v>
      </c>
      <c r="E233" s="34" t="s">
        <v>2448</v>
      </c>
      <c r="F233" s="182">
        <v>298</v>
      </c>
      <c r="G233" s="135">
        <v>120882</v>
      </c>
      <c r="H233" s="67" t="s">
        <v>4020</v>
      </c>
      <c r="I233" s="67" t="s">
        <v>4021</v>
      </c>
      <c r="J233" s="13" t="s">
        <v>4022</v>
      </c>
      <c r="K233" s="30">
        <v>43287</v>
      </c>
      <c r="L233" s="30">
        <v>43835</v>
      </c>
      <c r="M233" s="31">
        <v>0.85</v>
      </c>
      <c r="N233" s="66" t="s">
        <v>35</v>
      </c>
      <c r="O233" s="23" t="s">
        <v>2503</v>
      </c>
      <c r="P233" s="47" t="s">
        <v>4023</v>
      </c>
      <c r="Q233" s="13" t="s">
        <v>4024</v>
      </c>
      <c r="R233" s="32">
        <v>106</v>
      </c>
      <c r="S233" s="33">
        <v>4706789.58</v>
      </c>
      <c r="T233" s="33">
        <v>830609.92000000004</v>
      </c>
      <c r="U233" s="33">
        <v>0</v>
      </c>
      <c r="V233" s="33">
        <v>0</v>
      </c>
      <c r="W233" s="33">
        <v>0</v>
      </c>
      <c r="X233" s="33">
        <v>5537399.5</v>
      </c>
      <c r="Y233" s="23" t="s">
        <v>38</v>
      </c>
      <c r="Z233" s="47" t="s">
        <v>7145</v>
      </c>
      <c r="AA233" s="154">
        <v>2142808.44</v>
      </c>
      <c r="AB233" s="155">
        <v>293555.04999999993</v>
      </c>
      <c r="AD233" s="170"/>
    </row>
    <row r="234" spans="2:30" ht="15" customHeight="1" x14ac:dyDescent="0.3">
      <c r="B234" s="19" t="s">
        <v>32</v>
      </c>
      <c r="C234" s="7">
        <v>76</v>
      </c>
      <c r="D234" s="177" t="s">
        <v>6746</v>
      </c>
      <c r="E234" s="34" t="s">
        <v>2448</v>
      </c>
      <c r="F234" s="182">
        <v>298</v>
      </c>
      <c r="G234" s="135">
        <v>121325</v>
      </c>
      <c r="H234" s="13" t="s">
        <v>4025</v>
      </c>
      <c r="I234" s="13" t="s">
        <v>4026</v>
      </c>
      <c r="J234" s="13" t="s">
        <v>4027</v>
      </c>
      <c r="K234" s="30">
        <v>43308</v>
      </c>
      <c r="L234" s="30">
        <v>43919</v>
      </c>
      <c r="M234" s="31">
        <v>0.85</v>
      </c>
      <c r="N234" s="69" t="s">
        <v>35</v>
      </c>
      <c r="O234" s="69" t="s">
        <v>4028</v>
      </c>
      <c r="P234" s="69" t="s">
        <v>4029</v>
      </c>
      <c r="Q234" s="13" t="s">
        <v>4030</v>
      </c>
      <c r="R234" s="32">
        <v>106</v>
      </c>
      <c r="S234" s="33">
        <v>4349634.1100000003</v>
      </c>
      <c r="T234" s="33">
        <v>767582.49</v>
      </c>
      <c r="U234" s="33">
        <v>110893.1</v>
      </c>
      <c r="V234" s="33">
        <v>0</v>
      </c>
      <c r="W234" s="33">
        <v>0</v>
      </c>
      <c r="X234" s="33">
        <v>5228109.7</v>
      </c>
      <c r="Y234" s="23" t="s">
        <v>38</v>
      </c>
      <c r="Z234" s="47" t="s">
        <v>4990</v>
      </c>
      <c r="AA234" s="154">
        <v>793242.54</v>
      </c>
      <c r="AB234" s="155">
        <v>47723.32</v>
      </c>
      <c r="AD234" s="170"/>
    </row>
    <row r="235" spans="2:30" ht="15" customHeight="1" x14ac:dyDescent="0.3">
      <c r="B235" s="19" t="s">
        <v>32</v>
      </c>
      <c r="C235" s="7">
        <v>77</v>
      </c>
      <c r="D235" s="177" t="s">
        <v>6744</v>
      </c>
      <c r="E235" s="34" t="s">
        <v>4462</v>
      </c>
      <c r="F235" s="182">
        <v>390</v>
      </c>
      <c r="G235" s="135">
        <v>123298</v>
      </c>
      <c r="H235" s="13" t="s">
        <v>4463</v>
      </c>
      <c r="I235" s="13" t="s">
        <v>4464</v>
      </c>
      <c r="J235" s="13" t="s">
        <v>4465</v>
      </c>
      <c r="K235" s="30">
        <v>43363</v>
      </c>
      <c r="L235" s="30">
        <v>44458</v>
      </c>
      <c r="M235" s="31">
        <v>0.95</v>
      </c>
      <c r="N235" s="13" t="s">
        <v>35</v>
      </c>
      <c r="O235" s="69" t="s">
        <v>4028</v>
      </c>
      <c r="P235" s="13" t="s">
        <v>4466</v>
      </c>
      <c r="Q235" s="13" t="s">
        <v>2435</v>
      </c>
      <c r="R235" s="32">
        <v>110</v>
      </c>
      <c r="S235" s="33">
        <v>552026.81000000006</v>
      </c>
      <c r="T235" s="33">
        <v>29054.04</v>
      </c>
      <c r="U235" s="33">
        <v>0</v>
      </c>
      <c r="V235" s="33">
        <v>0</v>
      </c>
      <c r="W235" s="33">
        <v>0</v>
      </c>
      <c r="X235" s="33">
        <v>581080.85000000009</v>
      </c>
      <c r="Y235" s="23" t="s">
        <v>38</v>
      </c>
      <c r="Z235" s="47" t="s">
        <v>6270</v>
      </c>
      <c r="AA235" s="154">
        <v>199751.16</v>
      </c>
      <c r="AB235" s="155">
        <v>6121.79</v>
      </c>
      <c r="AD235" s="170"/>
    </row>
    <row r="236" spans="2:30" ht="15" customHeight="1" x14ac:dyDescent="0.3">
      <c r="B236" s="19" t="s">
        <v>32</v>
      </c>
      <c r="C236" s="7">
        <v>78</v>
      </c>
      <c r="D236" s="177" t="s">
        <v>6744</v>
      </c>
      <c r="E236" s="34" t="s">
        <v>4462</v>
      </c>
      <c r="F236" s="182">
        <v>390</v>
      </c>
      <c r="G236" s="135">
        <v>123303</v>
      </c>
      <c r="H236" s="13" t="s">
        <v>4467</v>
      </c>
      <c r="I236" s="13" t="s">
        <v>4468</v>
      </c>
      <c r="J236" s="13" t="s">
        <v>4469</v>
      </c>
      <c r="K236" s="30">
        <v>43368</v>
      </c>
      <c r="L236" s="30">
        <v>45230</v>
      </c>
      <c r="M236" s="31">
        <v>0.95</v>
      </c>
      <c r="N236" s="13" t="s">
        <v>35</v>
      </c>
      <c r="O236" s="13" t="s">
        <v>4470</v>
      </c>
      <c r="P236" s="13" t="s">
        <v>4471</v>
      </c>
      <c r="Q236" s="13" t="s">
        <v>2435</v>
      </c>
      <c r="R236" s="32">
        <v>110</v>
      </c>
      <c r="S236" s="33">
        <v>1657449.08</v>
      </c>
      <c r="T236" s="33">
        <v>87234.15</v>
      </c>
      <c r="U236" s="33">
        <v>0</v>
      </c>
      <c r="V236" s="33">
        <v>0</v>
      </c>
      <c r="W236" s="33">
        <v>0</v>
      </c>
      <c r="X236" s="33">
        <v>1744683.23</v>
      </c>
      <c r="Y236" s="23" t="s">
        <v>38</v>
      </c>
      <c r="Z236" s="47" t="s">
        <v>5113</v>
      </c>
      <c r="AA236" s="154">
        <v>277497.02</v>
      </c>
      <c r="AB236" s="155">
        <v>10339.720000000001</v>
      </c>
      <c r="AD236" s="170"/>
    </row>
    <row r="237" spans="2:30" ht="15" customHeight="1" x14ac:dyDescent="0.3">
      <c r="B237" s="19" t="s">
        <v>32</v>
      </c>
      <c r="C237" s="7">
        <v>79</v>
      </c>
      <c r="D237" s="177" t="s">
        <v>6744</v>
      </c>
      <c r="E237" s="34" t="s">
        <v>4462</v>
      </c>
      <c r="F237" s="182">
        <v>390</v>
      </c>
      <c r="G237" s="135">
        <v>123528</v>
      </c>
      <c r="H237" s="13" t="s">
        <v>4870</v>
      </c>
      <c r="I237" s="13" t="s">
        <v>4871</v>
      </c>
      <c r="J237" s="70" t="s">
        <v>4872</v>
      </c>
      <c r="K237" s="30">
        <v>43378</v>
      </c>
      <c r="L237" s="30">
        <v>45203</v>
      </c>
      <c r="M237" s="31">
        <v>0.95</v>
      </c>
      <c r="N237" s="13" t="s">
        <v>35</v>
      </c>
      <c r="O237" s="13" t="s">
        <v>42</v>
      </c>
      <c r="P237" s="13" t="s">
        <v>4873</v>
      </c>
      <c r="Q237" s="13" t="s">
        <v>2435</v>
      </c>
      <c r="R237" s="32">
        <v>110</v>
      </c>
      <c r="S237" s="33">
        <v>1322871.69</v>
      </c>
      <c r="T237" s="33">
        <v>69624.81</v>
      </c>
      <c r="U237" s="33">
        <v>0</v>
      </c>
      <c r="V237" s="33">
        <v>0</v>
      </c>
      <c r="W237" s="33">
        <v>1140</v>
      </c>
      <c r="X237" s="33">
        <v>1393636.5</v>
      </c>
      <c r="Y237" s="23" t="s">
        <v>38</v>
      </c>
      <c r="Z237" s="47" t="s">
        <v>4934</v>
      </c>
      <c r="AA237" s="154">
        <v>317212.38</v>
      </c>
      <c r="AB237" s="155">
        <v>9366.4700000000012</v>
      </c>
      <c r="AD237" s="170"/>
    </row>
    <row r="238" spans="2:30" ht="15" customHeight="1" x14ac:dyDescent="0.3">
      <c r="B238" s="19" t="s">
        <v>32</v>
      </c>
      <c r="C238" s="7">
        <v>80</v>
      </c>
      <c r="D238" s="177" t="s">
        <v>6744</v>
      </c>
      <c r="E238" s="34" t="s">
        <v>4462</v>
      </c>
      <c r="F238" s="182">
        <v>390</v>
      </c>
      <c r="G238" s="140">
        <v>123254</v>
      </c>
      <c r="H238" s="68" t="s">
        <v>4874</v>
      </c>
      <c r="I238" s="68" t="s">
        <v>4875</v>
      </c>
      <c r="J238" s="71" t="s">
        <v>4876</v>
      </c>
      <c r="K238" s="50">
        <v>43391</v>
      </c>
      <c r="L238" s="50">
        <v>44974</v>
      </c>
      <c r="M238" s="60">
        <v>0.95</v>
      </c>
      <c r="N238" s="68" t="s">
        <v>35</v>
      </c>
      <c r="O238" s="68" t="s">
        <v>36</v>
      </c>
      <c r="P238" s="68" t="s">
        <v>62</v>
      </c>
      <c r="Q238" s="68" t="s">
        <v>2435</v>
      </c>
      <c r="R238" s="61">
        <v>110</v>
      </c>
      <c r="S238" s="62">
        <v>590182.04</v>
      </c>
      <c r="T238" s="62">
        <v>31062.21</v>
      </c>
      <c r="U238" s="62">
        <v>0</v>
      </c>
      <c r="V238" s="62">
        <v>0</v>
      </c>
      <c r="W238" s="62">
        <v>253252.12</v>
      </c>
      <c r="X238" s="62">
        <v>874496.37</v>
      </c>
      <c r="Y238" s="47" t="s">
        <v>38</v>
      </c>
      <c r="Z238" s="47" t="s">
        <v>4877</v>
      </c>
      <c r="AA238" s="154">
        <v>61947.74</v>
      </c>
      <c r="AB238" s="158">
        <v>52.26</v>
      </c>
      <c r="AD238" s="170"/>
    </row>
    <row r="239" spans="2:30" ht="15" customHeight="1" x14ac:dyDescent="0.3">
      <c r="B239" s="19" t="s">
        <v>32</v>
      </c>
      <c r="C239" s="7">
        <v>81</v>
      </c>
      <c r="D239" s="177" t="s">
        <v>6637</v>
      </c>
      <c r="E239" s="34" t="s">
        <v>5114</v>
      </c>
      <c r="F239" s="182">
        <v>449</v>
      </c>
      <c r="G239" s="135">
        <v>126248</v>
      </c>
      <c r="H239" s="13" t="s">
        <v>5115</v>
      </c>
      <c r="I239" s="13" t="s">
        <v>5116</v>
      </c>
      <c r="J239" s="30" t="s">
        <v>5117</v>
      </c>
      <c r="K239" s="30">
        <v>43507</v>
      </c>
      <c r="L239" s="30">
        <v>44602</v>
      </c>
      <c r="M239" s="31">
        <v>0.85</v>
      </c>
      <c r="N239" s="13" t="s">
        <v>5118</v>
      </c>
      <c r="O239" s="13" t="s">
        <v>5119</v>
      </c>
      <c r="P239" s="13" t="s">
        <v>5120</v>
      </c>
      <c r="Q239" s="13" t="s">
        <v>2435</v>
      </c>
      <c r="R239" s="32">
        <v>113</v>
      </c>
      <c r="S239" s="33">
        <v>11285508.65</v>
      </c>
      <c r="T239" s="33">
        <v>1991560.35</v>
      </c>
      <c r="U239" s="33">
        <v>0</v>
      </c>
      <c r="V239" s="33">
        <v>0</v>
      </c>
      <c r="W239" s="33">
        <v>0</v>
      </c>
      <c r="X239" s="33">
        <v>13277069</v>
      </c>
      <c r="Y239" s="23" t="s">
        <v>38</v>
      </c>
      <c r="Z239" s="47"/>
      <c r="AA239" s="154">
        <v>664000</v>
      </c>
      <c r="AB239" s="155">
        <v>0</v>
      </c>
      <c r="AD239" s="170"/>
    </row>
    <row r="240" spans="2:30" ht="15" customHeight="1" x14ac:dyDescent="0.3">
      <c r="B240" s="19" t="s">
        <v>32</v>
      </c>
      <c r="C240" s="7">
        <v>82</v>
      </c>
      <c r="D240" s="177" t="s">
        <v>6637</v>
      </c>
      <c r="E240" s="34" t="s">
        <v>5114</v>
      </c>
      <c r="F240" s="182">
        <v>449</v>
      </c>
      <c r="G240" s="135">
        <v>128430</v>
      </c>
      <c r="H240" s="13" t="s">
        <v>5121</v>
      </c>
      <c r="I240" s="13" t="s">
        <v>5116</v>
      </c>
      <c r="J240" s="30" t="s">
        <v>5122</v>
      </c>
      <c r="K240" s="30">
        <v>43511</v>
      </c>
      <c r="L240" s="30">
        <v>44606</v>
      </c>
      <c r="M240" s="31">
        <v>0.85</v>
      </c>
      <c r="N240" s="13" t="s">
        <v>5123</v>
      </c>
      <c r="O240" s="13" t="s">
        <v>5124</v>
      </c>
      <c r="P240" s="13" t="s">
        <v>5120</v>
      </c>
      <c r="Q240" s="13" t="s">
        <v>2435</v>
      </c>
      <c r="R240" s="32">
        <v>113</v>
      </c>
      <c r="S240" s="33">
        <v>11790690</v>
      </c>
      <c r="T240" s="33">
        <v>2080710</v>
      </c>
      <c r="U240" s="33">
        <v>0</v>
      </c>
      <c r="V240" s="33">
        <v>0</v>
      </c>
      <c r="W240" s="33">
        <v>0</v>
      </c>
      <c r="X240" s="33">
        <v>13871400</v>
      </c>
      <c r="Y240" s="23" t="s">
        <v>38</v>
      </c>
      <c r="Z240" s="47"/>
      <c r="AA240" s="154">
        <v>693570</v>
      </c>
      <c r="AB240" s="155">
        <v>0</v>
      </c>
      <c r="AD240" s="170"/>
    </row>
    <row r="241" spans="2:30" ht="15" customHeight="1" x14ac:dyDescent="0.3">
      <c r="B241" s="19" t="s">
        <v>32</v>
      </c>
      <c r="C241" s="7">
        <v>83</v>
      </c>
      <c r="D241" s="177" t="s">
        <v>6746</v>
      </c>
      <c r="E241" s="34" t="s">
        <v>5125</v>
      </c>
      <c r="F241" s="182">
        <v>410</v>
      </c>
      <c r="G241" s="135">
        <v>125759</v>
      </c>
      <c r="H241" s="13" t="s">
        <v>5126</v>
      </c>
      <c r="I241" s="13" t="s">
        <v>5127</v>
      </c>
      <c r="J241" s="30" t="s">
        <v>5128</v>
      </c>
      <c r="K241" s="30">
        <v>43511</v>
      </c>
      <c r="L241" s="30">
        <v>44422</v>
      </c>
      <c r="M241" s="31">
        <v>0.85</v>
      </c>
      <c r="N241" s="13" t="s">
        <v>35</v>
      </c>
      <c r="O241" s="13" t="s">
        <v>5129</v>
      </c>
      <c r="P241" s="13" t="s">
        <v>5130</v>
      </c>
      <c r="Q241" s="13" t="s">
        <v>2435</v>
      </c>
      <c r="R241" s="32">
        <v>110</v>
      </c>
      <c r="S241" s="33">
        <v>2585432.7799999998</v>
      </c>
      <c r="T241" s="33">
        <v>456252.75</v>
      </c>
      <c r="U241" s="33">
        <v>160089.01</v>
      </c>
      <c r="V241" s="33">
        <v>0</v>
      </c>
      <c r="W241" s="33">
        <v>0</v>
      </c>
      <c r="X241" s="33">
        <v>3201774.54</v>
      </c>
      <c r="Y241" s="23" t="s">
        <v>38</v>
      </c>
      <c r="Z241" s="47" t="s">
        <v>6748</v>
      </c>
      <c r="AA241" s="154">
        <v>298306.87</v>
      </c>
      <c r="AB241" s="155">
        <v>21870.58</v>
      </c>
      <c r="AD241" s="170"/>
    </row>
    <row r="242" spans="2:30" ht="15" customHeight="1" x14ac:dyDescent="0.3">
      <c r="B242" s="19" t="s">
        <v>32</v>
      </c>
      <c r="C242" s="7">
        <v>84</v>
      </c>
      <c r="D242" s="177" t="s">
        <v>6746</v>
      </c>
      <c r="E242" s="34" t="s">
        <v>5125</v>
      </c>
      <c r="F242" s="182">
        <v>410</v>
      </c>
      <c r="G242" s="135">
        <v>126311</v>
      </c>
      <c r="H242" s="13" t="s">
        <v>5131</v>
      </c>
      <c r="I242" s="13" t="s">
        <v>5132</v>
      </c>
      <c r="J242" s="70" t="s">
        <v>5133</v>
      </c>
      <c r="K242" s="30" t="s">
        <v>5564</v>
      </c>
      <c r="L242" s="30">
        <v>44425</v>
      </c>
      <c r="M242" s="31">
        <v>0.85</v>
      </c>
      <c r="N242" s="13" t="s">
        <v>35</v>
      </c>
      <c r="O242" s="13" t="s">
        <v>5129</v>
      </c>
      <c r="P242" s="13" t="s">
        <v>5134</v>
      </c>
      <c r="Q242" s="13" t="s">
        <v>5135</v>
      </c>
      <c r="R242" s="32">
        <v>110</v>
      </c>
      <c r="S242" s="33">
        <v>2106682.1</v>
      </c>
      <c r="T242" s="33">
        <v>371767.45</v>
      </c>
      <c r="U242" s="33">
        <v>58796.34</v>
      </c>
      <c r="V242" s="33">
        <v>0</v>
      </c>
      <c r="W242" s="33">
        <v>0</v>
      </c>
      <c r="X242" s="33">
        <v>2537245.89</v>
      </c>
      <c r="Y242" s="23" t="s">
        <v>38</v>
      </c>
      <c r="Z242" s="47"/>
      <c r="AA242" s="154">
        <v>366305.04000000004</v>
      </c>
      <c r="AB242" s="155">
        <v>43899.42</v>
      </c>
      <c r="AD242" s="170"/>
    </row>
    <row r="243" spans="2:30" ht="15" customHeight="1" x14ac:dyDescent="0.3">
      <c r="B243" s="19" t="s">
        <v>32</v>
      </c>
      <c r="C243" s="7">
        <v>85</v>
      </c>
      <c r="D243" s="177" t="s">
        <v>6637</v>
      </c>
      <c r="E243" s="23" t="s">
        <v>2407</v>
      </c>
      <c r="F243" s="182">
        <v>400</v>
      </c>
      <c r="G243" s="135">
        <v>125895</v>
      </c>
      <c r="H243" s="13" t="s">
        <v>5565</v>
      </c>
      <c r="I243" s="13" t="s">
        <v>5566</v>
      </c>
      <c r="J243" s="70" t="s">
        <v>5567</v>
      </c>
      <c r="K243" s="30">
        <v>43509</v>
      </c>
      <c r="L243" s="30">
        <v>44693</v>
      </c>
      <c r="M243" s="31">
        <v>0.85</v>
      </c>
      <c r="N243" s="13" t="s">
        <v>35</v>
      </c>
      <c r="O243" s="69" t="s">
        <v>232</v>
      </c>
      <c r="P243" s="69" t="s">
        <v>5568</v>
      </c>
      <c r="Q243" s="13" t="s">
        <v>5569</v>
      </c>
      <c r="R243" s="32">
        <v>110</v>
      </c>
      <c r="S243" s="33">
        <v>11403019.67</v>
      </c>
      <c r="T243" s="33">
        <v>1955995.17</v>
      </c>
      <c r="U243" s="33">
        <v>56302.38</v>
      </c>
      <c r="V243" s="33">
        <v>0</v>
      </c>
      <c r="W243" s="33">
        <v>0</v>
      </c>
      <c r="X243" s="33">
        <v>13415317.220000001</v>
      </c>
      <c r="Y243" s="23" t="s">
        <v>38</v>
      </c>
      <c r="Z243" s="47"/>
      <c r="AA243" s="154">
        <v>390895.3</v>
      </c>
      <c r="AB243" s="155">
        <v>0</v>
      </c>
      <c r="AD243" s="170"/>
    </row>
    <row r="244" spans="2:30" ht="15" customHeight="1" x14ac:dyDescent="0.3">
      <c r="B244" s="19" t="s">
        <v>32</v>
      </c>
      <c r="C244" s="7">
        <v>86</v>
      </c>
      <c r="D244" s="177" t="s">
        <v>6637</v>
      </c>
      <c r="E244" s="23" t="s">
        <v>2407</v>
      </c>
      <c r="F244" s="182">
        <v>400</v>
      </c>
      <c r="G244" s="135">
        <v>125272</v>
      </c>
      <c r="H244" s="13" t="s">
        <v>5570</v>
      </c>
      <c r="I244" s="13" t="s">
        <v>5571</v>
      </c>
      <c r="J244" s="70" t="s">
        <v>5572</v>
      </c>
      <c r="K244" s="30">
        <v>43605</v>
      </c>
      <c r="L244" s="30">
        <v>44700</v>
      </c>
      <c r="M244" s="31">
        <v>0.85</v>
      </c>
      <c r="N244" s="13" t="s">
        <v>35</v>
      </c>
      <c r="O244" s="13" t="s">
        <v>36</v>
      </c>
      <c r="P244" s="13" t="s">
        <v>5573</v>
      </c>
      <c r="Q244" s="13" t="s">
        <v>5574</v>
      </c>
      <c r="R244" s="32">
        <v>110</v>
      </c>
      <c r="S244" s="33">
        <v>11841984.66</v>
      </c>
      <c r="T244" s="33">
        <v>2002297.35</v>
      </c>
      <c r="U244" s="33">
        <v>87464.63</v>
      </c>
      <c r="V244" s="33">
        <v>0</v>
      </c>
      <c r="W244" s="33">
        <v>0</v>
      </c>
      <c r="X244" s="33">
        <v>13931746.640000001</v>
      </c>
      <c r="Y244" s="23" t="s">
        <v>38</v>
      </c>
      <c r="Z244" s="47"/>
      <c r="AA244" s="154">
        <v>1393174.66</v>
      </c>
      <c r="AB244" s="155">
        <v>0</v>
      </c>
      <c r="AD244" s="170"/>
    </row>
    <row r="245" spans="2:30" ht="15" customHeight="1" x14ac:dyDescent="0.3">
      <c r="B245" s="19" t="s">
        <v>32</v>
      </c>
      <c r="C245" s="7">
        <v>87</v>
      </c>
      <c r="D245" s="177" t="s">
        <v>6637</v>
      </c>
      <c r="E245" s="23" t="s">
        <v>2407</v>
      </c>
      <c r="F245" s="182">
        <v>400</v>
      </c>
      <c r="G245" s="135">
        <v>125671</v>
      </c>
      <c r="H245" s="13" t="s">
        <v>5575</v>
      </c>
      <c r="I245" s="13" t="s">
        <v>5576</v>
      </c>
      <c r="J245" s="70" t="s">
        <v>5577</v>
      </c>
      <c r="K245" s="30">
        <v>43605</v>
      </c>
      <c r="L245" s="30">
        <v>44700</v>
      </c>
      <c r="M245" s="31">
        <v>0.85</v>
      </c>
      <c r="N245" s="13" t="s">
        <v>35</v>
      </c>
      <c r="O245" s="69" t="s">
        <v>232</v>
      </c>
      <c r="P245" s="13" t="s">
        <v>5578</v>
      </c>
      <c r="Q245" s="13" t="s">
        <v>5579</v>
      </c>
      <c r="R245" s="32">
        <v>110</v>
      </c>
      <c r="S245" s="33">
        <v>11080524.6</v>
      </c>
      <c r="T245" s="33">
        <v>1717975.87</v>
      </c>
      <c r="U245" s="33">
        <v>237410.77</v>
      </c>
      <c r="V245" s="33">
        <v>0</v>
      </c>
      <c r="W245" s="33">
        <v>0</v>
      </c>
      <c r="X245" s="33">
        <v>13035911.239999998</v>
      </c>
      <c r="Y245" s="23" t="s">
        <v>38</v>
      </c>
      <c r="Z245" s="47" t="s">
        <v>6271</v>
      </c>
      <c r="AA245" s="154">
        <v>0</v>
      </c>
      <c r="AB245" s="155">
        <v>0</v>
      </c>
      <c r="AD245" s="170"/>
    </row>
    <row r="246" spans="2:30" ht="15" customHeight="1" x14ac:dyDescent="0.3">
      <c r="B246" s="19" t="s">
        <v>32</v>
      </c>
      <c r="C246" s="7">
        <v>88</v>
      </c>
      <c r="D246" s="177" t="s">
        <v>6637</v>
      </c>
      <c r="E246" s="23" t="s">
        <v>2407</v>
      </c>
      <c r="F246" s="182">
        <v>400</v>
      </c>
      <c r="G246" s="135">
        <v>125672</v>
      </c>
      <c r="H246" s="13" t="s">
        <v>5580</v>
      </c>
      <c r="I246" s="13" t="s">
        <v>5581</v>
      </c>
      <c r="J246" s="13" t="s">
        <v>5582</v>
      </c>
      <c r="K246" s="30">
        <v>43605</v>
      </c>
      <c r="L246" s="30">
        <v>44700</v>
      </c>
      <c r="M246" s="31">
        <v>0.85</v>
      </c>
      <c r="N246" s="13" t="s">
        <v>35</v>
      </c>
      <c r="O246" s="69" t="s">
        <v>232</v>
      </c>
      <c r="P246" s="13" t="s">
        <v>5578</v>
      </c>
      <c r="Q246" s="13" t="s">
        <v>5583</v>
      </c>
      <c r="R246" s="32">
        <v>110</v>
      </c>
      <c r="S246" s="33">
        <v>11071565.66</v>
      </c>
      <c r="T246" s="33">
        <v>1728259.47</v>
      </c>
      <c r="U246" s="33">
        <v>225546.18</v>
      </c>
      <c r="V246" s="33">
        <v>0</v>
      </c>
      <c r="W246" s="33">
        <v>0</v>
      </c>
      <c r="X246" s="33">
        <v>13025371.310000001</v>
      </c>
      <c r="Y246" s="23" t="s">
        <v>38</v>
      </c>
      <c r="Z246" s="47" t="s">
        <v>6272</v>
      </c>
      <c r="AA246" s="154">
        <v>0</v>
      </c>
      <c r="AB246" s="155">
        <v>0</v>
      </c>
      <c r="AD246" s="170"/>
    </row>
    <row r="247" spans="2:30" ht="15" customHeight="1" x14ac:dyDescent="0.3">
      <c r="B247" s="19" t="s">
        <v>32</v>
      </c>
      <c r="C247" s="7">
        <v>89</v>
      </c>
      <c r="D247" s="177" t="s">
        <v>6637</v>
      </c>
      <c r="E247" s="37" t="s">
        <v>6071</v>
      </c>
      <c r="F247" s="182">
        <v>436</v>
      </c>
      <c r="G247" s="135">
        <v>126317</v>
      </c>
      <c r="H247" s="68" t="s">
        <v>6072</v>
      </c>
      <c r="I247" s="68" t="s">
        <v>6073</v>
      </c>
      <c r="J247" s="72" t="s">
        <v>6074</v>
      </c>
      <c r="K247" s="30">
        <v>43636</v>
      </c>
      <c r="L247" s="30">
        <v>44731</v>
      </c>
      <c r="M247" s="31">
        <v>0.85</v>
      </c>
      <c r="N247" s="13" t="s">
        <v>35</v>
      </c>
      <c r="O247" s="69" t="s">
        <v>4074</v>
      </c>
      <c r="P247" s="68" t="s">
        <v>6075</v>
      </c>
      <c r="Q247" s="68" t="s">
        <v>6076</v>
      </c>
      <c r="R247" s="32">
        <v>106</v>
      </c>
      <c r="S247" s="33">
        <v>2258646.29</v>
      </c>
      <c r="T247" s="33">
        <v>369934.42</v>
      </c>
      <c r="U247" s="33">
        <v>28650</v>
      </c>
      <c r="V247" s="33">
        <v>0</v>
      </c>
      <c r="W247" s="33">
        <v>0</v>
      </c>
      <c r="X247" s="33">
        <v>2657230.71</v>
      </c>
      <c r="Y247" s="23" t="s">
        <v>38</v>
      </c>
      <c r="Z247" s="47"/>
      <c r="AA247" s="154">
        <v>265723.07</v>
      </c>
      <c r="AB247" s="155">
        <v>0</v>
      </c>
      <c r="AD247" s="170"/>
    </row>
    <row r="248" spans="2:30" ht="15" customHeight="1" x14ac:dyDescent="0.3">
      <c r="B248" s="19" t="s">
        <v>32</v>
      </c>
      <c r="C248" s="7">
        <v>90</v>
      </c>
      <c r="D248" s="177" t="s">
        <v>6637</v>
      </c>
      <c r="E248" s="34" t="s">
        <v>5114</v>
      </c>
      <c r="F248" s="182">
        <v>449</v>
      </c>
      <c r="G248" s="135">
        <v>127480</v>
      </c>
      <c r="H248" s="68" t="s">
        <v>6077</v>
      </c>
      <c r="I248" s="68" t="s">
        <v>6078</v>
      </c>
      <c r="J248" s="73" t="s">
        <v>6079</v>
      </c>
      <c r="K248" s="30">
        <v>43633</v>
      </c>
      <c r="L248" s="30">
        <v>44728</v>
      </c>
      <c r="M248" s="31">
        <v>0.85</v>
      </c>
      <c r="N248" s="13" t="s">
        <v>35</v>
      </c>
      <c r="O248" s="69" t="s">
        <v>6080</v>
      </c>
      <c r="P248" s="69" t="s">
        <v>6080</v>
      </c>
      <c r="Q248" s="68" t="s">
        <v>6081</v>
      </c>
      <c r="R248" s="32">
        <v>113</v>
      </c>
      <c r="S248" s="33">
        <v>11516350.029999999</v>
      </c>
      <c r="T248" s="33">
        <v>2017624.35</v>
      </c>
      <c r="U248" s="33">
        <v>144633.04</v>
      </c>
      <c r="V248" s="33">
        <v>0</v>
      </c>
      <c r="W248" s="33">
        <v>0</v>
      </c>
      <c r="X248" s="33">
        <v>13678607.42</v>
      </c>
      <c r="Y248" s="23" t="s">
        <v>38</v>
      </c>
      <c r="Z248" s="47"/>
      <c r="AA248" s="154">
        <v>1367860.72</v>
      </c>
      <c r="AB248" s="155">
        <v>0</v>
      </c>
      <c r="AD248" s="170"/>
    </row>
    <row r="249" spans="2:30" ht="15" customHeight="1" x14ac:dyDescent="0.3">
      <c r="B249" s="19" t="s">
        <v>32</v>
      </c>
      <c r="C249" s="7">
        <v>91</v>
      </c>
      <c r="D249" s="177" t="s">
        <v>6637</v>
      </c>
      <c r="E249" s="37" t="s">
        <v>5114</v>
      </c>
      <c r="F249" s="182">
        <v>449</v>
      </c>
      <c r="G249" s="135">
        <v>128337</v>
      </c>
      <c r="H249" s="68" t="s">
        <v>6082</v>
      </c>
      <c r="I249" s="68" t="s">
        <v>6083</v>
      </c>
      <c r="J249" s="72" t="s">
        <v>6084</v>
      </c>
      <c r="K249" s="30">
        <v>43631</v>
      </c>
      <c r="L249" s="30">
        <v>44726</v>
      </c>
      <c r="M249" s="31">
        <v>0.85</v>
      </c>
      <c r="N249" s="13" t="s">
        <v>35</v>
      </c>
      <c r="O249" s="69" t="s">
        <v>6085</v>
      </c>
      <c r="P249" s="68" t="s">
        <v>6085</v>
      </c>
      <c r="Q249" s="68" t="s">
        <v>6086</v>
      </c>
      <c r="R249" s="32">
        <v>113</v>
      </c>
      <c r="S249" s="33">
        <v>11456342.84</v>
      </c>
      <c r="T249" s="33">
        <v>2021707.55</v>
      </c>
      <c r="U249" s="33">
        <v>164857.03</v>
      </c>
      <c r="V249" s="33">
        <v>0</v>
      </c>
      <c r="W249" s="33">
        <v>0</v>
      </c>
      <c r="X249" s="33">
        <v>13642907.42</v>
      </c>
      <c r="Y249" s="23" t="s">
        <v>38</v>
      </c>
      <c r="Z249" s="47"/>
      <c r="AA249" s="154">
        <v>1364290.72</v>
      </c>
      <c r="AB249" s="155">
        <v>0</v>
      </c>
      <c r="AD249" s="170"/>
    </row>
    <row r="250" spans="2:30" ht="15" customHeight="1" x14ac:dyDescent="0.3">
      <c r="B250" s="19" t="s">
        <v>32</v>
      </c>
      <c r="C250" s="7">
        <v>92</v>
      </c>
      <c r="D250" s="177" t="s">
        <v>6637</v>
      </c>
      <c r="E250" s="37" t="s">
        <v>5114</v>
      </c>
      <c r="F250" s="182">
        <v>449</v>
      </c>
      <c r="G250" s="135">
        <v>128086</v>
      </c>
      <c r="H250" s="68" t="s">
        <v>6194</v>
      </c>
      <c r="I250" s="68" t="s">
        <v>6273</v>
      </c>
      <c r="J250" s="72" t="s">
        <v>6281</v>
      </c>
      <c r="K250" s="30">
        <v>43662</v>
      </c>
      <c r="L250" s="30">
        <v>44635</v>
      </c>
      <c r="M250" s="31">
        <v>0.85</v>
      </c>
      <c r="N250" s="13" t="s">
        <v>6274</v>
      </c>
      <c r="O250" s="69" t="s">
        <v>6275</v>
      </c>
      <c r="P250" s="68" t="s">
        <v>6276</v>
      </c>
      <c r="Q250" s="68" t="s">
        <v>6277</v>
      </c>
      <c r="R250" s="32">
        <v>113</v>
      </c>
      <c r="S250" s="33">
        <v>6044666.8899999997</v>
      </c>
      <c r="T250" s="33">
        <v>1066705.81</v>
      </c>
      <c r="U250" s="33">
        <v>0</v>
      </c>
      <c r="V250" s="33">
        <v>0</v>
      </c>
      <c r="W250" s="33">
        <v>0</v>
      </c>
      <c r="X250" s="33">
        <v>7111372.7000000002</v>
      </c>
      <c r="Y250" s="23" t="s">
        <v>38</v>
      </c>
      <c r="Z250" s="47"/>
      <c r="AA250" s="154">
        <v>711137.26</v>
      </c>
      <c r="AB250" s="155">
        <v>0</v>
      </c>
      <c r="AD250" s="170"/>
    </row>
    <row r="251" spans="2:30" ht="15" customHeight="1" x14ac:dyDescent="0.3">
      <c r="B251" s="19" t="s">
        <v>32</v>
      </c>
      <c r="C251" s="7">
        <v>93</v>
      </c>
      <c r="D251" s="177" t="s">
        <v>6637</v>
      </c>
      <c r="E251" s="37" t="s">
        <v>5114</v>
      </c>
      <c r="F251" s="182">
        <v>449</v>
      </c>
      <c r="G251" s="135">
        <v>128673</v>
      </c>
      <c r="H251" s="68" t="s">
        <v>6278</v>
      </c>
      <c r="I251" s="68" t="s">
        <v>6279</v>
      </c>
      <c r="J251" s="72" t="s">
        <v>6281</v>
      </c>
      <c r="K251" s="30">
        <v>43676</v>
      </c>
      <c r="L251" s="30">
        <v>43677</v>
      </c>
      <c r="M251" s="31">
        <v>0.85</v>
      </c>
      <c r="N251" s="13" t="s">
        <v>35</v>
      </c>
      <c r="O251" s="69" t="s">
        <v>5129</v>
      </c>
      <c r="P251" s="68" t="s">
        <v>6280</v>
      </c>
      <c r="Q251" s="68" t="s">
        <v>6277</v>
      </c>
      <c r="R251" s="32">
        <v>113</v>
      </c>
      <c r="S251" s="33">
        <v>5192626.93</v>
      </c>
      <c r="T251" s="33">
        <v>916345.93</v>
      </c>
      <c r="U251" s="33">
        <v>0</v>
      </c>
      <c r="V251" s="33">
        <v>0</v>
      </c>
      <c r="W251" s="33">
        <v>0</v>
      </c>
      <c r="X251" s="33">
        <v>6108972.8600000003</v>
      </c>
      <c r="Y251" s="23" t="s">
        <v>38</v>
      </c>
      <c r="Z251" s="47"/>
      <c r="AA251" s="154">
        <v>610861.28</v>
      </c>
      <c r="AB251" s="155">
        <v>0</v>
      </c>
      <c r="AD251" s="170"/>
    </row>
    <row r="252" spans="2:30" ht="15" customHeight="1" x14ac:dyDescent="0.3">
      <c r="B252" s="19" t="s">
        <v>32</v>
      </c>
      <c r="C252" s="7">
        <v>94</v>
      </c>
      <c r="D252" s="177" t="s">
        <v>6637</v>
      </c>
      <c r="E252" s="37" t="s">
        <v>5114</v>
      </c>
      <c r="F252" s="182">
        <v>449</v>
      </c>
      <c r="G252" s="135">
        <v>128110</v>
      </c>
      <c r="H252" s="68" t="s">
        <v>6749</v>
      </c>
      <c r="I252" s="68" t="s">
        <v>6750</v>
      </c>
      <c r="J252" s="72" t="s">
        <v>6751</v>
      </c>
      <c r="K252" s="30">
        <v>43689</v>
      </c>
      <c r="L252" s="30">
        <v>44784</v>
      </c>
      <c r="M252" s="31">
        <v>0.85</v>
      </c>
      <c r="N252" s="13" t="s">
        <v>6752</v>
      </c>
      <c r="O252" s="69" t="s">
        <v>6753</v>
      </c>
      <c r="P252" s="68" t="s">
        <v>6754</v>
      </c>
      <c r="Q252" s="68" t="s">
        <v>6755</v>
      </c>
      <c r="R252" s="32">
        <v>113</v>
      </c>
      <c r="S252" s="33">
        <v>11559644.4</v>
      </c>
      <c r="T252" s="33">
        <v>2039937.15</v>
      </c>
      <c r="U252" s="33">
        <v>199240.37</v>
      </c>
      <c r="V252" s="33">
        <v>0</v>
      </c>
      <c r="W252" s="33">
        <v>0</v>
      </c>
      <c r="X252" s="33">
        <v>13798821.92</v>
      </c>
      <c r="Y252" s="23" t="s">
        <v>38</v>
      </c>
      <c r="Z252" s="47"/>
      <c r="AA252" s="154">
        <v>1379882.2000000002</v>
      </c>
      <c r="AB252" s="155">
        <v>0</v>
      </c>
      <c r="AD252" s="170"/>
    </row>
    <row r="253" spans="2:30" ht="15" customHeight="1" x14ac:dyDescent="0.3">
      <c r="B253" s="19" t="s">
        <v>32</v>
      </c>
      <c r="C253" s="7">
        <v>95</v>
      </c>
      <c r="D253" s="177" t="s">
        <v>6637</v>
      </c>
      <c r="E253" s="37" t="s">
        <v>5114</v>
      </c>
      <c r="F253" s="182">
        <v>449</v>
      </c>
      <c r="G253" s="135">
        <v>127474</v>
      </c>
      <c r="H253" s="68" t="s">
        <v>6756</v>
      </c>
      <c r="I253" s="68" t="s">
        <v>6757</v>
      </c>
      <c r="J253" s="72" t="s">
        <v>6758</v>
      </c>
      <c r="K253" s="30">
        <v>43698</v>
      </c>
      <c r="L253" s="30">
        <v>44793</v>
      </c>
      <c r="M253" s="31">
        <v>0.85</v>
      </c>
      <c r="N253" s="13" t="s">
        <v>35</v>
      </c>
      <c r="O253" s="69" t="s">
        <v>6759</v>
      </c>
      <c r="P253" s="68" t="s">
        <v>6760</v>
      </c>
      <c r="Q253" s="68" t="s">
        <v>6761</v>
      </c>
      <c r="R253" s="32">
        <v>113</v>
      </c>
      <c r="S253" s="33">
        <v>11627152.109999999</v>
      </c>
      <c r="T253" s="33">
        <v>2051850.38</v>
      </c>
      <c r="U253" s="33">
        <v>105945.38</v>
      </c>
      <c r="V253" s="33">
        <v>0</v>
      </c>
      <c r="W253" s="33">
        <v>0</v>
      </c>
      <c r="X253" s="33">
        <v>13784947.869999999</v>
      </c>
      <c r="Y253" s="23" t="s">
        <v>38</v>
      </c>
      <c r="Z253" s="47"/>
      <c r="AA253" s="154">
        <v>1246956.76</v>
      </c>
      <c r="AB253" s="155">
        <v>0</v>
      </c>
      <c r="AD253" s="170"/>
    </row>
    <row r="254" spans="2:30" ht="15" customHeight="1" x14ac:dyDescent="0.3">
      <c r="B254" s="19" t="s">
        <v>32</v>
      </c>
      <c r="C254" s="7">
        <v>96</v>
      </c>
      <c r="D254" s="177" t="s">
        <v>6637</v>
      </c>
      <c r="E254" s="37" t="s">
        <v>5114</v>
      </c>
      <c r="F254" s="182">
        <v>449</v>
      </c>
      <c r="G254" s="135">
        <v>127540</v>
      </c>
      <c r="H254" s="68" t="s">
        <v>6762</v>
      </c>
      <c r="I254" s="68" t="s">
        <v>6763</v>
      </c>
      <c r="J254" s="72" t="s">
        <v>6764</v>
      </c>
      <c r="K254" s="30">
        <v>43697</v>
      </c>
      <c r="L254" s="30">
        <v>44792</v>
      </c>
      <c r="M254" s="31">
        <v>0.85</v>
      </c>
      <c r="N254" s="13" t="s">
        <v>6765</v>
      </c>
      <c r="O254" s="69" t="s">
        <v>6766</v>
      </c>
      <c r="P254" s="68" t="s">
        <v>6767</v>
      </c>
      <c r="Q254" s="68" t="s">
        <v>6768</v>
      </c>
      <c r="R254" s="32">
        <v>113</v>
      </c>
      <c r="S254" s="33">
        <v>9946229.1899999995</v>
      </c>
      <c r="T254" s="33">
        <v>1755216.9</v>
      </c>
      <c r="U254" s="33">
        <v>0</v>
      </c>
      <c r="V254" s="33">
        <v>0</v>
      </c>
      <c r="W254" s="33">
        <v>0</v>
      </c>
      <c r="X254" s="33">
        <v>11701446.09</v>
      </c>
      <c r="Y254" s="23" t="s">
        <v>38</v>
      </c>
      <c r="Z254" s="47"/>
      <c r="AA254" s="154">
        <v>0</v>
      </c>
      <c r="AB254" s="155">
        <v>0</v>
      </c>
      <c r="AD254" s="170"/>
    </row>
    <row r="255" spans="2:30" ht="15" customHeight="1" x14ac:dyDescent="0.3">
      <c r="B255" s="19" t="s">
        <v>32</v>
      </c>
      <c r="C255" s="7">
        <v>97</v>
      </c>
      <c r="D255" s="177" t="s">
        <v>6637</v>
      </c>
      <c r="E255" s="37" t="s">
        <v>5114</v>
      </c>
      <c r="F255" s="182">
        <v>449</v>
      </c>
      <c r="G255" s="135">
        <v>128745</v>
      </c>
      <c r="H255" s="68" t="s">
        <v>6769</v>
      </c>
      <c r="I255" s="68" t="s">
        <v>6770</v>
      </c>
      <c r="J255" s="72" t="s">
        <v>6771</v>
      </c>
      <c r="K255" s="30">
        <v>43700</v>
      </c>
      <c r="L255" s="30">
        <v>44795</v>
      </c>
      <c r="M255" s="31">
        <v>0.85</v>
      </c>
      <c r="N255" s="13" t="s">
        <v>35</v>
      </c>
      <c r="O255" s="69" t="s">
        <v>6759</v>
      </c>
      <c r="P255" s="68" t="s">
        <v>6760</v>
      </c>
      <c r="Q255" s="68" t="s">
        <v>6772</v>
      </c>
      <c r="R255" s="32">
        <v>113</v>
      </c>
      <c r="S255" s="33">
        <v>11220776.99</v>
      </c>
      <c r="T255" s="33">
        <v>1980137.11</v>
      </c>
      <c r="U255" s="33">
        <v>0</v>
      </c>
      <c r="V255" s="33">
        <v>0</v>
      </c>
      <c r="W255" s="33">
        <v>0</v>
      </c>
      <c r="X255" s="33">
        <v>13200914.1</v>
      </c>
      <c r="Y255" s="23" t="s">
        <v>38</v>
      </c>
      <c r="Z255" s="47"/>
      <c r="AA255" s="154">
        <v>273800</v>
      </c>
      <c r="AB255" s="155">
        <v>0</v>
      </c>
      <c r="AD255" s="170"/>
    </row>
    <row r="256" spans="2:30" ht="15" customHeight="1" x14ac:dyDescent="0.3">
      <c r="B256" s="19" t="s">
        <v>32</v>
      </c>
      <c r="C256" s="7">
        <v>98</v>
      </c>
      <c r="D256" s="177" t="s">
        <v>6637</v>
      </c>
      <c r="E256" s="37" t="s">
        <v>5114</v>
      </c>
      <c r="F256" s="182">
        <v>449</v>
      </c>
      <c r="G256" s="135">
        <v>128146</v>
      </c>
      <c r="H256" s="68" t="s">
        <v>6773</v>
      </c>
      <c r="I256" s="68" t="s">
        <v>6774</v>
      </c>
      <c r="J256" s="72" t="s">
        <v>6775</v>
      </c>
      <c r="K256" s="30">
        <v>43697</v>
      </c>
      <c r="L256" s="30">
        <v>44792</v>
      </c>
      <c r="M256" s="31">
        <v>0.85</v>
      </c>
      <c r="N256" s="13" t="s">
        <v>35</v>
      </c>
      <c r="O256" s="69" t="s">
        <v>6759</v>
      </c>
      <c r="P256" s="68" t="s">
        <v>6760</v>
      </c>
      <c r="Q256" s="68" t="s">
        <v>6776</v>
      </c>
      <c r="R256" s="32">
        <v>113</v>
      </c>
      <c r="S256" s="33">
        <v>11264464.869999999</v>
      </c>
      <c r="T256" s="33">
        <v>1987846.73</v>
      </c>
      <c r="U256" s="33">
        <v>0</v>
      </c>
      <c r="V256" s="33">
        <v>0</v>
      </c>
      <c r="W256" s="33">
        <v>0</v>
      </c>
      <c r="X256" s="33">
        <v>13252311.6</v>
      </c>
      <c r="Y256" s="23" t="s">
        <v>38</v>
      </c>
      <c r="Z256" s="47"/>
      <c r="AA256" s="154">
        <v>0</v>
      </c>
      <c r="AB256" s="155">
        <v>0</v>
      </c>
      <c r="AD256" s="170"/>
    </row>
    <row r="257" spans="2:30" ht="15" customHeight="1" x14ac:dyDescent="0.3">
      <c r="B257" s="19" t="s">
        <v>32</v>
      </c>
      <c r="C257" s="7">
        <v>99</v>
      </c>
      <c r="D257" s="177" t="s">
        <v>6637</v>
      </c>
      <c r="E257" s="37" t="s">
        <v>5114</v>
      </c>
      <c r="F257" s="182">
        <v>449</v>
      </c>
      <c r="G257" s="135">
        <v>128509</v>
      </c>
      <c r="H257" s="68" t="s">
        <v>7146</v>
      </c>
      <c r="I257" s="68" t="s">
        <v>7147</v>
      </c>
      <c r="J257" s="72" t="s">
        <v>7148</v>
      </c>
      <c r="K257" s="30">
        <v>43720</v>
      </c>
      <c r="L257" s="30">
        <v>44815</v>
      </c>
      <c r="M257" s="31">
        <v>0.85</v>
      </c>
      <c r="N257" s="13" t="s">
        <v>7149</v>
      </c>
      <c r="O257" s="69" t="s">
        <v>7150</v>
      </c>
      <c r="P257" s="68" t="s">
        <v>7151</v>
      </c>
      <c r="Q257" s="68" t="s">
        <v>7152</v>
      </c>
      <c r="R257" s="32">
        <v>113</v>
      </c>
      <c r="S257" s="33">
        <v>7127713.7400000002</v>
      </c>
      <c r="T257" s="33">
        <v>1257831.73</v>
      </c>
      <c r="U257" s="33">
        <v>126439.28</v>
      </c>
      <c r="V257" s="33">
        <v>0</v>
      </c>
      <c r="W257" s="33">
        <v>0</v>
      </c>
      <c r="X257" s="33">
        <v>8511984.75</v>
      </c>
      <c r="Y257" s="23" t="s">
        <v>38</v>
      </c>
      <c r="Z257" s="47"/>
      <c r="AA257" s="154">
        <v>0</v>
      </c>
      <c r="AB257" s="155">
        <v>0</v>
      </c>
      <c r="AD257" s="170"/>
    </row>
    <row r="258" spans="2:30" ht="15" customHeight="1" x14ac:dyDescent="0.3">
      <c r="B258" s="19" t="s">
        <v>32</v>
      </c>
      <c r="C258" s="7">
        <v>100</v>
      </c>
      <c r="D258" s="177" t="s">
        <v>6637</v>
      </c>
      <c r="E258" s="37" t="s">
        <v>5114</v>
      </c>
      <c r="F258" s="182">
        <v>449</v>
      </c>
      <c r="G258" s="135">
        <v>128433</v>
      </c>
      <c r="H258" s="68" t="s">
        <v>7153</v>
      </c>
      <c r="I258" s="68" t="s">
        <v>7154</v>
      </c>
      <c r="J258" s="72" t="s">
        <v>7155</v>
      </c>
      <c r="K258" s="30">
        <v>43738</v>
      </c>
      <c r="L258" s="30">
        <v>44833</v>
      </c>
      <c r="M258" s="31">
        <v>0.85</v>
      </c>
      <c r="N258" s="13" t="s">
        <v>7156</v>
      </c>
      <c r="O258" s="69" t="s">
        <v>7157</v>
      </c>
      <c r="P258" s="68" t="s">
        <v>7158</v>
      </c>
      <c r="Q258" s="68" t="s">
        <v>7159</v>
      </c>
      <c r="R258" s="32">
        <v>113</v>
      </c>
      <c r="S258" s="33">
        <v>11591205.449999999</v>
      </c>
      <c r="T258" s="33">
        <v>2029958.13</v>
      </c>
      <c r="U258" s="33">
        <v>15548.72</v>
      </c>
      <c r="V258" s="33">
        <v>0</v>
      </c>
      <c r="W258" s="33">
        <v>0</v>
      </c>
      <c r="X258" s="33">
        <v>13636712.299999999</v>
      </c>
      <c r="Y258" s="23" t="s">
        <v>38</v>
      </c>
      <c r="Z258" s="47"/>
      <c r="AA258" s="154">
        <v>0</v>
      </c>
      <c r="AB258" s="155">
        <v>0</v>
      </c>
      <c r="AD258" s="170"/>
    </row>
    <row r="259" spans="2:30" ht="15" customHeight="1" thickBot="1" x14ac:dyDescent="0.35">
      <c r="B259" s="19" t="s">
        <v>32</v>
      </c>
      <c r="C259" s="7">
        <v>101</v>
      </c>
      <c r="D259" s="177" t="s">
        <v>6637</v>
      </c>
      <c r="E259" s="37" t="s">
        <v>5114</v>
      </c>
      <c r="F259" s="182">
        <v>449</v>
      </c>
      <c r="G259" s="135">
        <v>126089</v>
      </c>
      <c r="H259" s="68" t="s">
        <v>7160</v>
      </c>
      <c r="I259" s="68" t="s">
        <v>7161</v>
      </c>
      <c r="J259" s="72" t="s">
        <v>7162</v>
      </c>
      <c r="K259" s="30">
        <v>43724</v>
      </c>
      <c r="L259" s="30">
        <v>44819</v>
      </c>
      <c r="M259" s="31">
        <v>0.85</v>
      </c>
      <c r="N259" s="13" t="s">
        <v>35</v>
      </c>
      <c r="O259" s="69" t="s">
        <v>7163</v>
      </c>
      <c r="P259" s="68" t="s">
        <v>7164</v>
      </c>
      <c r="Q259" s="68" t="s">
        <v>7165</v>
      </c>
      <c r="R259" s="32">
        <v>113</v>
      </c>
      <c r="S259" s="33">
        <v>9805995.8300000001</v>
      </c>
      <c r="T259" s="33">
        <v>1730469.76</v>
      </c>
      <c r="U259" s="33">
        <v>134141.85</v>
      </c>
      <c r="V259" s="33">
        <v>0</v>
      </c>
      <c r="W259" s="33">
        <v>0</v>
      </c>
      <c r="X259" s="33">
        <v>11670607.439999999</v>
      </c>
      <c r="Y259" s="23" t="s">
        <v>38</v>
      </c>
      <c r="Z259" s="47" t="s">
        <v>7166</v>
      </c>
      <c r="AA259" s="154">
        <v>0</v>
      </c>
      <c r="AB259" s="155">
        <v>0</v>
      </c>
      <c r="AD259" s="170"/>
    </row>
    <row r="260" spans="2:30" ht="48.75" customHeight="1" thickBot="1" x14ac:dyDescent="0.3">
      <c r="B260" s="207" t="s">
        <v>250</v>
      </c>
      <c r="C260" s="208">
        <v>101</v>
      </c>
      <c r="D260" s="208"/>
      <c r="E260" s="209"/>
      <c r="F260" s="210"/>
      <c r="G260" s="211"/>
      <c r="H260" s="209"/>
      <c r="I260" s="209"/>
      <c r="J260" s="209"/>
      <c r="K260" s="209"/>
      <c r="L260" s="209"/>
      <c r="M260" s="209"/>
      <c r="N260" s="209"/>
      <c r="O260" s="209"/>
      <c r="P260" s="209"/>
      <c r="Q260" s="209"/>
      <c r="R260" s="209"/>
      <c r="S260" s="209">
        <f>SUM(S159:S259)</f>
        <v>832357855.39000022</v>
      </c>
      <c r="T260" s="209">
        <f t="shared" ref="T260:AB260" si="2">SUM(T159:T259)</f>
        <v>141408421.37</v>
      </c>
      <c r="U260" s="209">
        <f t="shared" si="2"/>
        <v>11035474.579999996</v>
      </c>
      <c r="V260" s="209">
        <f t="shared" si="2"/>
        <v>0</v>
      </c>
      <c r="W260" s="209">
        <f t="shared" si="2"/>
        <v>425989.16</v>
      </c>
      <c r="X260" s="209">
        <f t="shared" si="2"/>
        <v>985227740.5</v>
      </c>
      <c r="Y260" s="209"/>
      <c r="Z260" s="209"/>
      <c r="AA260" s="209">
        <f>SUM(AA159:AA259)</f>
        <v>264188356.2899999</v>
      </c>
      <c r="AB260" s="215">
        <f t="shared" si="2"/>
        <v>34036498.339999981</v>
      </c>
      <c r="AD260" s="188"/>
    </row>
    <row r="261" spans="2:30" ht="15" customHeight="1" x14ac:dyDescent="0.3">
      <c r="B261" s="19" t="s">
        <v>3142</v>
      </c>
      <c r="C261" s="7">
        <v>1</v>
      </c>
      <c r="D261" s="177" t="s">
        <v>5554</v>
      </c>
      <c r="E261" s="34" t="s">
        <v>280</v>
      </c>
      <c r="F261" s="182">
        <v>18</v>
      </c>
      <c r="G261" s="135">
        <v>101871</v>
      </c>
      <c r="H261" s="68" t="s">
        <v>281</v>
      </c>
      <c r="I261" s="68" t="s">
        <v>282</v>
      </c>
      <c r="J261" s="73" t="s">
        <v>283</v>
      </c>
      <c r="K261" s="30" t="s">
        <v>284</v>
      </c>
      <c r="L261" s="30" t="s">
        <v>4767</v>
      </c>
      <c r="M261" s="35">
        <v>85.000000012523984</v>
      </c>
      <c r="N261" s="13" t="s">
        <v>285</v>
      </c>
      <c r="O261" s="69" t="s">
        <v>286</v>
      </c>
      <c r="P261" s="69" t="s">
        <v>287</v>
      </c>
      <c r="Q261" s="68" t="s">
        <v>288</v>
      </c>
      <c r="R261" s="32">
        <v>110</v>
      </c>
      <c r="S261" s="33">
        <v>10180470.24</v>
      </c>
      <c r="T261" s="33">
        <v>1637545.1</v>
      </c>
      <c r="U261" s="33">
        <v>159008.4700000002</v>
      </c>
      <c r="V261" s="33">
        <v>0</v>
      </c>
      <c r="W261" s="33">
        <v>0</v>
      </c>
      <c r="X261" s="33">
        <v>11977023.810000001</v>
      </c>
      <c r="Y261" s="23" t="s">
        <v>38</v>
      </c>
      <c r="Z261" s="98" t="s">
        <v>6325</v>
      </c>
      <c r="AA261" s="159">
        <v>1151454.2199999997</v>
      </c>
      <c r="AB261" s="160">
        <v>90899.38</v>
      </c>
      <c r="AD261" s="170"/>
    </row>
    <row r="262" spans="2:30" ht="15" customHeight="1" x14ac:dyDescent="0.3">
      <c r="B262" s="19" t="s">
        <v>3142</v>
      </c>
      <c r="C262" s="7">
        <v>2</v>
      </c>
      <c r="D262" s="177" t="s">
        <v>5554</v>
      </c>
      <c r="E262" s="34" t="s">
        <v>280</v>
      </c>
      <c r="F262" s="182">
        <v>18</v>
      </c>
      <c r="G262" s="135">
        <v>101949</v>
      </c>
      <c r="H262" s="68" t="s">
        <v>289</v>
      </c>
      <c r="I262" s="68" t="s">
        <v>290</v>
      </c>
      <c r="J262" s="73" t="s">
        <v>291</v>
      </c>
      <c r="K262" s="30" t="s">
        <v>284</v>
      </c>
      <c r="L262" s="30" t="s">
        <v>4767</v>
      </c>
      <c r="M262" s="35">
        <v>85.000000021998474</v>
      </c>
      <c r="N262" s="13" t="s">
        <v>285</v>
      </c>
      <c r="O262" s="69" t="s">
        <v>286</v>
      </c>
      <c r="P262" s="69" t="s">
        <v>293</v>
      </c>
      <c r="Q262" s="68" t="s">
        <v>294</v>
      </c>
      <c r="R262" s="32">
        <v>110</v>
      </c>
      <c r="S262" s="33">
        <v>13523659.539999999</v>
      </c>
      <c r="T262" s="33">
        <v>2193374.64</v>
      </c>
      <c r="U262" s="33">
        <v>193153.51</v>
      </c>
      <c r="V262" s="33">
        <v>0</v>
      </c>
      <c r="W262" s="33">
        <v>0</v>
      </c>
      <c r="X262" s="33">
        <v>15910187.689999999</v>
      </c>
      <c r="Y262" s="23" t="s">
        <v>38</v>
      </c>
      <c r="Z262" s="98" t="s">
        <v>6326</v>
      </c>
      <c r="AA262" s="159">
        <v>1894051.8800000001</v>
      </c>
      <c r="AB262" s="160">
        <v>151240.87</v>
      </c>
      <c r="AD262" s="170"/>
    </row>
    <row r="263" spans="2:30" ht="15" customHeight="1" x14ac:dyDescent="0.3">
      <c r="B263" s="19" t="s">
        <v>3142</v>
      </c>
      <c r="C263" s="7">
        <v>3</v>
      </c>
      <c r="D263" s="177" t="s">
        <v>5554</v>
      </c>
      <c r="E263" s="34" t="s">
        <v>280</v>
      </c>
      <c r="F263" s="182">
        <v>18</v>
      </c>
      <c r="G263" s="135">
        <v>102470</v>
      </c>
      <c r="H263" s="68" t="s">
        <v>295</v>
      </c>
      <c r="I263" s="68" t="s">
        <v>296</v>
      </c>
      <c r="J263" s="73" t="s">
        <v>297</v>
      </c>
      <c r="K263" s="30" t="s">
        <v>284</v>
      </c>
      <c r="L263" s="30" t="s">
        <v>292</v>
      </c>
      <c r="M263" s="35">
        <v>84.620384948697392</v>
      </c>
      <c r="N263" s="13" t="s">
        <v>285</v>
      </c>
      <c r="O263" s="69" t="s">
        <v>286</v>
      </c>
      <c r="P263" s="69" t="s">
        <v>298</v>
      </c>
      <c r="Q263" s="68" t="s">
        <v>299</v>
      </c>
      <c r="R263" s="32">
        <v>110</v>
      </c>
      <c r="S263" s="33">
        <v>13668756.92</v>
      </c>
      <c r="T263" s="33">
        <v>2215429.1</v>
      </c>
      <c r="U263" s="33">
        <v>268844.87</v>
      </c>
      <c r="V263" s="33">
        <v>0</v>
      </c>
      <c r="W263" s="33">
        <v>0</v>
      </c>
      <c r="X263" s="33">
        <v>16153030.889999999</v>
      </c>
      <c r="Y263" s="23" t="s">
        <v>38</v>
      </c>
      <c r="Z263" s="98" t="s">
        <v>6160</v>
      </c>
      <c r="AA263" s="159">
        <v>1907894.3300000005</v>
      </c>
      <c r="AB263" s="160">
        <v>546590.04</v>
      </c>
      <c r="AD263" s="170"/>
    </row>
    <row r="264" spans="2:30" ht="15" customHeight="1" x14ac:dyDescent="0.3">
      <c r="B264" s="19" t="s">
        <v>3142</v>
      </c>
      <c r="C264" s="7">
        <v>4</v>
      </c>
      <c r="D264" s="177" t="s">
        <v>5554</v>
      </c>
      <c r="E264" s="34" t="s">
        <v>280</v>
      </c>
      <c r="F264" s="182">
        <v>18</v>
      </c>
      <c r="G264" s="135">
        <v>102789</v>
      </c>
      <c r="H264" s="68" t="s">
        <v>300</v>
      </c>
      <c r="I264" s="68" t="s">
        <v>301</v>
      </c>
      <c r="J264" s="73" t="s">
        <v>302</v>
      </c>
      <c r="K264" s="30" t="s">
        <v>303</v>
      </c>
      <c r="L264" s="30" t="s">
        <v>304</v>
      </c>
      <c r="M264" s="35">
        <v>84.025873984042732</v>
      </c>
      <c r="N264" s="13" t="s">
        <v>285</v>
      </c>
      <c r="O264" s="69" t="s">
        <v>305</v>
      </c>
      <c r="P264" s="69" t="s">
        <v>306</v>
      </c>
      <c r="Q264" s="68" t="s">
        <v>307</v>
      </c>
      <c r="R264" s="32">
        <v>110</v>
      </c>
      <c r="S264" s="33">
        <v>16932537.989999998</v>
      </c>
      <c r="T264" s="33">
        <v>2820222.07</v>
      </c>
      <c r="U264" s="33">
        <v>398816.1</v>
      </c>
      <c r="V264" s="33">
        <v>0</v>
      </c>
      <c r="W264" s="33">
        <v>0</v>
      </c>
      <c r="X264" s="33">
        <v>20151576.16</v>
      </c>
      <c r="Y264" s="23" t="s">
        <v>38</v>
      </c>
      <c r="Z264" s="98" t="s">
        <v>6725</v>
      </c>
      <c r="AA264" s="159">
        <v>7264140.6200000001</v>
      </c>
      <c r="AB264" s="160">
        <v>839297.41000000015</v>
      </c>
      <c r="AD264" s="170"/>
    </row>
    <row r="265" spans="2:30" ht="15" customHeight="1" x14ac:dyDescent="0.3">
      <c r="B265" s="19" t="s">
        <v>3142</v>
      </c>
      <c r="C265" s="7">
        <v>5</v>
      </c>
      <c r="D265" s="177" t="s">
        <v>5554</v>
      </c>
      <c r="E265" s="34" t="s">
        <v>280</v>
      </c>
      <c r="F265" s="182">
        <v>18</v>
      </c>
      <c r="G265" s="135">
        <v>101914</v>
      </c>
      <c r="H265" s="68" t="s">
        <v>308</v>
      </c>
      <c r="I265" s="68" t="s">
        <v>309</v>
      </c>
      <c r="J265" s="73" t="s">
        <v>310</v>
      </c>
      <c r="K265" s="30" t="s">
        <v>311</v>
      </c>
      <c r="L265" s="30" t="s">
        <v>312</v>
      </c>
      <c r="M265" s="35">
        <v>84.719904095697402</v>
      </c>
      <c r="N265" s="13" t="s">
        <v>285</v>
      </c>
      <c r="O265" s="69" t="s">
        <v>286</v>
      </c>
      <c r="P265" s="69" t="s">
        <v>313</v>
      </c>
      <c r="Q265" s="68" t="s">
        <v>3143</v>
      </c>
      <c r="R265" s="32">
        <v>110</v>
      </c>
      <c r="S265" s="33">
        <v>17951029.57</v>
      </c>
      <c r="T265" s="33">
        <v>2718964.99</v>
      </c>
      <c r="U265" s="33">
        <v>518685.67</v>
      </c>
      <c r="V265" s="33">
        <v>0</v>
      </c>
      <c r="W265" s="33">
        <v>0</v>
      </c>
      <c r="X265" s="33">
        <v>21188680.230000004</v>
      </c>
      <c r="Y265" s="23" t="s">
        <v>38</v>
      </c>
      <c r="Z265" s="98" t="s">
        <v>6161</v>
      </c>
      <c r="AA265" s="159">
        <v>2517810.4000000004</v>
      </c>
      <c r="AB265" s="160">
        <v>199302.41999999998</v>
      </c>
      <c r="AD265" s="170"/>
    </row>
    <row r="266" spans="2:30" ht="15" customHeight="1" x14ac:dyDescent="0.3">
      <c r="B266" s="19" t="s">
        <v>3142</v>
      </c>
      <c r="C266" s="7">
        <v>6</v>
      </c>
      <c r="D266" s="177" t="s">
        <v>5554</v>
      </c>
      <c r="E266" s="34" t="s">
        <v>314</v>
      </c>
      <c r="F266" s="182">
        <v>20</v>
      </c>
      <c r="G266" s="135">
        <v>101510</v>
      </c>
      <c r="H266" s="68" t="s">
        <v>315</v>
      </c>
      <c r="I266" s="68" t="s">
        <v>316</v>
      </c>
      <c r="J266" s="73" t="s">
        <v>317</v>
      </c>
      <c r="K266" s="30" t="s">
        <v>284</v>
      </c>
      <c r="L266" s="30" t="s">
        <v>4767</v>
      </c>
      <c r="M266" s="35">
        <v>85.000000014369419</v>
      </c>
      <c r="N266" s="13" t="s">
        <v>285</v>
      </c>
      <c r="O266" s="69" t="s">
        <v>286</v>
      </c>
      <c r="P266" s="69" t="s">
        <v>318</v>
      </c>
      <c r="Q266" s="68" t="s">
        <v>294</v>
      </c>
      <c r="R266" s="32">
        <v>110</v>
      </c>
      <c r="S266" s="33">
        <v>14788355.720000001</v>
      </c>
      <c r="T266" s="33">
        <v>2400578.5099999998</v>
      </c>
      <c r="U266" s="33">
        <v>209131.32</v>
      </c>
      <c r="V266" s="33">
        <v>0</v>
      </c>
      <c r="W266" s="33">
        <v>0</v>
      </c>
      <c r="X266" s="33">
        <v>17398065.550000001</v>
      </c>
      <c r="Y266" s="23" t="s">
        <v>38</v>
      </c>
      <c r="Z266" s="98" t="s">
        <v>6327</v>
      </c>
      <c r="AA266" s="159">
        <v>2896565.27</v>
      </c>
      <c r="AB266" s="160">
        <v>320105.85999999993</v>
      </c>
      <c r="AD266" s="170"/>
    </row>
    <row r="267" spans="2:30" ht="15" customHeight="1" x14ac:dyDescent="0.3">
      <c r="B267" s="19" t="s">
        <v>3142</v>
      </c>
      <c r="C267" s="7">
        <v>7</v>
      </c>
      <c r="D267" s="177" t="s">
        <v>5554</v>
      </c>
      <c r="E267" s="34" t="s">
        <v>314</v>
      </c>
      <c r="F267" s="182">
        <v>20</v>
      </c>
      <c r="G267" s="135">
        <v>101868</v>
      </c>
      <c r="H267" s="68" t="s">
        <v>319</v>
      </c>
      <c r="I267" s="68" t="s">
        <v>320</v>
      </c>
      <c r="J267" s="73" t="s">
        <v>321</v>
      </c>
      <c r="K267" s="30" t="s">
        <v>303</v>
      </c>
      <c r="L267" s="30" t="s">
        <v>304</v>
      </c>
      <c r="M267" s="35">
        <v>85.000000094754782</v>
      </c>
      <c r="N267" s="13" t="s">
        <v>285</v>
      </c>
      <c r="O267" s="69" t="s">
        <v>286</v>
      </c>
      <c r="P267" s="69" t="s">
        <v>322</v>
      </c>
      <c r="Q267" s="68" t="s">
        <v>323</v>
      </c>
      <c r="R267" s="32">
        <v>110</v>
      </c>
      <c r="S267" s="33">
        <v>11213154.24</v>
      </c>
      <c r="T267" s="33">
        <v>1877333.14</v>
      </c>
      <c r="U267" s="33">
        <v>101458.77</v>
      </c>
      <c r="V267" s="33">
        <v>0</v>
      </c>
      <c r="W267" s="33">
        <v>0</v>
      </c>
      <c r="X267" s="33">
        <v>13191946.15</v>
      </c>
      <c r="Y267" s="23" t="s">
        <v>38</v>
      </c>
      <c r="Z267" s="98" t="s">
        <v>4472</v>
      </c>
      <c r="AA267" s="159">
        <v>4216026.9799999986</v>
      </c>
      <c r="AB267" s="160">
        <v>465145.00999999995</v>
      </c>
      <c r="AD267" s="170"/>
    </row>
    <row r="268" spans="2:30" ht="15" customHeight="1" x14ac:dyDescent="0.3">
      <c r="B268" s="19" t="s">
        <v>3142</v>
      </c>
      <c r="C268" s="7">
        <v>8</v>
      </c>
      <c r="D268" s="177" t="s">
        <v>5554</v>
      </c>
      <c r="E268" s="34" t="s">
        <v>314</v>
      </c>
      <c r="F268" s="182">
        <v>20</v>
      </c>
      <c r="G268" s="135">
        <v>101901</v>
      </c>
      <c r="H268" s="68" t="s">
        <v>324</v>
      </c>
      <c r="I268" s="68" t="s">
        <v>325</v>
      </c>
      <c r="J268" s="73" t="s">
        <v>326</v>
      </c>
      <c r="K268" s="30" t="s">
        <v>327</v>
      </c>
      <c r="L268" s="30" t="s">
        <v>328</v>
      </c>
      <c r="M268" s="35">
        <v>83.730348212515139</v>
      </c>
      <c r="N268" s="13" t="s">
        <v>285</v>
      </c>
      <c r="O268" s="69" t="s">
        <v>329</v>
      </c>
      <c r="P268" s="69" t="s">
        <v>330</v>
      </c>
      <c r="Q268" s="68" t="s">
        <v>331</v>
      </c>
      <c r="R268" s="32">
        <v>110</v>
      </c>
      <c r="S268" s="33">
        <v>17186239.789999999</v>
      </c>
      <c r="T268" s="33">
        <v>2954579.82</v>
      </c>
      <c r="U268" s="33">
        <v>384880.04</v>
      </c>
      <c r="V268" s="33">
        <v>0</v>
      </c>
      <c r="W268" s="33">
        <v>0</v>
      </c>
      <c r="X268" s="33">
        <v>20525699.649999999</v>
      </c>
      <c r="Y268" s="23" t="s">
        <v>38</v>
      </c>
      <c r="Z268" s="98" t="s">
        <v>6726</v>
      </c>
      <c r="AA268" s="159">
        <v>8890262.3500000015</v>
      </c>
      <c r="AB268" s="160">
        <v>1310314.7900000003</v>
      </c>
      <c r="AD268" s="170"/>
    </row>
    <row r="269" spans="2:30" ht="15" customHeight="1" x14ac:dyDescent="0.3">
      <c r="B269" s="19" t="s">
        <v>3142</v>
      </c>
      <c r="C269" s="7">
        <v>9</v>
      </c>
      <c r="D269" s="177" t="s">
        <v>5554</v>
      </c>
      <c r="E269" s="34" t="s">
        <v>314</v>
      </c>
      <c r="F269" s="182">
        <v>20</v>
      </c>
      <c r="G269" s="135">
        <v>101947</v>
      </c>
      <c r="H269" s="68" t="s">
        <v>332</v>
      </c>
      <c r="I269" s="68" t="s">
        <v>333</v>
      </c>
      <c r="J269" s="73" t="s">
        <v>334</v>
      </c>
      <c r="K269" s="30" t="s">
        <v>284</v>
      </c>
      <c r="L269" s="30" t="s">
        <v>292</v>
      </c>
      <c r="M269" s="35">
        <v>84.999999979696625</v>
      </c>
      <c r="N269" s="13" t="s">
        <v>285</v>
      </c>
      <c r="O269" s="69" t="s">
        <v>286</v>
      </c>
      <c r="P269" s="69" t="s">
        <v>335</v>
      </c>
      <c r="Q269" s="68" t="s">
        <v>294</v>
      </c>
      <c r="R269" s="32">
        <v>110</v>
      </c>
      <c r="S269" s="33">
        <v>14652741.92</v>
      </c>
      <c r="T269" s="33">
        <v>2360068.11</v>
      </c>
      <c r="U269" s="33">
        <v>225709.88</v>
      </c>
      <c r="V269" s="33">
        <v>0</v>
      </c>
      <c r="W269" s="33">
        <v>0</v>
      </c>
      <c r="X269" s="33">
        <v>17238519.91</v>
      </c>
      <c r="Y269" s="23" t="s">
        <v>38</v>
      </c>
      <c r="Z269" s="98" t="s">
        <v>6162</v>
      </c>
      <c r="AA269" s="159">
        <v>4535464.01</v>
      </c>
      <c r="AB269" s="160">
        <v>462507.23</v>
      </c>
      <c r="AD269" s="170"/>
    </row>
    <row r="270" spans="2:30" ht="15" customHeight="1" x14ac:dyDescent="0.3">
      <c r="B270" s="19" t="s">
        <v>3142</v>
      </c>
      <c r="C270" s="7">
        <v>10</v>
      </c>
      <c r="D270" s="177" t="s">
        <v>5554</v>
      </c>
      <c r="E270" s="34" t="s">
        <v>314</v>
      </c>
      <c r="F270" s="182">
        <v>20</v>
      </c>
      <c r="G270" s="135">
        <v>101916</v>
      </c>
      <c r="H270" s="68" t="s">
        <v>336</v>
      </c>
      <c r="I270" s="68" t="s">
        <v>337</v>
      </c>
      <c r="J270" s="73" t="s">
        <v>338</v>
      </c>
      <c r="K270" s="30" t="s">
        <v>311</v>
      </c>
      <c r="L270" s="30" t="s">
        <v>312</v>
      </c>
      <c r="M270" s="35">
        <v>84.724882449987803</v>
      </c>
      <c r="N270" s="13" t="s">
        <v>285</v>
      </c>
      <c r="O270" s="69" t="s">
        <v>286</v>
      </c>
      <c r="P270" s="69" t="s">
        <v>339</v>
      </c>
      <c r="Q270" s="68" t="s">
        <v>3143</v>
      </c>
      <c r="R270" s="32">
        <v>110</v>
      </c>
      <c r="S270" s="33">
        <v>17602210.550000001</v>
      </c>
      <c r="T270" s="33">
        <v>2662302.88</v>
      </c>
      <c r="U270" s="33">
        <v>511213.89</v>
      </c>
      <c r="V270" s="33">
        <v>0</v>
      </c>
      <c r="W270" s="33">
        <v>0</v>
      </c>
      <c r="X270" s="33">
        <v>20775727.32</v>
      </c>
      <c r="Y270" s="23" t="s">
        <v>38</v>
      </c>
      <c r="Z270" s="98" t="s">
        <v>5584</v>
      </c>
      <c r="AA270" s="159">
        <v>3939431.3699999996</v>
      </c>
      <c r="AB270" s="160">
        <v>426042.03</v>
      </c>
      <c r="AD270" s="170"/>
    </row>
    <row r="271" spans="2:30" ht="15" customHeight="1" x14ac:dyDescent="0.3">
      <c r="B271" s="19" t="s">
        <v>3142</v>
      </c>
      <c r="C271" s="7">
        <v>11</v>
      </c>
      <c r="D271" s="177" t="s">
        <v>5556</v>
      </c>
      <c r="E271" s="34" t="s">
        <v>340</v>
      </c>
      <c r="F271" s="182">
        <v>85</v>
      </c>
      <c r="G271" s="135">
        <v>106310</v>
      </c>
      <c r="H271" s="68" t="s">
        <v>341</v>
      </c>
      <c r="I271" s="68" t="s">
        <v>342</v>
      </c>
      <c r="J271" s="73" t="s">
        <v>343</v>
      </c>
      <c r="K271" s="30" t="s">
        <v>344</v>
      </c>
      <c r="L271" s="30"/>
      <c r="M271" s="35">
        <v>95.000001797437108</v>
      </c>
      <c r="N271" s="13" t="s">
        <v>285</v>
      </c>
      <c r="O271" s="69" t="s">
        <v>305</v>
      </c>
      <c r="P271" s="69" t="s">
        <v>346</v>
      </c>
      <c r="Q271" s="68" t="s">
        <v>347</v>
      </c>
      <c r="R271" s="32">
        <v>104</v>
      </c>
      <c r="S271" s="33">
        <v>211412.13</v>
      </c>
      <c r="T271" s="33">
        <v>11126.95</v>
      </c>
      <c r="U271" s="33">
        <v>0</v>
      </c>
      <c r="V271" s="33">
        <v>0</v>
      </c>
      <c r="W271" s="33">
        <v>0</v>
      </c>
      <c r="X271" s="33">
        <v>222539.08000000002</v>
      </c>
      <c r="Y271" s="23" t="s">
        <v>348</v>
      </c>
      <c r="Z271" s="98" t="s">
        <v>349</v>
      </c>
      <c r="AA271" s="159">
        <v>0</v>
      </c>
      <c r="AB271" s="160">
        <v>0</v>
      </c>
      <c r="AD271" s="170"/>
    </row>
    <row r="272" spans="2:30" ht="15" customHeight="1" x14ac:dyDescent="0.3">
      <c r="B272" s="19" t="s">
        <v>3142</v>
      </c>
      <c r="C272" s="7">
        <v>12</v>
      </c>
      <c r="D272" s="177" t="s">
        <v>5556</v>
      </c>
      <c r="E272" s="34" t="s">
        <v>340</v>
      </c>
      <c r="F272" s="182">
        <v>85</v>
      </c>
      <c r="G272" s="135">
        <v>107190</v>
      </c>
      <c r="H272" s="68" t="s">
        <v>350</v>
      </c>
      <c r="I272" s="68" t="s">
        <v>351</v>
      </c>
      <c r="J272" s="73" t="s">
        <v>352</v>
      </c>
      <c r="K272" s="30" t="s">
        <v>284</v>
      </c>
      <c r="L272" s="30" t="s">
        <v>353</v>
      </c>
      <c r="M272" s="35">
        <v>93.157258620483745</v>
      </c>
      <c r="N272" s="13" t="s">
        <v>285</v>
      </c>
      <c r="O272" s="69" t="s">
        <v>329</v>
      </c>
      <c r="P272" s="69" t="s">
        <v>354</v>
      </c>
      <c r="Q272" s="68" t="s">
        <v>355</v>
      </c>
      <c r="R272" s="32">
        <v>104</v>
      </c>
      <c r="S272" s="33">
        <v>205935.15</v>
      </c>
      <c r="T272" s="33">
        <v>8563.42</v>
      </c>
      <c r="U272" s="33">
        <v>6563.27</v>
      </c>
      <c r="V272" s="33">
        <v>0</v>
      </c>
      <c r="W272" s="33">
        <v>0</v>
      </c>
      <c r="X272" s="33">
        <v>221061.84</v>
      </c>
      <c r="Y272" s="23" t="s">
        <v>58</v>
      </c>
      <c r="Z272" s="98" t="s">
        <v>4473</v>
      </c>
      <c r="AA272" s="159">
        <v>122669.26999999999</v>
      </c>
      <c r="AB272" s="160">
        <v>4389.4399999999996</v>
      </c>
      <c r="AD272" s="170"/>
    </row>
    <row r="273" spans="2:30" ht="15" customHeight="1" x14ac:dyDescent="0.3">
      <c r="B273" s="19" t="s">
        <v>3142</v>
      </c>
      <c r="C273" s="7">
        <v>13</v>
      </c>
      <c r="D273" s="177" t="s">
        <v>5556</v>
      </c>
      <c r="E273" s="34" t="s">
        <v>340</v>
      </c>
      <c r="F273" s="182">
        <v>137</v>
      </c>
      <c r="G273" s="135">
        <v>114155</v>
      </c>
      <c r="H273" s="68" t="s">
        <v>356</v>
      </c>
      <c r="I273" s="68" t="s">
        <v>357</v>
      </c>
      <c r="J273" s="73" t="s">
        <v>358</v>
      </c>
      <c r="K273" s="30" t="s">
        <v>359</v>
      </c>
      <c r="L273" s="30" t="s">
        <v>353</v>
      </c>
      <c r="M273" s="35">
        <v>95</v>
      </c>
      <c r="N273" s="13" t="s">
        <v>285</v>
      </c>
      <c r="O273" s="69" t="s">
        <v>305</v>
      </c>
      <c r="P273" s="69" t="s">
        <v>360</v>
      </c>
      <c r="Q273" s="68" t="s">
        <v>347</v>
      </c>
      <c r="R273" s="32">
        <v>114</v>
      </c>
      <c r="S273" s="33">
        <v>215878</v>
      </c>
      <c r="T273" s="33">
        <v>11362</v>
      </c>
      <c r="U273" s="33">
        <v>0</v>
      </c>
      <c r="V273" s="33">
        <v>0</v>
      </c>
      <c r="W273" s="33">
        <v>0</v>
      </c>
      <c r="X273" s="33">
        <v>227240</v>
      </c>
      <c r="Y273" s="23" t="s">
        <v>58</v>
      </c>
      <c r="Z273" s="98" t="s">
        <v>4474</v>
      </c>
      <c r="AA273" s="159">
        <v>189940.9</v>
      </c>
      <c r="AB273" s="160">
        <v>9996.89</v>
      </c>
      <c r="AD273" s="170"/>
    </row>
    <row r="274" spans="2:30" ht="15" customHeight="1" x14ac:dyDescent="0.3">
      <c r="B274" s="19" t="s">
        <v>3142</v>
      </c>
      <c r="C274" s="7">
        <v>14</v>
      </c>
      <c r="D274" s="177" t="s">
        <v>5557</v>
      </c>
      <c r="E274" s="34" t="s">
        <v>361</v>
      </c>
      <c r="F274" s="182">
        <v>89</v>
      </c>
      <c r="G274" s="135">
        <v>105605</v>
      </c>
      <c r="H274" s="68" t="s">
        <v>362</v>
      </c>
      <c r="I274" s="68" t="s">
        <v>363</v>
      </c>
      <c r="J274" s="73" t="s">
        <v>364</v>
      </c>
      <c r="K274" s="30" t="s">
        <v>359</v>
      </c>
      <c r="L274" s="30" t="s">
        <v>4763</v>
      </c>
      <c r="M274" s="35">
        <v>84.567540624977553</v>
      </c>
      <c r="N274" s="13" t="s">
        <v>365</v>
      </c>
      <c r="O274" s="69" t="s">
        <v>366</v>
      </c>
      <c r="P274" s="69" t="s">
        <v>367</v>
      </c>
      <c r="Q274" s="68" t="s">
        <v>368</v>
      </c>
      <c r="R274" s="32">
        <v>104</v>
      </c>
      <c r="S274" s="33">
        <v>5939281.0599999996</v>
      </c>
      <c r="T274" s="33">
        <v>1048108.43</v>
      </c>
      <c r="U274" s="33">
        <v>35731.93</v>
      </c>
      <c r="V274" s="33">
        <v>0</v>
      </c>
      <c r="W274" s="33">
        <v>12200.12</v>
      </c>
      <c r="X274" s="33">
        <v>7035321.5399999991</v>
      </c>
      <c r="Y274" s="23" t="s">
        <v>38</v>
      </c>
      <c r="Z274" s="98" t="s">
        <v>4764</v>
      </c>
      <c r="AA274" s="159">
        <v>3963733.35</v>
      </c>
      <c r="AB274" s="160">
        <v>648293.52000000014</v>
      </c>
      <c r="AD274" s="170"/>
    </row>
    <row r="275" spans="2:30" ht="15" customHeight="1" x14ac:dyDescent="0.3">
      <c r="B275" s="19" t="s">
        <v>3142</v>
      </c>
      <c r="C275" s="7">
        <v>15</v>
      </c>
      <c r="D275" s="177" t="s">
        <v>5557</v>
      </c>
      <c r="E275" s="34" t="s">
        <v>361</v>
      </c>
      <c r="F275" s="182">
        <v>89</v>
      </c>
      <c r="G275" s="135">
        <v>107604</v>
      </c>
      <c r="H275" s="68" t="s">
        <v>369</v>
      </c>
      <c r="I275" s="68" t="s">
        <v>370</v>
      </c>
      <c r="J275" s="73" t="s">
        <v>371</v>
      </c>
      <c r="K275" s="30" t="s">
        <v>372</v>
      </c>
      <c r="L275" s="30" t="s">
        <v>4765</v>
      </c>
      <c r="M275" s="35">
        <v>84.999999982166059</v>
      </c>
      <c r="N275" s="13" t="s">
        <v>373</v>
      </c>
      <c r="O275" s="69" t="s">
        <v>374</v>
      </c>
      <c r="P275" s="69" t="s">
        <v>375</v>
      </c>
      <c r="Q275" s="68" t="s">
        <v>376</v>
      </c>
      <c r="R275" s="32">
        <v>104</v>
      </c>
      <c r="S275" s="33">
        <v>9532387.4900000002</v>
      </c>
      <c r="T275" s="33">
        <v>1669145.36</v>
      </c>
      <c r="U275" s="33">
        <v>13040.67</v>
      </c>
      <c r="V275" s="33">
        <v>0</v>
      </c>
      <c r="W275" s="33">
        <v>0</v>
      </c>
      <c r="X275" s="33">
        <v>11214573.52</v>
      </c>
      <c r="Y275" s="23" t="s">
        <v>38</v>
      </c>
      <c r="Z275" s="98" t="s">
        <v>6328</v>
      </c>
      <c r="AA275" s="159">
        <v>6453435.8299999991</v>
      </c>
      <c r="AB275" s="160">
        <v>1029490.7299999999</v>
      </c>
      <c r="AD275" s="170"/>
    </row>
    <row r="276" spans="2:30" ht="15" customHeight="1" x14ac:dyDescent="0.3">
      <c r="B276" s="19" t="s">
        <v>3142</v>
      </c>
      <c r="C276" s="7">
        <v>16</v>
      </c>
      <c r="D276" s="177" t="s">
        <v>5557</v>
      </c>
      <c r="E276" s="34" t="s">
        <v>361</v>
      </c>
      <c r="F276" s="182">
        <v>89</v>
      </c>
      <c r="G276" s="135">
        <v>107724</v>
      </c>
      <c r="H276" s="68" t="s">
        <v>377</v>
      </c>
      <c r="I276" s="68" t="s">
        <v>378</v>
      </c>
      <c r="J276" s="73" t="s">
        <v>379</v>
      </c>
      <c r="K276" s="30" t="s">
        <v>380</v>
      </c>
      <c r="L276" s="30" t="s">
        <v>4766</v>
      </c>
      <c r="M276" s="35">
        <v>83.270427046854252</v>
      </c>
      <c r="N276" s="13" t="s">
        <v>373</v>
      </c>
      <c r="O276" s="69" t="s">
        <v>381</v>
      </c>
      <c r="P276" s="69" t="s">
        <v>382</v>
      </c>
      <c r="Q276" s="68" t="s">
        <v>383</v>
      </c>
      <c r="R276" s="32">
        <v>104</v>
      </c>
      <c r="S276" s="33">
        <v>8845848.5999999996</v>
      </c>
      <c r="T276" s="33">
        <v>1569855.64</v>
      </c>
      <c r="U276" s="33">
        <v>207333.15</v>
      </c>
      <c r="V276" s="33">
        <v>0</v>
      </c>
      <c r="W276" s="33">
        <v>0</v>
      </c>
      <c r="X276" s="33">
        <v>10623037.390000001</v>
      </c>
      <c r="Y276" s="23" t="s">
        <v>38</v>
      </c>
      <c r="Z276" s="98" t="s">
        <v>4475</v>
      </c>
      <c r="AA276" s="159">
        <v>4759764.68</v>
      </c>
      <c r="AB276" s="160">
        <v>735283.63</v>
      </c>
      <c r="AD276" s="170"/>
    </row>
    <row r="277" spans="2:30" ht="15" customHeight="1" x14ac:dyDescent="0.3">
      <c r="B277" s="19" t="s">
        <v>3142</v>
      </c>
      <c r="C277" s="7">
        <v>17</v>
      </c>
      <c r="D277" s="177" t="s">
        <v>5557</v>
      </c>
      <c r="E277" s="34" t="s">
        <v>361</v>
      </c>
      <c r="F277" s="182">
        <v>89</v>
      </c>
      <c r="G277" s="135">
        <v>107626</v>
      </c>
      <c r="H277" s="68" t="s">
        <v>384</v>
      </c>
      <c r="I277" s="68" t="s">
        <v>4476</v>
      </c>
      <c r="J277" s="73" t="s">
        <v>385</v>
      </c>
      <c r="K277" s="30" t="s">
        <v>386</v>
      </c>
      <c r="L277" s="30" t="s">
        <v>4767</v>
      </c>
      <c r="M277" s="35">
        <v>83.791540452993033</v>
      </c>
      <c r="N277" s="13" t="s">
        <v>373</v>
      </c>
      <c r="O277" s="69" t="s">
        <v>381</v>
      </c>
      <c r="P277" s="69" t="s">
        <v>387</v>
      </c>
      <c r="Q277" s="68" t="s">
        <v>4477</v>
      </c>
      <c r="R277" s="32">
        <v>104</v>
      </c>
      <c r="S277" s="33">
        <v>9970768.6500000004</v>
      </c>
      <c r="T277" s="33">
        <v>1759547.42</v>
      </c>
      <c r="U277" s="33">
        <v>169177.12</v>
      </c>
      <c r="V277" s="33">
        <v>0</v>
      </c>
      <c r="W277" s="33">
        <v>0</v>
      </c>
      <c r="X277" s="33">
        <v>11899493.189999999</v>
      </c>
      <c r="Y277" s="23" t="s">
        <v>38</v>
      </c>
      <c r="Z277" s="98" t="s">
        <v>4768</v>
      </c>
      <c r="AA277" s="159">
        <v>5482431.2000000002</v>
      </c>
      <c r="AB277" s="160">
        <v>765021.75999999966</v>
      </c>
      <c r="AD277" s="170"/>
    </row>
    <row r="278" spans="2:30" ht="15" customHeight="1" x14ac:dyDescent="0.3">
      <c r="B278" s="19" t="s">
        <v>3142</v>
      </c>
      <c r="C278" s="7">
        <v>18</v>
      </c>
      <c r="D278" s="177" t="s">
        <v>5557</v>
      </c>
      <c r="E278" s="34" t="s">
        <v>361</v>
      </c>
      <c r="F278" s="182">
        <v>82</v>
      </c>
      <c r="G278" s="135">
        <v>103896</v>
      </c>
      <c r="H278" s="68" t="s">
        <v>388</v>
      </c>
      <c r="I278" s="68" t="s">
        <v>389</v>
      </c>
      <c r="J278" s="73" t="s">
        <v>390</v>
      </c>
      <c r="K278" s="30" t="s">
        <v>391</v>
      </c>
      <c r="L278" s="30" t="s">
        <v>392</v>
      </c>
      <c r="M278" s="35">
        <v>85.000000031103454</v>
      </c>
      <c r="N278" s="13" t="s">
        <v>285</v>
      </c>
      <c r="O278" s="69" t="s">
        <v>393</v>
      </c>
      <c r="P278" s="69" t="s">
        <v>394</v>
      </c>
      <c r="Q278" s="68" t="s">
        <v>395</v>
      </c>
      <c r="R278" s="32">
        <v>104</v>
      </c>
      <c r="S278" s="33">
        <v>8198449.4299999997</v>
      </c>
      <c r="T278" s="33">
        <v>1446785.19</v>
      </c>
      <c r="U278" s="33">
        <v>0</v>
      </c>
      <c r="V278" s="33">
        <v>0</v>
      </c>
      <c r="W278" s="33">
        <v>0</v>
      </c>
      <c r="X278" s="33">
        <v>9645234.6199999992</v>
      </c>
      <c r="Y278" s="23" t="s">
        <v>38</v>
      </c>
      <c r="Z278" s="98" t="s">
        <v>5370</v>
      </c>
      <c r="AA278" s="159">
        <v>6035088.2399999993</v>
      </c>
      <c r="AB278" s="160">
        <v>986078.70000000019</v>
      </c>
      <c r="AD278" s="170"/>
    </row>
    <row r="279" spans="2:30" ht="15" customHeight="1" x14ac:dyDescent="0.3">
      <c r="B279" s="19" t="s">
        <v>3142</v>
      </c>
      <c r="C279" s="7">
        <v>19</v>
      </c>
      <c r="D279" s="177" t="s">
        <v>5557</v>
      </c>
      <c r="E279" s="34" t="s">
        <v>361</v>
      </c>
      <c r="F279" s="182">
        <v>82</v>
      </c>
      <c r="G279" s="135">
        <v>103965</v>
      </c>
      <c r="H279" s="68" t="s">
        <v>396</v>
      </c>
      <c r="I279" s="68" t="s">
        <v>397</v>
      </c>
      <c r="J279" s="73" t="s">
        <v>398</v>
      </c>
      <c r="K279" s="30" t="s">
        <v>391</v>
      </c>
      <c r="L279" s="30" t="s">
        <v>399</v>
      </c>
      <c r="M279" s="35">
        <v>85.000000000000014</v>
      </c>
      <c r="N279" s="13" t="s">
        <v>285</v>
      </c>
      <c r="O279" s="69" t="s">
        <v>393</v>
      </c>
      <c r="P279" s="69" t="s">
        <v>400</v>
      </c>
      <c r="Q279" s="68" t="s">
        <v>171</v>
      </c>
      <c r="R279" s="32">
        <v>104</v>
      </c>
      <c r="S279" s="33">
        <v>8528855.4600000009</v>
      </c>
      <c r="T279" s="33">
        <v>1426620.28</v>
      </c>
      <c r="U279" s="33">
        <v>78471.86</v>
      </c>
      <c r="V279" s="33">
        <v>0</v>
      </c>
      <c r="W279" s="33">
        <v>0</v>
      </c>
      <c r="X279" s="33">
        <v>10033947.6</v>
      </c>
      <c r="Y279" s="23" t="s">
        <v>38</v>
      </c>
      <c r="Z279" s="98" t="s">
        <v>4911</v>
      </c>
      <c r="AA279" s="159">
        <v>5159836.46</v>
      </c>
      <c r="AB279" s="160">
        <v>810379.32</v>
      </c>
      <c r="AD279" s="170"/>
    </row>
    <row r="280" spans="2:30" ht="15" customHeight="1" x14ac:dyDescent="0.3">
      <c r="B280" s="19" t="s">
        <v>3142</v>
      </c>
      <c r="C280" s="7">
        <v>20</v>
      </c>
      <c r="D280" s="177" t="s">
        <v>5557</v>
      </c>
      <c r="E280" s="34" t="s">
        <v>361</v>
      </c>
      <c r="F280" s="182">
        <v>82</v>
      </c>
      <c r="G280" s="135">
        <v>104021</v>
      </c>
      <c r="H280" s="68" t="s">
        <v>401</v>
      </c>
      <c r="I280" s="68" t="s">
        <v>402</v>
      </c>
      <c r="J280" s="73" t="s">
        <v>403</v>
      </c>
      <c r="K280" s="30" t="s">
        <v>404</v>
      </c>
      <c r="L280" s="30" t="s">
        <v>405</v>
      </c>
      <c r="M280" s="35">
        <v>85.000000026610579</v>
      </c>
      <c r="N280" s="13" t="s">
        <v>285</v>
      </c>
      <c r="O280" s="69" t="s">
        <v>393</v>
      </c>
      <c r="P280" s="69" t="s">
        <v>406</v>
      </c>
      <c r="Q280" s="68" t="s">
        <v>407</v>
      </c>
      <c r="R280" s="32">
        <v>104</v>
      </c>
      <c r="S280" s="33">
        <v>9582655.9000000004</v>
      </c>
      <c r="T280" s="33">
        <v>1658794.59</v>
      </c>
      <c r="U280" s="33">
        <v>32262.33</v>
      </c>
      <c r="V280" s="33">
        <v>0</v>
      </c>
      <c r="W280" s="33">
        <v>0</v>
      </c>
      <c r="X280" s="33">
        <v>11273712.82</v>
      </c>
      <c r="Y280" s="23" t="s">
        <v>38</v>
      </c>
      <c r="Z280" s="98" t="s">
        <v>6163</v>
      </c>
      <c r="AA280" s="159">
        <v>6716311.129999999</v>
      </c>
      <c r="AB280" s="160">
        <v>1023385.2299999996</v>
      </c>
      <c r="AD280" s="170"/>
    </row>
    <row r="281" spans="2:30" ht="15" customHeight="1" x14ac:dyDescent="0.3">
      <c r="B281" s="19" t="s">
        <v>3142</v>
      </c>
      <c r="C281" s="7">
        <v>21</v>
      </c>
      <c r="D281" s="177" t="s">
        <v>5557</v>
      </c>
      <c r="E281" s="34" t="s">
        <v>361</v>
      </c>
      <c r="F281" s="182">
        <v>82</v>
      </c>
      <c r="G281" s="135">
        <v>104052</v>
      </c>
      <c r="H281" s="68" t="s">
        <v>408</v>
      </c>
      <c r="I281" s="68" t="s">
        <v>5371</v>
      </c>
      <c r="J281" s="73" t="s">
        <v>409</v>
      </c>
      <c r="K281" s="30" t="s">
        <v>391</v>
      </c>
      <c r="L281" s="30" t="s">
        <v>399</v>
      </c>
      <c r="M281" s="35">
        <v>83.691229590245726</v>
      </c>
      <c r="N281" s="13" t="s">
        <v>285</v>
      </c>
      <c r="O281" s="69" t="s">
        <v>393</v>
      </c>
      <c r="P281" s="69" t="s">
        <v>410</v>
      </c>
      <c r="Q281" s="68" t="s">
        <v>411</v>
      </c>
      <c r="R281" s="32">
        <v>104</v>
      </c>
      <c r="S281" s="33">
        <v>7421360.96</v>
      </c>
      <c r="T281" s="33">
        <v>1309651.94</v>
      </c>
      <c r="U281" s="33">
        <v>136536.29999999999</v>
      </c>
      <c r="V281" s="33">
        <v>0</v>
      </c>
      <c r="W281" s="33">
        <v>0</v>
      </c>
      <c r="X281" s="33">
        <v>8867549.2000000011</v>
      </c>
      <c r="Y281" s="23" t="s">
        <v>38</v>
      </c>
      <c r="Z281" s="98" t="s">
        <v>6329</v>
      </c>
      <c r="AA281" s="159">
        <v>5276932.1570000006</v>
      </c>
      <c r="AB281" s="160">
        <v>823542.94299999985</v>
      </c>
      <c r="AD281" s="170"/>
    </row>
    <row r="282" spans="2:30" ht="15" customHeight="1" x14ac:dyDescent="0.3">
      <c r="B282" s="19" t="s">
        <v>3142</v>
      </c>
      <c r="C282" s="7">
        <v>22</v>
      </c>
      <c r="D282" s="177" t="s">
        <v>5557</v>
      </c>
      <c r="E282" s="34" t="s">
        <v>361</v>
      </c>
      <c r="F282" s="182">
        <v>82</v>
      </c>
      <c r="G282" s="135">
        <v>104124</v>
      </c>
      <c r="H282" s="68" t="s">
        <v>412</v>
      </c>
      <c r="I282" s="68" t="s">
        <v>413</v>
      </c>
      <c r="J282" s="73" t="s">
        <v>414</v>
      </c>
      <c r="K282" s="30" t="s">
        <v>391</v>
      </c>
      <c r="L282" s="30" t="s">
        <v>399</v>
      </c>
      <c r="M282" s="35">
        <v>84.999999993869253</v>
      </c>
      <c r="N282" s="13" t="s">
        <v>285</v>
      </c>
      <c r="O282" s="69" t="s">
        <v>393</v>
      </c>
      <c r="P282" s="69" t="s">
        <v>415</v>
      </c>
      <c r="Q282" s="68" t="s">
        <v>416</v>
      </c>
      <c r="R282" s="32">
        <v>104</v>
      </c>
      <c r="S282" s="33">
        <v>13864536.199999999</v>
      </c>
      <c r="T282" s="33">
        <v>2446682.86</v>
      </c>
      <c r="U282" s="33">
        <v>0</v>
      </c>
      <c r="V282" s="33">
        <v>0</v>
      </c>
      <c r="W282" s="33">
        <v>0</v>
      </c>
      <c r="X282" s="33">
        <v>16311219.059999999</v>
      </c>
      <c r="Y282" s="23" t="s">
        <v>38</v>
      </c>
      <c r="Z282" s="98" t="s">
        <v>4991</v>
      </c>
      <c r="AA282" s="159">
        <v>9816331.1100000013</v>
      </c>
      <c r="AB282" s="160">
        <v>1511595.1199999996</v>
      </c>
      <c r="AD282" s="170"/>
    </row>
    <row r="283" spans="2:30" ht="15" customHeight="1" x14ac:dyDescent="0.3">
      <c r="B283" s="19" t="s">
        <v>3142</v>
      </c>
      <c r="C283" s="7">
        <v>23</v>
      </c>
      <c r="D283" s="177" t="s">
        <v>5557</v>
      </c>
      <c r="E283" s="34" t="s">
        <v>361</v>
      </c>
      <c r="F283" s="182">
        <v>82</v>
      </c>
      <c r="G283" s="135">
        <v>104745</v>
      </c>
      <c r="H283" s="68" t="s">
        <v>417</v>
      </c>
      <c r="I283" s="68" t="s">
        <v>418</v>
      </c>
      <c r="J283" s="73" t="s">
        <v>419</v>
      </c>
      <c r="K283" s="30" t="s">
        <v>391</v>
      </c>
      <c r="L283" s="30" t="s">
        <v>399</v>
      </c>
      <c r="M283" s="35">
        <v>83.810882833741147</v>
      </c>
      <c r="N283" s="13" t="s">
        <v>285</v>
      </c>
      <c r="O283" s="69" t="s">
        <v>393</v>
      </c>
      <c r="P283" s="69" t="s">
        <v>420</v>
      </c>
      <c r="Q283" s="68" t="s">
        <v>141</v>
      </c>
      <c r="R283" s="32">
        <v>104</v>
      </c>
      <c r="S283" s="33">
        <v>12452027.23</v>
      </c>
      <c r="T283" s="33">
        <v>2197416.5699999998</v>
      </c>
      <c r="U283" s="33">
        <v>207847.77</v>
      </c>
      <c r="V283" s="33">
        <v>0</v>
      </c>
      <c r="W283" s="33">
        <v>0</v>
      </c>
      <c r="X283" s="33">
        <v>14857291.57</v>
      </c>
      <c r="Y283" s="23" t="s">
        <v>38</v>
      </c>
      <c r="Z283" s="98" t="s">
        <v>5300</v>
      </c>
      <c r="AA283" s="159">
        <v>9281580.5500000007</v>
      </c>
      <c r="AB283" s="160">
        <v>1462398.9699999997</v>
      </c>
      <c r="AD283" s="170"/>
    </row>
    <row r="284" spans="2:30" ht="15" customHeight="1" x14ac:dyDescent="0.3">
      <c r="B284" s="19" t="s">
        <v>3142</v>
      </c>
      <c r="C284" s="7">
        <v>24</v>
      </c>
      <c r="D284" s="177" t="s">
        <v>5557</v>
      </c>
      <c r="E284" s="34" t="s">
        <v>361</v>
      </c>
      <c r="F284" s="182">
        <v>82</v>
      </c>
      <c r="G284" s="135">
        <v>105025</v>
      </c>
      <c r="H284" s="68" t="s">
        <v>421</v>
      </c>
      <c r="I284" s="68" t="s">
        <v>422</v>
      </c>
      <c r="J284" s="73" t="s">
        <v>423</v>
      </c>
      <c r="K284" s="30" t="s">
        <v>391</v>
      </c>
      <c r="L284" s="30" t="s">
        <v>399</v>
      </c>
      <c r="M284" s="35">
        <v>85.000000008216219</v>
      </c>
      <c r="N284" s="13" t="s">
        <v>285</v>
      </c>
      <c r="O284" s="69" t="s">
        <v>393</v>
      </c>
      <c r="P284" s="69" t="s">
        <v>400</v>
      </c>
      <c r="Q284" s="68" t="s">
        <v>424</v>
      </c>
      <c r="R284" s="32">
        <v>104</v>
      </c>
      <c r="S284" s="33">
        <v>15518093.18</v>
      </c>
      <c r="T284" s="33">
        <v>1866991.47</v>
      </c>
      <c r="U284" s="33">
        <v>871495.56</v>
      </c>
      <c r="V284" s="33">
        <v>0</v>
      </c>
      <c r="W284" s="33">
        <v>0</v>
      </c>
      <c r="X284" s="33">
        <v>18256580.209999997</v>
      </c>
      <c r="Y284" s="23" t="s">
        <v>38</v>
      </c>
      <c r="Z284" s="98" t="s">
        <v>5585</v>
      </c>
      <c r="AA284" s="159">
        <v>7851517.9800000004</v>
      </c>
      <c r="AB284" s="160">
        <v>1180529.5999999999</v>
      </c>
      <c r="AD284" s="170"/>
    </row>
    <row r="285" spans="2:30" ht="15" customHeight="1" x14ac:dyDescent="0.3">
      <c r="B285" s="19" t="s">
        <v>3142</v>
      </c>
      <c r="C285" s="7">
        <v>25</v>
      </c>
      <c r="D285" s="177" t="s">
        <v>5557</v>
      </c>
      <c r="E285" s="34" t="s">
        <v>361</v>
      </c>
      <c r="F285" s="182">
        <v>82</v>
      </c>
      <c r="G285" s="135">
        <v>105243</v>
      </c>
      <c r="H285" s="68" t="s">
        <v>425</v>
      </c>
      <c r="I285" s="68" t="s">
        <v>426</v>
      </c>
      <c r="J285" s="73" t="s">
        <v>427</v>
      </c>
      <c r="K285" s="30" t="s">
        <v>404</v>
      </c>
      <c r="L285" s="30" t="s">
        <v>5095</v>
      </c>
      <c r="M285" s="35">
        <v>85.000000402465517</v>
      </c>
      <c r="N285" s="13" t="s">
        <v>285</v>
      </c>
      <c r="O285" s="69" t="s">
        <v>393</v>
      </c>
      <c r="P285" s="69" t="s">
        <v>400</v>
      </c>
      <c r="Q285" s="68" t="s">
        <v>171</v>
      </c>
      <c r="R285" s="32">
        <v>104</v>
      </c>
      <c r="S285" s="33">
        <v>9926316.3499999996</v>
      </c>
      <c r="T285" s="33">
        <v>1660530.84</v>
      </c>
      <c r="U285" s="33">
        <v>91171.99</v>
      </c>
      <c r="V285" s="33">
        <v>0</v>
      </c>
      <c r="W285" s="33">
        <v>0</v>
      </c>
      <c r="X285" s="33">
        <v>11678019.18</v>
      </c>
      <c r="Y285" s="23" t="s">
        <v>38</v>
      </c>
      <c r="Z285" s="98" t="s">
        <v>5096</v>
      </c>
      <c r="AA285" s="159">
        <v>1960525.01</v>
      </c>
      <c r="AB285" s="160">
        <v>138512.1</v>
      </c>
      <c r="AD285" s="170"/>
    </row>
    <row r="286" spans="2:30" ht="15" customHeight="1" x14ac:dyDescent="0.3">
      <c r="B286" s="19" t="s">
        <v>3142</v>
      </c>
      <c r="C286" s="7">
        <v>26</v>
      </c>
      <c r="D286" s="177" t="s">
        <v>5557</v>
      </c>
      <c r="E286" s="34" t="s">
        <v>361</v>
      </c>
      <c r="F286" s="182">
        <v>82</v>
      </c>
      <c r="G286" s="135">
        <v>105354</v>
      </c>
      <c r="H286" s="68" t="s">
        <v>428</v>
      </c>
      <c r="I286" s="68" t="s">
        <v>429</v>
      </c>
      <c r="J286" s="73" t="s">
        <v>430</v>
      </c>
      <c r="K286" s="30" t="s">
        <v>404</v>
      </c>
      <c r="L286" s="30" t="s">
        <v>431</v>
      </c>
      <c r="M286" s="35">
        <v>84.560770935441823</v>
      </c>
      <c r="N286" s="13" t="s">
        <v>285</v>
      </c>
      <c r="O286" s="69" t="s">
        <v>393</v>
      </c>
      <c r="P286" s="69" t="s">
        <v>400</v>
      </c>
      <c r="Q286" s="68" t="s">
        <v>432</v>
      </c>
      <c r="R286" s="32">
        <v>104</v>
      </c>
      <c r="S286" s="33">
        <v>7392103.3700000001</v>
      </c>
      <c r="T286" s="33">
        <v>1255302.6399999999</v>
      </c>
      <c r="U286" s="33">
        <v>94358.39</v>
      </c>
      <c r="V286" s="33">
        <v>0</v>
      </c>
      <c r="W286" s="33">
        <v>0</v>
      </c>
      <c r="X286" s="33">
        <v>8741764.4000000004</v>
      </c>
      <c r="Y286" s="23" t="s">
        <v>38</v>
      </c>
      <c r="Z286" s="98" t="s">
        <v>6164</v>
      </c>
      <c r="AA286" s="159">
        <v>5457576.6399999997</v>
      </c>
      <c r="AB286" s="160">
        <v>842215.32999999973</v>
      </c>
      <c r="AD286" s="170"/>
    </row>
    <row r="287" spans="2:30" ht="15" customHeight="1" x14ac:dyDescent="0.3">
      <c r="B287" s="19" t="s">
        <v>3142</v>
      </c>
      <c r="C287" s="7">
        <v>27</v>
      </c>
      <c r="D287" s="177" t="s">
        <v>5557</v>
      </c>
      <c r="E287" s="34" t="s">
        <v>361</v>
      </c>
      <c r="F287" s="182">
        <v>82</v>
      </c>
      <c r="G287" s="135">
        <v>105388</v>
      </c>
      <c r="H287" s="68" t="s">
        <v>433</v>
      </c>
      <c r="I287" s="68" t="s">
        <v>434</v>
      </c>
      <c r="J287" s="73" t="s">
        <v>435</v>
      </c>
      <c r="K287" s="30" t="s">
        <v>391</v>
      </c>
      <c r="L287" s="30" t="s">
        <v>399</v>
      </c>
      <c r="M287" s="35">
        <v>85.000000080895646</v>
      </c>
      <c r="N287" s="13" t="s">
        <v>285</v>
      </c>
      <c r="O287" s="69" t="s">
        <v>393</v>
      </c>
      <c r="P287" s="69" t="s">
        <v>400</v>
      </c>
      <c r="Q287" s="68" t="s">
        <v>436</v>
      </c>
      <c r="R287" s="32">
        <v>104</v>
      </c>
      <c r="S287" s="33">
        <v>3152209.21</v>
      </c>
      <c r="T287" s="33">
        <v>556272.21</v>
      </c>
      <c r="U287" s="33">
        <v>0</v>
      </c>
      <c r="V287" s="33">
        <v>0</v>
      </c>
      <c r="W287" s="33">
        <v>0</v>
      </c>
      <c r="X287" s="33">
        <v>3708481.42</v>
      </c>
      <c r="Y287" s="23" t="s">
        <v>38</v>
      </c>
      <c r="Z287" s="98" t="s">
        <v>4992</v>
      </c>
      <c r="AA287" s="159">
        <v>2446438.3600000003</v>
      </c>
      <c r="AB287" s="160">
        <v>371721.51</v>
      </c>
      <c r="AD287" s="170"/>
    </row>
    <row r="288" spans="2:30" ht="15" customHeight="1" x14ac:dyDescent="0.3">
      <c r="B288" s="19" t="s">
        <v>3142</v>
      </c>
      <c r="C288" s="7">
        <v>28</v>
      </c>
      <c r="D288" s="177" t="s">
        <v>5557</v>
      </c>
      <c r="E288" s="34" t="s">
        <v>361</v>
      </c>
      <c r="F288" s="182">
        <v>82</v>
      </c>
      <c r="G288" s="135">
        <v>105412</v>
      </c>
      <c r="H288" s="68" t="s">
        <v>437</v>
      </c>
      <c r="I288" s="68" t="s">
        <v>438</v>
      </c>
      <c r="J288" s="73" t="s">
        <v>439</v>
      </c>
      <c r="K288" s="30" t="s">
        <v>404</v>
      </c>
      <c r="L288" s="30" t="s">
        <v>405</v>
      </c>
      <c r="M288" s="35">
        <v>84.577867634190156</v>
      </c>
      <c r="N288" s="13" t="s">
        <v>285</v>
      </c>
      <c r="O288" s="69" t="s">
        <v>393</v>
      </c>
      <c r="P288" s="69" t="s">
        <v>440</v>
      </c>
      <c r="Q288" s="68" t="s">
        <v>441</v>
      </c>
      <c r="R288" s="32">
        <v>104</v>
      </c>
      <c r="S288" s="33">
        <v>14230712.289999999</v>
      </c>
      <c r="T288" s="33">
        <v>2511302.17</v>
      </c>
      <c r="U288" s="33">
        <v>83560.23</v>
      </c>
      <c r="V288" s="33">
        <v>0</v>
      </c>
      <c r="W288" s="33">
        <v>97705.81</v>
      </c>
      <c r="X288" s="33">
        <v>16923280.499999996</v>
      </c>
      <c r="Y288" s="23" t="s">
        <v>38</v>
      </c>
      <c r="Z288" s="98" t="s">
        <v>5097</v>
      </c>
      <c r="AA288" s="159">
        <v>10235482.630000001</v>
      </c>
      <c r="AB288" s="160">
        <v>1624064.219999999</v>
      </c>
      <c r="AD288" s="170"/>
    </row>
    <row r="289" spans="2:30" ht="15" customHeight="1" x14ac:dyDescent="0.3">
      <c r="B289" s="19" t="s">
        <v>3142</v>
      </c>
      <c r="C289" s="7">
        <v>29</v>
      </c>
      <c r="D289" s="177" t="s">
        <v>5557</v>
      </c>
      <c r="E289" s="34" t="s">
        <v>361</v>
      </c>
      <c r="F289" s="182">
        <v>82</v>
      </c>
      <c r="G289" s="135">
        <v>105424</v>
      </c>
      <c r="H289" s="68" t="s">
        <v>442</v>
      </c>
      <c r="I289" s="68" t="s">
        <v>443</v>
      </c>
      <c r="J289" s="73" t="s">
        <v>444</v>
      </c>
      <c r="K289" s="30" t="s">
        <v>391</v>
      </c>
      <c r="L289" s="30" t="s">
        <v>399</v>
      </c>
      <c r="M289" s="35">
        <v>84.272577373185115</v>
      </c>
      <c r="N289" s="13" t="s">
        <v>285</v>
      </c>
      <c r="O289" s="69" t="s">
        <v>393</v>
      </c>
      <c r="P289" s="69" t="s">
        <v>400</v>
      </c>
      <c r="Q289" s="68" t="s">
        <v>445</v>
      </c>
      <c r="R289" s="32">
        <v>104</v>
      </c>
      <c r="S289" s="33">
        <v>10282476.67</v>
      </c>
      <c r="T289" s="33">
        <v>1814554.71</v>
      </c>
      <c r="U289" s="33">
        <v>104418.95</v>
      </c>
      <c r="V289" s="33">
        <v>0</v>
      </c>
      <c r="W289" s="33">
        <v>0</v>
      </c>
      <c r="X289" s="33">
        <v>12201450.329999998</v>
      </c>
      <c r="Y289" s="23" t="s">
        <v>38</v>
      </c>
      <c r="Z289" s="98" t="s">
        <v>4912</v>
      </c>
      <c r="AA289" s="159">
        <v>7595604.9799999995</v>
      </c>
      <c r="AB289" s="160">
        <v>1225089.3299999998</v>
      </c>
      <c r="AD289" s="170"/>
    </row>
    <row r="290" spans="2:30" ht="15" customHeight="1" x14ac:dyDescent="0.3">
      <c r="B290" s="19" t="s">
        <v>3142</v>
      </c>
      <c r="C290" s="7">
        <v>30</v>
      </c>
      <c r="D290" s="177" t="s">
        <v>5557</v>
      </c>
      <c r="E290" s="34" t="s">
        <v>361</v>
      </c>
      <c r="F290" s="182">
        <v>82</v>
      </c>
      <c r="G290" s="135">
        <v>105701</v>
      </c>
      <c r="H290" s="68" t="s">
        <v>446</v>
      </c>
      <c r="I290" s="68" t="s">
        <v>447</v>
      </c>
      <c r="J290" s="73" t="s">
        <v>448</v>
      </c>
      <c r="K290" s="30" t="s">
        <v>391</v>
      </c>
      <c r="L290" s="30" t="s">
        <v>399</v>
      </c>
      <c r="M290" s="35">
        <v>84.999999981639121</v>
      </c>
      <c r="N290" s="13" t="s">
        <v>285</v>
      </c>
      <c r="O290" s="69" t="s">
        <v>393</v>
      </c>
      <c r="P290" s="69" t="s">
        <v>400</v>
      </c>
      <c r="Q290" s="68" t="s">
        <v>449</v>
      </c>
      <c r="R290" s="32">
        <v>104</v>
      </c>
      <c r="S290" s="33">
        <v>4629406.9000000004</v>
      </c>
      <c r="T290" s="33">
        <v>816954.16</v>
      </c>
      <c r="U290" s="33">
        <v>0</v>
      </c>
      <c r="V290" s="33">
        <v>0</v>
      </c>
      <c r="W290" s="33">
        <v>0</v>
      </c>
      <c r="X290" s="33">
        <v>5446361.0600000005</v>
      </c>
      <c r="Y290" s="23" t="s">
        <v>38</v>
      </c>
      <c r="Z290" s="98" t="s">
        <v>4478</v>
      </c>
      <c r="AA290" s="159">
        <v>3403821.03</v>
      </c>
      <c r="AB290" s="160">
        <v>513758.83</v>
      </c>
      <c r="AD290" s="170"/>
    </row>
    <row r="291" spans="2:30" ht="15" customHeight="1" x14ac:dyDescent="0.3">
      <c r="B291" s="19" t="s">
        <v>3142</v>
      </c>
      <c r="C291" s="7">
        <v>31</v>
      </c>
      <c r="D291" s="177" t="s">
        <v>5557</v>
      </c>
      <c r="E291" s="34" t="s">
        <v>361</v>
      </c>
      <c r="F291" s="182">
        <v>82</v>
      </c>
      <c r="G291" s="135">
        <v>105896</v>
      </c>
      <c r="H291" s="68" t="s">
        <v>450</v>
      </c>
      <c r="I291" s="68" t="s">
        <v>451</v>
      </c>
      <c r="J291" s="73" t="s">
        <v>452</v>
      </c>
      <c r="K291" s="30" t="s">
        <v>391</v>
      </c>
      <c r="L291" s="30" t="s">
        <v>4993</v>
      </c>
      <c r="M291" s="35">
        <v>84.340752316387039</v>
      </c>
      <c r="N291" s="13" t="s">
        <v>285</v>
      </c>
      <c r="O291" s="69" t="s">
        <v>393</v>
      </c>
      <c r="P291" s="69" t="s">
        <v>400</v>
      </c>
      <c r="Q291" s="68" t="s">
        <v>453</v>
      </c>
      <c r="R291" s="32">
        <v>104</v>
      </c>
      <c r="S291" s="33">
        <v>9491609.1400000006</v>
      </c>
      <c r="T291" s="33">
        <v>1674989.85</v>
      </c>
      <c r="U291" s="33">
        <v>87283.48</v>
      </c>
      <c r="V291" s="33">
        <v>0</v>
      </c>
      <c r="W291" s="33">
        <v>0</v>
      </c>
      <c r="X291" s="33">
        <v>11253882.470000001</v>
      </c>
      <c r="Y291" s="23" t="s">
        <v>38</v>
      </c>
      <c r="Z291" s="98" t="s">
        <v>4994</v>
      </c>
      <c r="AA291" s="159">
        <v>1355652.8</v>
      </c>
      <c r="AB291" s="160">
        <v>137923.9</v>
      </c>
      <c r="AD291" s="170"/>
    </row>
    <row r="292" spans="2:30" ht="15" customHeight="1" x14ac:dyDescent="0.3">
      <c r="B292" s="19" t="s">
        <v>3142</v>
      </c>
      <c r="C292" s="7">
        <v>32</v>
      </c>
      <c r="D292" s="177" t="s">
        <v>5557</v>
      </c>
      <c r="E292" s="34" t="s">
        <v>361</v>
      </c>
      <c r="F292" s="182">
        <v>82</v>
      </c>
      <c r="G292" s="135">
        <v>106014</v>
      </c>
      <c r="H292" s="68" t="s">
        <v>454</v>
      </c>
      <c r="I292" s="68" t="s">
        <v>455</v>
      </c>
      <c r="J292" s="73" t="s">
        <v>456</v>
      </c>
      <c r="K292" s="30" t="s">
        <v>404</v>
      </c>
      <c r="L292" s="30" t="s">
        <v>405</v>
      </c>
      <c r="M292" s="35">
        <v>84.616179396633513</v>
      </c>
      <c r="N292" s="13" t="s">
        <v>285</v>
      </c>
      <c r="O292" s="69" t="s">
        <v>393</v>
      </c>
      <c r="P292" s="69" t="s">
        <v>400</v>
      </c>
      <c r="Q292" s="68" t="s">
        <v>457</v>
      </c>
      <c r="R292" s="32">
        <v>104</v>
      </c>
      <c r="S292" s="33">
        <v>17588302.710000001</v>
      </c>
      <c r="T292" s="33">
        <v>3103818.13</v>
      </c>
      <c r="U292" s="33">
        <v>93859.85</v>
      </c>
      <c r="V292" s="33">
        <v>0</v>
      </c>
      <c r="W292" s="33">
        <v>0</v>
      </c>
      <c r="X292" s="33">
        <v>20785980.690000001</v>
      </c>
      <c r="Y292" s="23" t="s">
        <v>38</v>
      </c>
      <c r="Z292" s="98" t="s">
        <v>6871</v>
      </c>
      <c r="AA292" s="159">
        <v>11572452.6</v>
      </c>
      <c r="AB292" s="160">
        <v>1748248.91</v>
      </c>
      <c r="AD292" s="170"/>
    </row>
    <row r="293" spans="2:30" ht="15" customHeight="1" x14ac:dyDescent="0.3">
      <c r="B293" s="19" t="s">
        <v>3142</v>
      </c>
      <c r="C293" s="7">
        <v>33</v>
      </c>
      <c r="D293" s="177" t="s">
        <v>5557</v>
      </c>
      <c r="E293" s="34" t="s">
        <v>361</v>
      </c>
      <c r="F293" s="182">
        <v>82</v>
      </c>
      <c r="G293" s="135">
        <v>106396</v>
      </c>
      <c r="H293" s="68" t="s">
        <v>458</v>
      </c>
      <c r="I293" s="68" t="s">
        <v>426</v>
      </c>
      <c r="J293" s="73" t="s">
        <v>459</v>
      </c>
      <c r="K293" s="30" t="s">
        <v>404</v>
      </c>
      <c r="L293" s="30" t="s">
        <v>405</v>
      </c>
      <c r="M293" s="35">
        <v>85.000000621705183</v>
      </c>
      <c r="N293" s="13" t="s">
        <v>285</v>
      </c>
      <c r="O293" s="69" t="s">
        <v>393</v>
      </c>
      <c r="P293" s="69" t="s">
        <v>400</v>
      </c>
      <c r="Q293" s="68" t="s">
        <v>171</v>
      </c>
      <c r="R293" s="32">
        <v>104</v>
      </c>
      <c r="S293" s="33">
        <v>8066524.4199999999</v>
      </c>
      <c r="T293" s="33">
        <v>1358363.19</v>
      </c>
      <c r="U293" s="33">
        <v>65141.05</v>
      </c>
      <c r="V293" s="33">
        <v>0</v>
      </c>
      <c r="W293" s="33">
        <v>0</v>
      </c>
      <c r="X293" s="33">
        <v>9490028.6600000001</v>
      </c>
      <c r="Y293" s="23" t="s">
        <v>38</v>
      </c>
      <c r="Z293" s="98" t="s">
        <v>6330</v>
      </c>
      <c r="AA293" s="159">
        <v>5250558.3699999992</v>
      </c>
      <c r="AB293" s="160">
        <v>746591.14000000013</v>
      </c>
      <c r="AD293" s="170"/>
    </row>
    <row r="294" spans="2:30" ht="15" customHeight="1" x14ac:dyDescent="0.3">
      <c r="B294" s="19" t="s">
        <v>3142</v>
      </c>
      <c r="C294" s="7">
        <v>34</v>
      </c>
      <c r="D294" s="177" t="s">
        <v>5557</v>
      </c>
      <c r="E294" s="34" t="s">
        <v>361</v>
      </c>
      <c r="F294" s="182">
        <v>82</v>
      </c>
      <c r="G294" s="135">
        <v>107279</v>
      </c>
      <c r="H294" s="68" t="s">
        <v>460</v>
      </c>
      <c r="I294" s="68" t="s">
        <v>461</v>
      </c>
      <c r="J294" s="73" t="s">
        <v>462</v>
      </c>
      <c r="K294" s="30" t="s">
        <v>391</v>
      </c>
      <c r="L294" s="30" t="s">
        <v>399</v>
      </c>
      <c r="M294" s="35">
        <v>85.000000000000014</v>
      </c>
      <c r="N294" s="13" t="s">
        <v>285</v>
      </c>
      <c r="O294" s="69" t="s">
        <v>393</v>
      </c>
      <c r="P294" s="69" t="s">
        <v>463</v>
      </c>
      <c r="Q294" s="68" t="s">
        <v>436</v>
      </c>
      <c r="R294" s="32">
        <v>104</v>
      </c>
      <c r="S294" s="33">
        <v>8386932.1500000004</v>
      </c>
      <c r="T294" s="33">
        <v>1480046.85</v>
      </c>
      <c r="U294" s="33">
        <v>0</v>
      </c>
      <c r="V294" s="33">
        <v>0</v>
      </c>
      <c r="W294" s="33">
        <v>0</v>
      </c>
      <c r="X294" s="33">
        <v>9866979</v>
      </c>
      <c r="Y294" s="23" t="s">
        <v>38</v>
      </c>
      <c r="Z294" s="98" t="s">
        <v>5098</v>
      </c>
      <c r="AA294" s="159">
        <v>4792872.29</v>
      </c>
      <c r="AB294" s="160">
        <v>763991.93</v>
      </c>
      <c r="AD294" s="170"/>
    </row>
    <row r="295" spans="2:30" ht="15" customHeight="1" x14ac:dyDescent="0.3">
      <c r="B295" s="19" t="s">
        <v>3142</v>
      </c>
      <c r="C295" s="7">
        <v>35</v>
      </c>
      <c r="D295" s="177" t="s">
        <v>5557</v>
      </c>
      <c r="E295" s="34" t="s">
        <v>361</v>
      </c>
      <c r="F295" s="182">
        <v>82</v>
      </c>
      <c r="G295" s="135">
        <v>105600</v>
      </c>
      <c r="H295" s="68" t="s">
        <v>464</v>
      </c>
      <c r="I295" s="68" t="s">
        <v>465</v>
      </c>
      <c r="J295" s="73" t="s">
        <v>466</v>
      </c>
      <c r="K295" s="30" t="s">
        <v>467</v>
      </c>
      <c r="L295" s="30" t="s">
        <v>468</v>
      </c>
      <c r="M295" s="35">
        <v>84.58955735939189</v>
      </c>
      <c r="N295" s="13" t="s">
        <v>285</v>
      </c>
      <c r="O295" s="69" t="s">
        <v>393</v>
      </c>
      <c r="P295" s="69" t="s">
        <v>469</v>
      </c>
      <c r="Q295" s="68" t="s">
        <v>470</v>
      </c>
      <c r="R295" s="32">
        <v>104</v>
      </c>
      <c r="S295" s="33">
        <v>8281081.1699999999</v>
      </c>
      <c r="T295" s="33">
        <v>1461367.26</v>
      </c>
      <c r="U295" s="33">
        <v>47271.99</v>
      </c>
      <c r="V295" s="33">
        <v>0</v>
      </c>
      <c r="W295" s="33">
        <v>0</v>
      </c>
      <c r="X295" s="33">
        <v>9789720.4199999999</v>
      </c>
      <c r="Y295" s="23" t="s">
        <v>38</v>
      </c>
      <c r="Z295" s="98" t="s">
        <v>5301</v>
      </c>
      <c r="AA295" s="159">
        <v>5623393.0999999996</v>
      </c>
      <c r="AB295" s="160">
        <v>903691.52</v>
      </c>
      <c r="AD295" s="170"/>
    </row>
    <row r="296" spans="2:30" ht="15" customHeight="1" x14ac:dyDescent="0.3">
      <c r="B296" s="19" t="s">
        <v>3142</v>
      </c>
      <c r="C296" s="7">
        <v>36</v>
      </c>
      <c r="D296" s="177" t="s">
        <v>5557</v>
      </c>
      <c r="E296" s="34" t="s">
        <v>361</v>
      </c>
      <c r="F296" s="182">
        <v>82</v>
      </c>
      <c r="G296" s="135">
        <v>106494</v>
      </c>
      <c r="H296" s="68" t="s">
        <v>471</v>
      </c>
      <c r="I296" s="68" t="s">
        <v>472</v>
      </c>
      <c r="J296" s="73" t="s">
        <v>473</v>
      </c>
      <c r="K296" s="30" t="s">
        <v>474</v>
      </c>
      <c r="L296" s="30" t="s">
        <v>475</v>
      </c>
      <c r="M296" s="35">
        <v>85.000000079023081</v>
      </c>
      <c r="N296" s="13" t="s">
        <v>285</v>
      </c>
      <c r="O296" s="69" t="s">
        <v>393</v>
      </c>
      <c r="P296" s="69" t="s">
        <v>476</v>
      </c>
      <c r="Q296" s="68" t="s">
        <v>436</v>
      </c>
      <c r="R296" s="32">
        <v>104</v>
      </c>
      <c r="S296" s="33">
        <v>7529445</v>
      </c>
      <c r="T296" s="33">
        <v>1328725.58</v>
      </c>
      <c r="U296" s="33">
        <v>0</v>
      </c>
      <c r="V296" s="33">
        <v>0</v>
      </c>
      <c r="W296" s="33">
        <v>0</v>
      </c>
      <c r="X296" s="33">
        <v>8858170.5800000001</v>
      </c>
      <c r="Y296" s="23" t="s">
        <v>38</v>
      </c>
      <c r="Z296" s="98" t="s">
        <v>4769</v>
      </c>
      <c r="AA296" s="159">
        <v>5459370.46</v>
      </c>
      <c r="AB296" s="160">
        <v>811803.36999999988</v>
      </c>
      <c r="AD296" s="170"/>
    </row>
    <row r="297" spans="2:30" ht="15" customHeight="1" x14ac:dyDescent="0.3">
      <c r="B297" s="19" t="s">
        <v>3142</v>
      </c>
      <c r="C297" s="7">
        <v>37</v>
      </c>
      <c r="D297" s="177" t="s">
        <v>5557</v>
      </c>
      <c r="E297" s="34" t="s">
        <v>361</v>
      </c>
      <c r="F297" s="182">
        <v>82</v>
      </c>
      <c r="G297" s="135">
        <v>105590</v>
      </c>
      <c r="H297" s="68" t="s">
        <v>477</v>
      </c>
      <c r="I297" s="68" t="s">
        <v>478</v>
      </c>
      <c r="J297" s="73" t="s">
        <v>479</v>
      </c>
      <c r="K297" s="30" t="s">
        <v>29</v>
      </c>
      <c r="L297" s="30" t="s">
        <v>480</v>
      </c>
      <c r="M297" s="35">
        <v>85.000000022453193</v>
      </c>
      <c r="N297" s="13" t="s">
        <v>285</v>
      </c>
      <c r="O297" s="69" t="s">
        <v>393</v>
      </c>
      <c r="P297" s="69" t="s">
        <v>481</v>
      </c>
      <c r="Q297" s="68" t="s">
        <v>482</v>
      </c>
      <c r="R297" s="32">
        <v>104</v>
      </c>
      <c r="S297" s="33">
        <v>15142617.029999999</v>
      </c>
      <c r="T297" s="33">
        <v>2672226.5299999998</v>
      </c>
      <c r="U297" s="33">
        <v>0</v>
      </c>
      <c r="V297" s="33">
        <v>0</v>
      </c>
      <c r="W297" s="33">
        <v>0</v>
      </c>
      <c r="X297" s="33">
        <v>17814843.559999999</v>
      </c>
      <c r="Y297" s="23" t="s">
        <v>38</v>
      </c>
      <c r="Z297" s="98" t="s">
        <v>5586</v>
      </c>
      <c r="AA297" s="159">
        <v>10285135.350000001</v>
      </c>
      <c r="AB297" s="160">
        <v>1614125.8500000003</v>
      </c>
      <c r="AD297" s="170"/>
    </row>
    <row r="298" spans="2:30" ht="15" customHeight="1" x14ac:dyDescent="0.3">
      <c r="B298" s="19" t="s">
        <v>3142</v>
      </c>
      <c r="C298" s="7">
        <v>38</v>
      </c>
      <c r="D298" s="177" t="s">
        <v>5557</v>
      </c>
      <c r="E298" s="34" t="s">
        <v>361</v>
      </c>
      <c r="F298" s="182">
        <v>82</v>
      </c>
      <c r="G298" s="135">
        <v>106796</v>
      </c>
      <c r="H298" s="68" t="s">
        <v>483</v>
      </c>
      <c r="I298" s="68" t="s">
        <v>484</v>
      </c>
      <c r="J298" s="73" t="s">
        <v>452</v>
      </c>
      <c r="K298" s="30" t="s">
        <v>29</v>
      </c>
      <c r="L298" s="30" t="s">
        <v>480</v>
      </c>
      <c r="M298" s="35">
        <v>84.583917728023636</v>
      </c>
      <c r="N298" s="13" t="s">
        <v>285</v>
      </c>
      <c r="O298" s="69" t="s">
        <v>393</v>
      </c>
      <c r="P298" s="69" t="s">
        <v>400</v>
      </c>
      <c r="Q298" s="68" t="s">
        <v>485</v>
      </c>
      <c r="R298" s="32">
        <v>104</v>
      </c>
      <c r="S298" s="33">
        <v>9495676.7599999998</v>
      </c>
      <c r="T298" s="33">
        <v>1675707.66</v>
      </c>
      <c r="U298" s="33">
        <v>54953.89</v>
      </c>
      <c r="V298" s="33">
        <v>0</v>
      </c>
      <c r="W298" s="33">
        <v>0</v>
      </c>
      <c r="X298" s="33">
        <v>11226338.310000001</v>
      </c>
      <c r="Y298" s="23" t="s">
        <v>38</v>
      </c>
      <c r="Z298" s="98" t="s">
        <v>4479</v>
      </c>
      <c r="AA298" s="159">
        <v>6256621.2000000002</v>
      </c>
      <c r="AB298" s="160">
        <v>1067668.2</v>
      </c>
      <c r="AD298" s="170"/>
    </row>
    <row r="299" spans="2:30" ht="15" customHeight="1" x14ac:dyDescent="0.3">
      <c r="B299" s="19" t="s">
        <v>3142</v>
      </c>
      <c r="C299" s="7">
        <v>39</v>
      </c>
      <c r="D299" s="177" t="s">
        <v>5557</v>
      </c>
      <c r="E299" s="34" t="s">
        <v>361</v>
      </c>
      <c r="F299" s="182">
        <v>82</v>
      </c>
      <c r="G299" s="135">
        <v>106931</v>
      </c>
      <c r="H299" s="68" t="s">
        <v>486</v>
      </c>
      <c r="I299" s="68" t="s">
        <v>487</v>
      </c>
      <c r="J299" s="73" t="s">
        <v>488</v>
      </c>
      <c r="K299" s="30" t="s">
        <v>29</v>
      </c>
      <c r="L299" s="30" t="s">
        <v>480</v>
      </c>
      <c r="M299" s="35">
        <v>84.598422720750506</v>
      </c>
      <c r="N299" s="13" t="s">
        <v>285</v>
      </c>
      <c r="O299" s="69" t="s">
        <v>393</v>
      </c>
      <c r="P299" s="69" t="s">
        <v>400</v>
      </c>
      <c r="Q299" s="68" t="s">
        <v>489</v>
      </c>
      <c r="R299" s="32">
        <v>104</v>
      </c>
      <c r="S299" s="33">
        <v>9239239.0299999993</v>
      </c>
      <c r="T299" s="33">
        <v>1630453.95</v>
      </c>
      <c r="U299" s="33">
        <v>51596.959999999999</v>
      </c>
      <c r="V299" s="33">
        <v>0</v>
      </c>
      <c r="W299" s="33">
        <v>4931.21</v>
      </c>
      <c r="X299" s="33">
        <v>10926221.15</v>
      </c>
      <c r="Y299" s="23" t="s">
        <v>38</v>
      </c>
      <c r="Z299" s="98" t="s">
        <v>6165</v>
      </c>
      <c r="AA299" s="159">
        <v>5535952.6600000001</v>
      </c>
      <c r="AB299" s="160">
        <v>838889.4</v>
      </c>
      <c r="AD299" s="170"/>
    </row>
    <row r="300" spans="2:30" ht="15" customHeight="1" x14ac:dyDescent="0.3">
      <c r="B300" s="19" t="s">
        <v>3142</v>
      </c>
      <c r="C300" s="7">
        <v>40</v>
      </c>
      <c r="D300" s="177" t="s">
        <v>5557</v>
      </c>
      <c r="E300" s="34" t="s">
        <v>361</v>
      </c>
      <c r="F300" s="182">
        <v>82</v>
      </c>
      <c r="G300" s="135">
        <v>105478</v>
      </c>
      <c r="H300" s="68" t="s">
        <v>490</v>
      </c>
      <c r="I300" s="68" t="s">
        <v>491</v>
      </c>
      <c r="J300" s="73" t="s">
        <v>492</v>
      </c>
      <c r="K300" s="30" t="s">
        <v>29</v>
      </c>
      <c r="L300" s="30" t="s">
        <v>4995</v>
      </c>
      <c r="M300" s="35">
        <v>85.000000031635409</v>
      </c>
      <c r="N300" s="13" t="s">
        <v>285</v>
      </c>
      <c r="O300" s="69" t="s">
        <v>393</v>
      </c>
      <c r="P300" s="69" t="s">
        <v>400</v>
      </c>
      <c r="Q300" s="68" t="s">
        <v>493</v>
      </c>
      <c r="R300" s="32">
        <v>104</v>
      </c>
      <c r="S300" s="33">
        <v>6717154.54</v>
      </c>
      <c r="T300" s="33">
        <v>1185380.21</v>
      </c>
      <c r="U300" s="33">
        <v>0</v>
      </c>
      <c r="V300" s="33">
        <v>0</v>
      </c>
      <c r="W300" s="33">
        <v>0</v>
      </c>
      <c r="X300" s="33">
        <v>7902534.75</v>
      </c>
      <c r="Y300" s="23" t="s">
        <v>38</v>
      </c>
      <c r="Z300" s="98" t="s">
        <v>6331</v>
      </c>
      <c r="AA300" s="159">
        <v>1221005.6100000001</v>
      </c>
      <c r="AB300" s="160">
        <v>145431.02000000002</v>
      </c>
      <c r="AD300" s="170"/>
    </row>
    <row r="301" spans="2:30" ht="15" customHeight="1" x14ac:dyDescent="0.3">
      <c r="B301" s="19" t="s">
        <v>3142</v>
      </c>
      <c r="C301" s="7">
        <v>41</v>
      </c>
      <c r="D301" s="177" t="s">
        <v>5557</v>
      </c>
      <c r="E301" s="34" t="s">
        <v>361</v>
      </c>
      <c r="F301" s="182">
        <v>82</v>
      </c>
      <c r="G301" s="135">
        <v>105541</v>
      </c>
      <c r="H301" s="68" t="s">
        <v>494</v>
      </c>
      <c r="I301" s="68" t="s">
        <v>495</v>
      </c>
      <c r="J301" s="73" t="s">
        <v>496</v>
      </c>
      <c r="K301" s="30" t="s">
        <v>497</v>
      </c>
      <c r="L301" s="30" t="s">
        <v>498</v>
      </c>
      <c r="M301" s="35">
        <v>84.087960248673184</v>
      </c>
      <c r="N301" s="13" t="s">
        <v>285</v>
      </c>
      <c r="O301" s="69" t="s">
        <v>393</v>
      </c>
      <c r="P301" s="69" t="s">
        <v>400</v>
      </c>
      <c r="Q301" s="68" t="s">
        <v>499</v>
      </c>
      <c r="R301" s="32">
        <v>104</v>
      </c>
      <c r="S301" s="33">
        <v>11211893.65</v>
      </c>
      <c r="T301" s="33">
        <v>1978569.47</v>
      </c>
      <c r="U301" s="33">
        <v>143067.17000000001</v>
      </c>
      <c r="V301" s="33">
        <v>0</v>
      </c>
      <c r="W301" s="33">
        <v>0</v>
      </c>
      <c r="X301" s="33">
        <v>13333530.290000001</v>
      </c>
      <c r="Y301" s="23" t="s">
        <v>38</v>
      </c>
      <c r="Z301" s="98" t="s">
        <v>5099</v>
      </c>
      <c r="AA301" s="159">
        <v>6335259.9000000004</v>
      </c>
      <c r="AB301" s="160">
        <v>1080517.57</v>
      </c>
      <c r="AD301" s="170"/>
    </row>
    <row r="302" spans="2:30" ht="15" customHeight="1" x14ac:dyDescent="0.3">
      <c r="B302" s="19" t="s">
        <v>3142</v>
      </c>
      <c r="C302" s="7">
        <v>42</v>
      </c>
      <c r="D302" s="177" t="s">
        <v>5557</v>
      </c>
      <c r="E302" s="34" t="s">
        <v>500</v>
      </c>
      <c r="F302" s="182">
        <v>82</v>
      </c>
      <c r="G302" s="135">
        <v>105646</v>
      </c>
      <c r="H302" s="68" t="s">
        <v>501</v>
      </c>
      <c r="I302" s="68" t="s">
        <v>502</v>
      </c>
      <c r="J302" s="73" t="s">
        <v>503</v>
      </c>
      <c r="K302" s="30" t="s">
        <v>504</v>
      </c>
      <c r="L302" s="30" t="s">
        <v>505</v>
      </c>
      <c r="M302" s="35">
        <v>84.497446027012145</v>
      </c>
      <c r="N302" s="13" t="s">
        <v>285</v>
      </c>
      <c r="O302" s="69" t="s">
        <v>393</v>
      </c>
      <c r="P302" s="69" t="s">
        <v>506</v>
      </c>
      <c r="Q302" s="68" t="s">
        <v>507</v>
      </c>
      <c r="R302" s="32">
        <v>104</v>
      </c>
      <c r="S302" s="33">
        <v>9189938.8499999996</v>
      </c>
      <c r="T302" s="33">
        <v>1611017.67</v>
      </c>
      <c r="U302" s="33">
        <v>75039.48</v>
      </c>
      <c r="V302" s="33">
        <v>0</v>
      </c>
      <c r="W302" s="33">
        <v>0</v>
      </c>
      <c r="X302" s="33">
        <v>10875996</v>
      </c>
      <c r="Y302" s="23" t="s">
        <v>38</v>
      </c>
      <c r="Z302" s="98" t="s">
        <v>5372</v>
      </c>
      <c r="AA302" s="159">
        <v>3836477.7000000011</v>
      </c>
      <c r="AB302" s="160">
        <v>609269.56000000017</v>
      </c>
      <c r="AD302" s="170"/>
    </row>
    <row r="303" spans="2:30" ht="15" customHeight="1" x14ac:dyDescent="0.3">
      <c r="B303" s="19" t="s">
        <v>3142</v>
      </c>
      <c r="C303" s="7">
        <v>43</v>
      </c>
      <c r="D303" s="177" t="s">
        <v>5557</v>
      </c>
      <c r="E303" s="34" t="s">
        <v>361</v>
      </c>
      <c r="F303" s="182">
        <v>82</v>
      </c>
      <c r="G303" s="135">
        <v>106112</v>
      </c>
      <c r="H303" s="68" t="s">
        <v>508</v>
      </c>
      <c r="I303" s="68" t="s">
        <v>3144</v>
      </c>
      <c r="J303" s="73" t="s">
        <v>509</v>
      </c>
      <c r="K303" s="30" t="s">
        <v>510</v>
      </c>
      <c r="L303" s="30" t="s">
        <v>511</v>
      </c>
      <c r="M303" s="35">
        <v>85.000001034214506</v>
      </c>
      <c r="N303" s="13" t="s">
        <v>285</v>
      </c>
      <c r="O303" s="69" t="s">
        <v>393</v>
      </c>
      <c r="P303" s="69" t="s">
        <v>512</v>
      </c>
      <c r="Q303" s="68" t="s">
        <v>513</v>
      </c>
      <c r="R303" s="32">
        <v>104</v>
      </c>
      <c r="S303" s="33">
        <v>11218659.27</v>
      </c>
      <c r="T303" s="33">
        <v>1979763.24</v>
      </c>
      <c r="U303" s="33">
        <v>0</v>
      </c>
      <c r="V303" s="33">
        <v>0</v>
      </c>
      <c r="W303" s="33">
        <v>0</v>
      </c>
      <c r="X303" s="33">
        <v>13198422.51</v>
      </c>
      <c r="Y303" s="23" t="s">
        <v>38</v>
      </c>
      <c r="Z303" s="98" t="s">
        <v>6166</v>
      </c>
      <c r="AA303" s="159">
        <v>7903877.3700000001</v>
      </c>
      <c r="AB303" s="160">
        <v>1227682.8000000003</v>
      </c>
      <c r="AD303" s="170"/>
    </row>
    <row r="304" spans="2:30" ht="15" customHeight="1" x14ac:dyDescent="0.3">
      <c r="B304" s="19" t="s">
        <v>3142</v>
      </c>
      <c r="C304" s="7">
        <v>44</v>
      </c>
      <c r="D304" s="177" t="s">
        <v>5554</v>
      </c>
      <c r="E304" s="34" t="s">
        <v>280</v>
      </c>
      <c r="F304" s="182">
        <v>138</v>
      </c>
      <c r="G304" s="135">
        <v>115031</v>
      </c>
      <c r="H304" s="68" t="s">
        <v>514</v>
      </c>
      <c r="I304" s="68" t="s">
        <v>515</v>
      </c>
      <c r="J304" s="73" t="s">
        <v>516</v>
      </c>
      <c r="K304" s="30" t="s">
        <v>517</v>
      </c>
      <c r="L304" s="30" t="s">
        <v>518</v>
      </c>
      <c r="M304" s="35">
        <v>85.000000000000014</v>
      </c>
      <c r="N304" s="13" t="s">
        <v>285</v>
      </c>
      <c r="O304" s="69" t="s">
        <v>286</v>
      </c>
      <c r="P304" s="69" t="s">
        <v>519</v>
      </c>
      <c r="Q304" s="68" t="s">
        <v>288</v>
      </c>
      <c r="R304" s="32">
        <v>110</v>
      </c>
      <c r="S304" s="33">
        <v>17297356.859999999</v>
      </c>
      <c r="T304" s="33">
        <v>2746710.15</v>
      </c>
      <c r="U304" s="33">
        <v>305764.59000000003</v>
      </c>
      <c r="V304" s="33">
        <v>0</v>
      </c>
      <c r="W304" s="33">
        <v>0</v>
      </c>
      <c r="X304" s="33">
        <v>20349831.599999998</v>
      </c>
      <c r="Y304" s="23" t="s">
        <v>38</v>
      </c>
      <c r="Z304" s="98" t="s">
        <v>6872</v>
      </c>
      <c r="AA304" s="159">
        <v>2710375.75</v>
      </c>
      <c r="AB304" s="160">
        <v>282764.68</v>
      </c>
      <c r="AD304" s="170"/>
    </row>
    <row r="305" spans="2:30" ht="15" customHeight="1" x14ac:dyDescent="0.3">
      <c r="B305" s="19" t="s">
        <v>3142</v>
      </c>
      <c r="C305" s="7">
        <v>45</v>
      </c>
      <c r="D305" s="177" t="s">
        <v>5554</v>
      </c>
      <c r="E305" s="34" t="s">
        <v>280</v>
      </c>
      <c r="F305" s="182">
        <v>138</v>
      </c>
      <c r="G305" s="135">
        <v>114614</v>
      </c>
      <c r="H305" s="68" t="s">
        <v>520</v>
      </c>
      <c r="I305" s="68" t="s">
        <v>3145</v>
      </c>
      <c r="J305" s="73" t="s">
        <v>521</v>
      </c>
      <c r="K305" s="30" t="s">
        <v>517</v>
      </c>
      <c r="L305" s="30" t="s">
        <v>6332</v>
      </c>
      <c r="M305" s="35">
        <v>85.000000003635478</v>
      </c>
      <c r="N305" s="13" t="s">
        <v>285</v>
      </c>
      <c r="O305" s="69" t="s">
        <v>522</v>
      </c>
      <c r="P305" s="69" t="s">
        <v>523</v>
      </c>
      <c r="Q305" s="68" t="s">
        <v>524</v>
      </c>
      <c r="R305" s="32">
        <v>110</v>
      </c>
      <c r="S305" s="33">
        <v>11690326.140000001</v>
      </c>
      <c r="T305" s="33">
        <v>1928087.93</v>
      </c>
      <c r="U305" s="33">
        <v>134910.79999999999</v>
      </c>
      <c r="V305" s="33">
        <v>0</v>
      </c>
      <c r="W305" s="33">
        <v>0</v>
      </c>
      <c r="X305" s="33">
        <v>13753324.870000001</v>
      </c>
      <c r="Y305" s="23" t="s">
        <v>38</v>
      </c>
      <c r="Z305" s="98" t="s">
        <v>6333</v>
      </c>
      <c r="AA305" s="159">
        <v>2137002.06</v>
      </c>
      <c r="AB305" s="160">
        <v>208789.13</v>
      </c>
      <c r="AD305" s="170"/>
    </row>
    <row r="306" spans="2:30" ht="15" customHeight="1" x14ac:dyDescent="0.3">
      <c r="B306" s="19" t="s">
        <v>3142</v>
      </c>
      <c r="C306" s="7">
        <v>46</v>
      </c>
      <c r="D306" s="177" t="s">
        <v>5554</v>
      </c>
      <c r="E306" s="34" t="s">
        <v>525</v>
      </c>
      <c r="F306" s="182">
        <v>140</v>
      </c>
      <c r="G306" s="135">
        <v>115088</v>
      </c>
      <c r="H306" s="68" t="s">
        <v>526</v>
      </c>
      <c r="I306" s="68" t="s">
        <v>527</v>
      </c>
      <c r="J306" s="73" t="s">
        <v>528</v>
      </c>
      <c r="K306" s="30" t="s">
        <v>529</v>
      </c>
      <c r="L306" s="30" t="s">
        <v>530</v>
      </c>
      <c r="M306" s="35">
        <v>84.99999999520324</v>
      </c>
      <c r="N306" s="13" t="s">
        <v>285</v>
      </c>
      <c r="O306" s="69" t="s">
        <v>305</v>
      </c>
      <c r="P306" s="69" t="s">
        <v>531</v>
      </c>
      <c r="Q306" s="68" t="s">
        <v>288</v>
      </c>
      <c r="R306" s="32">
        <v>110</v>
      </c>
      <c r="S306" s="33">
        <v>17720293.449999999</v>
      </c>
      <c r="T306" s="33">
        <v>2811394.5</v>
      </c>
      <c r="U306" s="33">
        <v>315716.11</v>
      </c>
      <c r="V306" s="33">
        <v>0</v>
      </c>
      <c r="W306" s="33">
        <v>0</v>
      </c>
      <c r="X306" s="33">
        <v>20847404.059999999</v>
      </c>
      <c r="Y306" s="23" t="s">
        <v>38</v>
      </c>
      <c r="Z306" s="98" t="s">
        <v>5587</v>
      </c>
      <c r="AA306" s="159">
        <v>3209661.62</v>
      </c>
      <c r="AB306" s="160">
        <v>172051.56999999998</v>
      </c>
      <c r="AD306" s="170"/>
    </row>
    <row r="307" spans="2:30" ht="15" customHeight="1" x14ac:dyDescent="0.3">
      <c r="B307" s="19" t="s">
        <v>3142</v>
      </c>
      <c r="C307" s="7">
        <v>47</v>
      </c>
      <c r="D307" s="177" t="s">
        <v>5554</v>
      </c>
      <c r="E307" s="34" t="s">
        <v>280</v>
      </c>
      <c r="F307" s="182">
        <v>138</v>
      </c>
      <c r="G307" s="135">
        <v>114677</v>
      </c>
      <c r="H307" s="68" t="s">
        <v>532</v>
      </c>
      <c r="I307" s="68" t="s">
        <v>533</v>
      </c>
      <c r="J307" s="73" t="s">
        <v>534</v>
      </c>
      <c r="K307" s="30" t="s">
        <v>535</v>
      </c>
      <c r="L307" s="30" t="s">
        <v>6873</v>
      </c>
      <c r="M307" s="35">
        <v>84.999999974534333</v>
      </c>
      <c r="N307" s="13" t="s">
        <v>285</v>
      </c>
      <c r="O307" s="69" t="s">
        <v>522</v>
      </c>
      <c r="P307" s="69" t="s">
        <v>536</v>
      </c>
      <c r="Q307" s="68" t="s">
        <v>524</v>
      </c>
      <c r="R307" s="32">
        <v>110</v>
      </c>
      <c r="S307" s="33">
        <v>11682401.109999999</v>
      </c>
      <c r="T307" s="33">
        <v>1926864.21</v>
      </c>
      <c r="U307" s="33">
        <v>134735.99</v>
      </c>
      <c r="V307" s="33">
        <v>0</v>
      </c>
      <c r="W307" s="33">
        <v>0</v>
      </c>
      <c r="X307" s="33">
        <v>13744001.310000001</v>
      </c>
      <c r="Y307" s="23" t="s">
        <v>38</v>
      </c>
      <c r="Z307" s="98" t="s">
        <v>6727</v>
      </c>
      <c r="AA307" s="159">
        <v>2126953.3599999994</v>
      </c>
      <c r="AB307" s="160">
        <v>169417.96</v>
      </c>
      <c r="AD307" s="170"/>
    </row>
    <row r="308" spans="2:30" ht="15" customHeight="1" x14ac:dyDescent="0.3">
      <c r="B308" s="19" t="s">
        <v>3142</v>
      </c>
      <c r="C308" s="7">
        <v>48</v>
      </c>
      <c r="D308" s="177" t="s">
        <v>5554</v>
      </c>
      <c r="E308" s="34" t="s">
        <v>280</v>
      </c>
      <c r="F308" s="182">
        <v>138</v>
      </c>
      <c r="G308" s="135">
        <v>115258</v>
      </c>
      <c r="H308" s="68" t="s">
        <v>537</v>
      </c>
      <c r="I308" s="68" t="s">
        <v>3146</v>
      </c>
      <c r="J308" s="73" t="s">
        <v>538</v>
      </c>
      <c r="K308" s="30" t="s">
        <v>539</v>
      </c>
      <c r="L308" s="30" t="s">
        <v>540</v>
      </c>
      <c r="M308" s="35">
        <v>84.210627002326646</v>
      </c>
      <c r="N308" s="13" t="s">
        <v>285</v>
      </c>
      <c r="O308" s="69" t="s">
        <v>522</v>
      </c>
      <c r="P308" s="69" t="s">
        <v>541</v>
      </c>
      <c r="Q308" s="68" t="s">
        <v>3147</v>
      </c>
      <c r="R308" s="32">
        <v>110</v>
      </c>
      <c r="S308" s="33">
        <v>21092227.719999999</v>
      </c>
      <c r="T308" s="33">
        <v>3568742.86</v>
      </c>
      <c r="U308" s="33">
        <v>386019.89</v>
      </c>
      <c r="V308" s="33">
        <v>0</v>
      </c>
      <c r="W308" s="33">
        <v>0</v>
      </c>
      <c r="X308" s="33">
        <v>25046990.469999999</v>
      </c>
      <c r="Y308" s="23" t="s">
        <v>38</v>
      </c>
      <c r="Z308" s="98" t="s">
        <v>5100</v>
      </c>
      <c r="AA308" s="159">
        <v>3654126.17</v>
      </c>
      <c r="AB308" s="160">
        <v>288281.67</v>
      </c>
      <c r="AD308" s="170"/>
    </row>
    <row r="309" spans="2:30" ht="15" customHeight="1" x14ac:dyDescent="0.3">
      <c r="B309" s="19" t="s">
        <v>3142</v>
      </c>
      <c r="C309" s="7">
        <v>49</v>
      </c>
      <c r="D309" s="177" t="s">
        <v>5554</v>
      </c>
      <c r="E309" s="34" t="s">
        <v>280</v>
      </c>
      <c r="F309" s="182">
        <v>138</v>
      </c>
      <c r="G309" s="135">
        <v>114954</v>
      </c>
      <c r="H309" s="68" t="s">
        <v>3148</v>
      </c>
      <c r="I309" s="68" t="s">
        <v>3149</v>
      </c>
      <c r="J309" s="73" t="s">
        <v>3150</v>
      </c>
      <c r="K309" s="30" t="s">
        <v>2580</v>
      </c>
      <c r="L309" s="30" t="s">
        <v>3151</v>
      </c>
      <c r="M309" s="35">
        <v>84.999999981371715</v>
      </c>
      <c r="N309" s="13" t="s">
        <v>285</v>
      </c>
      <c r="O309" s="69" t="s">
        <v>329</v>
      </c>
      <c r="P309" s="69" t="s">
        <v>3152</v>
      </c>
      <c r="Q309" s="68" t="s">
        <v>3153</v>
      </c>
      <c r="R309" s="32">
        <v>110</v>
      </c>
      <c r="S309" s="33">
        <v>22814776.129999999</v>
      </c>
      <c r="T309" s="33">
        <v>3730818.95</v>
      </c>
      <c r="U309" s="33">
        <v>295318.02</v>
      </c>
      <c r="V309" s="33">
        <v>0</v>
      </c>
      <c r="W309" s="33">
        <v>0</v>
      </c>
      <c r="X309" s="33">
        <v>26840913.099999998</v>
      </c>
      <c r="Y309" s="23" t="s">
        <v>38</v>
      </c>
      <c r="Z309" s="98" t="s">
        <v>6728</v>
      </c>
      <c r="AA309" s="159">
        <v>5591419.6300000018</v>
      </c>
      <c r="AB309" s="160">
        <v>293008.45999999996</v>
      </c>
      <c r="AD309" s="170"/>
    </row>
    <row r="310" spans="2:30" ht="15" customHeight="1" x14ac:dyDescent="0.3">
      <c r="B310" s="19" t="s">
        <v>3142</v>
      </c>
      <c r="C310" s="7">
        <v>50</v>
      </c>
      <c r="D310" s="177" t="s">
        <v>5554</v>
      </c>
      <c r="E310" s="34" t="s">
        <v>525</v>
      </c>
      <c r="F310" s="182">
        <v>140</v>
      </c>
      <c r="G310" s="135">
        <v>115018</v>
      </c>
      <c r="H310" s="68" t="s">
        <v>3154</v>
      </c>
      <c r="I310" s="68" t="s">
        <v>3155</v>
      </c>
      <c r="J310" s="73" t="s">
        <v>3156</v>
      </c>
      <c r="K310" s="30" t="s">
        <v>3157</v>
      </c>
      <c r="L310" s="30" t="s">
        <v>480</v>
      </c>
      <c r="M310" s="35">
        <v>83.824445425301022</v>
      </c>
      <c r="N310" s="13" t="s">
        <v>285</v>
      </c>
      <c r="O310" s="69" t="s">
        <v>286</v>
      </c>
      <c r="P310" s="69" t="s">
        <v>3158</v>
      </c>
      <c r="Q310" s="68" t="s">
        <v>3159</v>
      </c>
      <c r="R310" s="32">
        <v>110</v>
      </c>
      <c r="S310" s="33">
        <v>7961818.5300000003</v>
      </c>
      <c r="T310" s="33">
        <v>1365419.89</v>
      </c>
      <c r="U310" s="33">
        <v>170967.61</v>
      </c>
      <c r="V310" s="33">
        <v>0</v>
      </c>
      <c r="W310" s="33">
        <v>0</v>
      </c>
      <c r="X310" s="33">
        <v>9498206.0299999993</v>
      </c>
      <c r="Y310" s="23" t="s">
        <v>38</v>
      </c>
      <c r="Z310" s="98" t="s">
        <v>6334</v>
      </c>
      <c r="AA310" s="159">
        <v>1553379.88</v>
      </c>
      <c r="AB310" s="160">
        <v>164390.68999999997</v>
      </c>
      <c r="AD310" s="170"/>
    </row>
    <row r="311" spans="2:30" ht="15" customHeight="1" x14ac:dyDescent="0.3">
      <c r="B311" s="19" t="s">
        <v>3142</v>
      </c>
      <c r="C311" s="7">
        <v>51</v>
      </c>
      <c r="D311" s="177" t="s">
        <v>5557</v>
      </c>
      <c r="E311" s="34" t="s">
        <v>3160</v>
      </c>
      <c r="F311" s="182">
        <v>227</v>
      </c>
      <c r="G311" s="135">
        <v>117582</v>
      </c>
      <c r="H311" s="68" t="s">
        <v>3161</v>
      </c>
      <c r="I311" s="68" t="s">
        <v>3162</v>
      </c>
      <c r="J311" s="73" t="s">
        <v>3163</v>
      </c>
      <c r="K311" s="30" t="s">
        <v>3164</v>
      </c>
      <c r="L311" s="30" t="s">
        <v>4996</v>
      </c>
      <c r="M311" s="35">
        <v>80.749999011058748</v>
      </c>
      <c r="N311" s="13" t="s">
        <v>373</v>
      </c>
      <c r="O311" s="69" t="s">
        <v>3166</v>
      </c>
      <c r="P311" s="69" t="s">
        <v>3167</v>
      </c>
      <c r="Q311" s="68" t="s">
        <v>115</v>
      </c>
      <c r="R311" s="32">
        <v>106</v>
      </c>
      <c r="S311" s="33">
        <v>3417177.15</v>
      </c>
      <c r="T311" s="33">
        <v>603031.24</v>
      </c>
      <c r="U311" s="33">
        <v>211589.99</v>
      </c>
      <c r="V311" s="33">
        <v>0</v>
      </c>
      <c r="W311" s="33">
        <v>0</v>
      </c>
      <c r="X311" s="33">
        <v>4231798.38</v>
      </c>
      <c r="Y311" s="23" t="s">
        <v>58</v>
      </c>
      <c r="Z311" s="98" t="s">
        <v>5588</v>
      </c>
      <c r="AA311" s="159">
        <v>416010.65</v>
      </c>
      <c r="AB311" s="160">
        <v>65542.47</v>
      </c>
      <c r="AD311" s="170"/>
    </row>
    <row r="312" spans="2:30" ht="15" customHeight="1" x14ac:dyDescent="0.3">
      <c r="B312" s="19" t="s">
        <v>3142</v>
      </c>
      <c r="C312" s="7">
        <v>52</v>
      </c>
      <c r="D312" s="177" t="s">
        <v>5557</v>
      </c>
      <c r="E312" s="34" t="s">
        <v>3160</v>
      </c>
      <c r="F312" s="182">
        <v>227</v>
      </c>
      <c r="G312" s="135">
        <v>117525</v>
      </c>
      <c r="H312" s="68" t="s">
        <v>3168</v>
      </c>
      <c r="I312" s="68" t="s">
        <v>3169</v>
      </c>
      <c r="J312" s="73" t="s">
        <v>3163</v>
      </c>
      <c r="K312" s="30" t="s">
        <v>3164</v>
      </c>
      <c r="L312" s="30" t="s">
        <v>3165</v>
      </c>
      <c r="M312" s="35">
        <v>80.749999207569573</v>
      </c>
      <c r="N312" s="13" t="s">
        <v>285</v>
      </c>
      <c r="O312" s="69" t="s">
        <v>393</v>
      </c>
      <c r="P312" s="69" t="s">
        <v>3170</v>
      </c>
      <c r="Q312" s="68" t="s">
        <v>3171</v>
      </c>
      <c r="R312" s="32">
        <v>106</v>
      </c>
      <c r="S312" s="33">
        <v>3095263.79</v>
      </c>
      <c r="T312" s="33">
        <v>546223.01</v>
      </c>
      <c r="U312" s="33">
        <v>191657.25</v>
      </c>
      <c r="V312" s="33">
        <v>0</v>
      </c>
      <c r="W312" s="33">
        <v>0</v>
      </c>
      <c r="X312" s="33">
        <v>3833144.05</v>
      </c>
      <c r="Y312" s="23" t="s">
        <v>58</v>
      </c>
      <c r="Z312" s="98" t="s">
        <v>5101</v>
      </c>
      <c r="AA312" s="159">
        <v>2433001.19</v>
      </c>
      <c r="AB312" s="160">
        <v>394110.52999999997</v>
      </c>
      <c r="AD312" s="170"/>
    </row>
    <row r="313" spans="2:30" ht="15" customHeight="1" x14ac:dyDescent="0.3">
      <c r="B313" s="19" t="s">
        <v>3142</v>
      </c>
      <c r="C313" s="7">
        <v>53</v>
      </c>
      <c r="D313" s="177" t="s">
        <v>5557</v>
      </c>
      <c r="E313" s="34" t="s">
        <v>3160</v>
      </c>
      <c r="F313" s="182">
        <v>227</v>
      </c>
      <c r="G313" s="135">
        <v>117617</v>
      </c>
      <c r="H313" s="68" t="s">
        <v>3172</v>
      </c>
      <c r="I313" s="68" t="s">
        <v>3173</v>
      </c>
      <c r="J313" s="73" t="s">
        <v>3174</v>
      </c>
      <c r="K313" s="30" t="s">
        <v>3164</v>
      </c>
      <c r="L313" s="30" t="s">
        <v>4996</v>
      </c>
      <c r="M313" s="35">
        <v>84.999999964229474</v>
      </c>
      <c r="N313" s="13" t="s">
        <v>285</v>
      </c>
      <c r="O313" s="69" t="s">
        <v>393</v>
      </c>
      <c r="P313" s="69" t="s">
        <v>3175</v>
      </c>
      <c r="Q313" s="68" t="s">
        <v>171</v>
      </c>
      <c r="R313" s="32">
        <v>106</v>
      </c>
      <c r="S313" s="33">
        <v>3564387.95</v>
      </c>
      <c r="T313" s="33">
        <v>545141.56000000006</v>
      </c>
      <c r="U313" s="33">
        <v>83868.08</v>
      </c>
      <c r="V313" s="33">
        <v>0</v>
      </c>
      <c r="W313" s="33">
        <v>0</v>
      </c>
      <c r="X313" s="33">
        <v>4193397.5900000003</v>
      </c>
      <c r="Y313" s="23" t="s">
        <v>58</v>
      </c>
      <c r="Z313" s="98" t="s">
        <v>5373</v>
      </c>
      <c r="AA313" s="159">
        <v>767556.38</v>
      </c>
      <c r="AB313" s="160">
        <v>53256.630000000005</v>
      </c>
      <c r="AD313" s="170"/>
    </row>
    <row r="314" spans="2:30" ht="15" customHeight="1" x14ac:dyDescent="0.3">
      <c r="B314" s="19" t="s">
        <v>3142</v>
      </c>
      <c r="C314" s="7">
        <v>54</v>
      </c>
      <c r="D314" s="177" t="s">
        <v>5557</v>
      </c>
      <c r="E314" s="34" t="s">
        <v>3160</v>
      </c>
      <c r="F314" s="182">
        <v>227</v>
      </c>
      <c r="G314" s="135">
        <v>118136</v>
      </c>
      <c r="H314" s="68" t="s">
        <v>3176</v>
      </c>
      <c r="I314" s="68" t="s">
        <v>3177</v>
      </c>
      <c r="J314" s="73" t="s">
        <v>3178</v>
      </c>
      <c r="K314" s="30" t="s">
        <v>3164</v>
      </c>
      <c r="L314" s="30" t="s">
        <v>3165</v>
      </c>
      <c r="M314" s="35">
        <v>80.750000312187581</v>
      </c>
      <c r="N314" s="13" t="s">
        <v>285</v>
      </c>
      <c r="O314" s="69" t="s">
        <v>393</v>
      </c>
      <c r="P314" s="69" t="s">
        <v>3175</v>
      </c>
      <c r="Q314" s="68" t="s">
        <v>3179</v>
      </c>
      <c r="R314" s="32">
        <v>106</v>
      </c>
      <c r="S314" s="33">
        <v>3226765.87</v>
      </c>
      <c r="T314" s="33">
        <v>569429.25</v>
      </c>
      <c r="U314" s="33">
        <v>199799.75</v>
      </c>
      <c r="V314" s="33">
        <v>0</v>
      </c>
      <c r="W314" s="33">
        <v>0</v>
      </c>
      <c r="X314" s="33">
        <v>3995994.87</v>
      </c>
      <c r="Y314" s="23" t="s">
        <v>58</v>
      </c>
      <c r="Z314" s="98" t="s">
        <v>5374</v>
      </c>
      <c r="AA314" s="159">
        <v>1889805.9000000001</v>
      </c>
      <c r="AB314" s="160">
        <v>333495.06</v>
      </c>
      <c r="AD314" s="170"/>
    </row>
    <row r="315" spans="2:30" ht="15" customHeight="1" x14ac:dyDescent="0.3">
      <c r="B315" s="19" t="s">
        <v>3142</v>
      </c>
      <c r="C315" s="7">
        <v>55</v>
      </c>
      <c r="D315" s="177" t="s">
        <v>5557</v>
      </c>
      <c r="E315" s="34" t="s">
        <v>3160</v>
      </c>
      <c r="F315" s="182">
        <v>227</v>
      </c>
      <c r="G315" s="135">
        <v>118164</v>
      </c>
      <c r="H315" s="68" t="s">
        <v>3180</v>
      </c>
      <c r="I315" s="68" t="s">
        <v>3181</v>
      </c>
      <c r="J315" s="73" t="s">
        <v>3182</v>
      </c>
      <c r="K315" s="30" t="s">
        <v>3164</v>
      </c>
      <c r="L315" s="30" t="s">
        <v>6874</v>
      </c>
      <c r="M315" s="35">
        <v>84.999999842791311</v>
      </c>
      <c r="N315" s="13" t="s">
        <v>3183</v>
      </c>
      <c r="O315" s="69" t="s">
        <v>3184</v>
      </c>
      <c r="P315" s="69" t="s">
        <v>3185</v>
      </c>
      <c r="Q315" s="68" t="s">
        <v>347</v>
      </c>
      <c r="R315" s="32">
        <v>106</v>
      </c>
      <c r="S315" s="33">
        <v>2703412.84</v>
      </c>
      <c r="T315" s="33">
        <v>477072.86</v>
      </c>
      <c r="U315" s="33">
        <v>0</v>
      </c>
      <c r="V315" s="33">
        <v>0</v>
      </c>
      <c r="W315" s="33">
        <v>0</v>
      </c>
      <c r="X315" s="33">
        <v>3180485.6999999997</v>
      </c>
      <c r="Y315" s="23" t="s">
        <v>38</v>
      </c>
      <c r="Z315" s="98" t="s">
        <v>6875</v>
      </c>
      <c r="AA315" s="159">
        <v>1235094.0899999999</v>
      </c>
      <c r="AB315" s="160">
        <v>148057.4</v>
      </c>
      <c r="AD315" s="170"/>
    </row>
    <row r="316" spans="2:30" ht="15" customHeight="1" x14ac:dyDescent="0.3">
      <c r="B316" s="19" t="s">
        <v>3142</v>
      </c>
      <c r="C316" s="7">
        <v>56</v>
      </c>
      <c r="D316" s="177" t="s">
        <v>5557</v>
      </c>
      <c r="E316" s="34" t="s">
        <v>3160</v>
      </c>
      <c r="F316" s="182">
        <v>227</v>
      </c>
      <c r="G316" s="135">
        <v>117227</v>
      </c>
      <c r="H316" s="68" t="s">
        <v>3186</v>
      </c>
      <c r="I316" s="68" t="s">
        <v>3187</v>
      </c>
      <c r="J316" s="73" t="s">
        <v>3188</v>
      </c>
      <c r="K316" s="30" t="s">
        <v>3189</v>
      </c>
      <c r="L316" s="30" t="s">
        <v>3190</v>
      </c>
      <c r="M316" s="35">
        <v>85.000000275067478</v>
      </c>
      <c r="N316" s="13" t="s">
        <v>285</v>
      </c>
      <c r="O316" s="69" t="s">
        <v>393</v>
      </c>
      <c r="P316" s="69" t="s">
        <v>3191</v>
      </c>
      <c r="Q316" s="68" t="s">
        <v>347</v>
      </c>
      <c r="R316" s="32">
        <v>106</v>
      </c>
      <c r="S316" s="33">
        <v>2472120.73</v>
      </c>
      <c r="T316" s="33">
        <v>436256.59</v>
      </c>
      <c r="U316" s="33">
        <v>0</v>
      </c>
      <c r="V316" s="33">
        <v>0</v>
      </c>
      <c r="W316" s="33">
        <v>0</v>
      </c>
      <c r="X316" s="33">
        <v>2908377.32</v>
      </c>
      <c r="Y316" s="23" t="s">
        <v>58</v>
      </c>
      <c r="Z316" s="98" t="s">
        <v>5375</v>
      </c>
      <c r="AA316" s="159">
        <v>2073281.8199999996</v>
      </c>
      <c r="AB316" s="160">
        <v>339981.94</v>
      </c>
      <c r="AD316" s="170"/>
    </row>
    <row r="317" spans="2:30" ht="15" customHeight="1" x14ac:dyDescent="0.3">
      <c r="B317" s="19" t="s">
        <v>3142</v>
      </c>
      <c r="C317" s="7">
        <v>57</v>
      </c>
      <c r="D317" s="177" t="s">
        <v>5557</v>
      </c>
      <c r="E317" s="34" t="s">
        <v>3160</v>
      </c>
      <c r="F317" s="182">
        <v>227</v>
      </c>
      <c r="G317" s="135">
        <v>118244</v>
      </c>
      <c r="H317" s="68" t="s">
        <v>3192</v>
      </c>
      <c r="I317" s="68" t="s">
        <v>3193</v>
      </c>
      <c r="J317" s="73" t="s">
        <v>3194</v>
      </c>
      <c r="K317" s="30" t="s">
        <v>3189</v>
      </c>
      <c r="L317" s="30" t="s">
        <v>3190</v>
      </c>
      <c r="M317" s="35">
        <v>80.742877023465667</v>
      </c>
      <c r="N317" s="13" t="s">
        <v>3195</v>
      </c>
      <c r="O317" s="69" t="s">
        <v>3196</v>
      </c>
      <c r="P317" s="69" t="s">
        <v>3197</v>
      </c>
      <c r="Q317" s="68" t="s">
        <v>115</v>
      </c>
      <c r="R317" s="32">
        <v>106</v>
      </c>
      <c r="S317" s="33">
        <v>3665229.16</v>
      </c>
      <c r="T317" s="33">
        <v>646805.15</v>
      </c>
      <c r="U317" s="33">
        <v>227349.59</v>
      </c>
      <c r="V317" s="33">
        <v>0</v>
      </c>
      <c r="W317" s="33">
        <v>0</v>
      </c>
      <c r="X317" s="33">
        <v>4539383.9000000004</v>
      </c>
      <c r="Y317" s="23" t="s">
        <v>58</v>
      </c>
      <c r="Z317" s="98" t="s">
        <v>5376</v>
      </c>
      <c r="AA317" s="159">
        <v>2532217.3800000013</v>
      </c>
      <c r="AB317" s="160">
        <v>443189.61999999994</v>
      </c>
      <c r="AD317" s="170"/>
    </row>
    <row r="318" spans="2:30" ht="15" customHeight="1" x14ac:dyDescent="0.3">
      <c r="B318" s="19" t="s">
        <v>3142</v>
      </c>
      <c r="C318" s="7">
        <v>58</v>
      </c>
      <c r="D318" s="177" t="s">
        <v>5557</v>
      </c>
      <c r="E318" s="34" t="s">
        <v>3160</v>
      </c>
      <c r="F318" s="182">
        <v>227</v>
      </c>
      <c r="G318" s="135">
        <v>118148</v>
      </c>
      <c r="H318" s="68" t="s">
        <v>3198</v>
      </c>
      <c r="I318" s="68" t="s">
        <v>3199</v>
      </c>
      <c r="J318" s="73" t="s">
        <v>3200</v>
      </c>
      <c r="K318" s="30" t="s">
        <v>3189</v>
      </c>
      <c r="L318" s="30" t="s">
        <v>6335</v>
      </c>
      <c r="M318" s="35">
        <v>85.000000075239157</v>
      </c>
      <c r="N318" s="13" t="s">
        <v>285</v>
      </c>
      <c r="O318" s="69" t="s">
        <v>393</v>
      </c>
      <c r="P318" s="69" t="s">
        <v>3175</v>
      </c>
      <c r="Q318" s="68" t="s">
        <v>347</v>
      </c>
      <c r="R318" s="32">
        <v>106</v>
      </c>
      <c r="S318" s="33">
        <v>2259461.5699999998</v>
      </c>
      <c r="T318" s="33">
        <v>398728.51</v>
      </c>
      <c r="U318" s="33">
        <v>0</v>
      </c>
      <c r="V318" s="33">
        <v>0</v>
      </c>
      <c r="W318" s="33">
        <v>0</v>
      </c>
      <c r="X318" s="33">
        <v>2658190.08</v>
      </c>
      <c r="Y318" s="23" t="s">
        <v>38</v>
      </c>
      <c r="Z318" s="98" t="s">
        <v>6336</v>
      </c>
      <c r="AA318" s="159">
        <v>1054527.98</v>
      </c>
      <c r="AB318" s="160">
        <v>139183.93000000002</v>
      </c>
      <c r="AD318" s="170"/>
    </row>
    <row r="319" spans="2:30" ht="15" customHeight="1" x14ac:dyDescent="0.3">
      <c r="B319" s="19" t="s">
        <v>3142</v>
      </c>
      <c r="C319" s="7">
        <v>59</v>
      </c>
      <c r="D319" s="177" t="s">
        <v>5557</v>
      </c>
      <c r="E319" s="34" t="s">
        <v>3160</v>
      </c>
      <c r="F319" s="182">
        <v>227</v>
      </c>
      <c r="G319" s="135">
        <v>118464</v>
      </c>
      <c r="H319" s="68" t="s">
        <v>3201</v>
      </c>
      <c r="I319" s="68" t="s">
        <v>3202</v>
      </c>
      <c r="J319" s="73" t="s">
        <v>3203</v>
      </c>
      <c r="K319" s="30" t="s">
        <v>2599</v>
      </c>
      <c r="L319" s="30" t="s">
        <v>4958</v>
      </c>
      <c r="M319" s="35">
        <v>84.99999998871931</v>
      </c>
      <c r="N319" s="13" t="s">
        <v>3205</v>
      </c>
      <c r="O319" s="69" t="s">
        <v>3206</v>
      </c>
      <c r="P319" s="69" t="s">
        <v>3207</v>
      </c>
      <c r="Q319" s="68" t="s">
        <v>347</v>
      </c>
      <c r="R319" s="32">
        <v>106</v>
      </c>
      <c r="S319" s="33">
        <v>3767504.92</v>
      </c>
      <c r="T319" s="33">
        <v>664853.81000000006</v>
      </c>
      <c r="U319" s="33">
        <v>0</v>
      </c>
      <c r="V319" s="33">
        <v>0</v>
      </c>
      <c r="W319" s="33">
        <v>0</v>
      </c>
      <c r="X319" s="33">
        <v>4432358.7300000004</v>
      </c>
      <c r="Y319" s="23" t="s">
        <v>58</v>
      </c>
      <c r="Z319" s="98" t="s">
        <v>5102</v>
      </c>
      <c r="AA319" s="159">
        <v>930058.3</v>
      </c>
      <c r="AB319" s="160">
        <v>110681.38</v>
      </c>
      <c r="AD319" s="170"/>
    </row>
    <row r="320" spans="2:30" ht="15" customHeight="1" x14ac:dyDescent="0.3">
      <c r="B320" s="19" t="s">
        <v>3142</v>
      </c>
      <c r="C320" s="7">
        <v>60</v>
      </c>
      <c r="D320" s="177" t="s">
        <v>5557</v>
      </c>
      <c r="E320" s="34" t="s">
        <v>3160</v>
      </c>
      <c r="F320" s="182">
        <v>227</v>
      </c>
      <c r="G320" s="135">
        <v>118020</v>
      </c>
      <c r="H320" s="68" t="s">
        <v>3208</v>
      </c>
      <c r="I320" s="68" t="s">
        <v>3209</v>
      </c>
      <c r="J320" s="73" t="s">
        <v>3210</v>
      </c>
      <c r="K320" s="30" t="s">
        <v>2599</v>
      </c>
      <c r="L320" s="30" t="s">
        <v>3204</v>
      </c>
      <c r="M320" s="35">
        <v>80.74841103443643</v>
      </c>
      <c r="N320" s="13" t="s">
        <v>285</v>
      </c>
      <c r="O320" s="69" t="s">
        <v>393</v>
      </c>
      <c r="P320" s="69" t="s">
        <v>3211</v>
      </c>
      <c r="Q320" s="68" t="s">
        <v>141</v>
      </c>
      <c r="R320" s="32">
        <v>106</v>
      </c>
      <c r="S320" s="33">
        <v>1325833.54</v>
      </c>
      <c r="T320" s="33">
        <v>233970.62</v>
      </c>
      <c r="U320" s="33">
        <v>82127.27</v>
      </c>
      <c r="V320" s="33">
        <v>0</v>
      </c>
      <c r="W320" s="33">
        <v>0</v>
      </c>
      <c r="X320" s="33">
        <v>1641931.4300000002</v>
      </c>
      <c r="Y320" s="23" t="s">
        <v>58</v>
      </c>
      <c r="Z320" s="98" t="s">
        <v>5103</v>
      </c>
      <c r="AA320" s="159">
        <v>701867.9</v>
      </c>
      <c r="AB320" s="160">
        <v>123858.91</v>
      </c>
      <c r="AD320" s="170"/>
    </row>
    <row r="321" spans="2:30" ht="15" customHeight="1" x14ac:dyDescent="0.3">
      <c r="B321" s="19" t="s">
        <v>3142</v>
      </c>
      <c r="C321" s="7">
        <v>61</v>
      </c>
      <c r="D321" s="177" t="s">
        <v>5557</v>
      </c>
      <c r="E321" s="34" t="s">
        <v>3160</v>
      </c>
      <c r="F321" s="182">
        <v>227</v>
      </c>
      <c r="G321" s="135">
        <v>117937</v>
      </c>
      <c r="H321" s="68" t="s">
        <v>3212</v>
      </c>
      <c r="I321" s="68" t="s">
        <v>3213</v>
      </c>
      <c r="J321" s="73" t="s">
        <v>3214</v>
      </c>
      <c r="K321" s="30" t="s">
        <v>3215</v>
      </c>
      <c r="L321" s="30" t="s">
        <v>4997</v>
      </c>
      <c r="M321" s="35">
        <v>80.749998977709055</v>
      </c>
      <c r="N321" s="13" t="s">
        <v>285</v>
      </c>
      <c r="O321" s="69" t="s">
        <v>3217</v>
      </c>
      <c r="P321" s="69" t="s">
        <v>3218</v>
      </c>
      <c r="Q321" s="68" t="s">
        <v>141</v>
      </c>
      <c r="R321" s="32">
        <v>106</v>
      </c>
      <c r="S321" s="33">
        <v>1777258.22</v>
      </c>
      <c r="T321" s="33">
        <v>313633.78999999998</v>
      </c>
      <c r="U321" s="33">
        <v>110046.99</v>
      </c>
      <c r="V321" s="33">
        <v>0</v>
      </c>
      <c r="W321" s="33">
        <v>0</v>
      </c>
      <c r="X321" s="33">
        <v>2200939</v>
      </c>
      <c r="Y321" s="23" t="s">
        <v>58</v>
      </c>
      <c r="Z321" s="98" t="s">
        <v>6167</v>
      </c>
      <c r="AA321" s="159">
        <v>968333.55999999994</v>
      </c>
      <c r="AB321" s="160">
        <v>170882.43000000002</v>
      </c>
      <c r="AD321" s="170"/>
    </row>
    <row r="322" spans="2:30" ht="15" customHeight="1" x14ac:dyDescent="0.3">
      <c r="B322" s="19" t="s">
        <v>3142</v>
      </c>
      <c r="C322" s="7">
        <v>62</v>
      </c>
      <c r="D322" s="177" t="s">
        <v>5557</v>
      </c>
      <c r="E322" s="34" t="s">
        <v>3160</v>
      </c>
      <c r="F322" s="182">
        <v>227</v>
      </c>
      <c r="G322" s="135">
        <v>117547</v>
      </c>
      <c r="H322" s="68" t="s">
        <v>3219</v>
      </c>
      <c r="I322" s="68" t="s">
        <v>3220</v>
      </c>
      <c r="J322" s="73" t="s">
        <v>3221</v>
      </c>
      <c r="K322" s="30" t="s">
        <v>3215</v>
      </c>
      <c r="L322" s="30" t="s">
        <v>3216</v>
      </c>
      <c r="M322" s="35">
        <v>80.749999875103939</v>
      </c>
      <c r="N322" s="13" t="s">
        <v>373</v>
      </c>
      <c r="O322" s="69" t="s">
        <v>381</v>
      </c>
      <c r="P322" s="69" t="s">
        <v>3222</v>
      </c>
      <c r="Q322" s="68" t="s">
        <v>115</v>
      </c>
      <c r="R322" s="32">
        <v>106</v>
      </c>
      <c r="S322" s="33">
        <v>2424515.92</v>
      </c>
      <c r="T322" s="33">
        <v>427855.76</v>
      </c>
      <c r="U322" s="33">
        <v>150124.82</v>
      </c>
      <c r="V322" s="33">
        <v>0</v>
      </c>
      <c r="W322" s="33">
        <v>0</v>
      </c>
      <c r="X322" s="33">
        <v>3002496.4999999995</v>
      </c>
      <c r="Y322" s="23" t="s">
        <v>58</v>
      </c>
      <c r="Z322" s="98" t="s">
        <v>4913</v>
      </c>
      <c r="AA322" s="159">
        <v>1014432.8500000001</v>
      </c>
      <c r="AB322" s="160">
        <v>179017.65</v>
      </c>
      <c r="AD322" s="170"/>
    </row>
    <row r="323" spans="2:30" ht="15" customHeight="1" x14ac:dyDescent="0.3">
      <c r="B323" s="19" t="s">
        <v>3142</v>
      </c>
      <c r="C323" s="7">
        <v>63</v>
      </c>
      <c r="D323" s="177" t="s">
        <v>5557</v>
      </c>
      <c r="E323" s="34" t="s">
        <v>3160</v>
      </c>
      <c r="F323" s="182">
        <v>227</v>
      </c>
      <c r="G323" s="135">
        <v>117996</v>
      </c>
      <c r="H323" s="68" t="s">
        <v>3223</v>
      </c>
      <c r="I323" s="68" t="s">
        <v>3224</v>
      </c>
      <c r="J323" s="73" t="s">
        <v>3225</v>
      </c>
      <c r="K323" s="30" t="s">
        <v>3215</v>
      </c>
      <c r="L323" s="30" t="s">
        <v>6337</v>
      </c>
      <c r="M323" s="35">
        <v>80.749893502804909</v>
      </c>
      <c r="N323" s="13" t="s">
        <v>3226</v>
      </c>
      <c r="O323" s="69" t="s">
        <v>3227</v>
      </c>
      <c r="P323" s="69" t="s">
        <v>3228</v>
      </c>
      <c r="Q323" s="68" t="s">
        <v>3179</v>
      </c>
      <c r="R323" s="32">
        <v>106</v>
      </c>
      <c r="S323" s="33">
        <v>3272162.85</v>
      </c>
      <c r="T323" s="33">
        <v>577440.5</v>
      </c>
      <c r="U323" s="33">
        <v>202616.05</v>
      </c>
      <c r="V323" s="33">
        <v>0</v>
      </c>
      <c r="W323" s="33">
        <v>0</v>
      </c>
      <c r="X323" s="33">
        <v>4052219.4</v>
      </c>
      <c r="Y323" s="23" t="s">
        <v>58</v>
      </c>
      <c r="Z323" s="98" t="s">
        <v>6876</v>
      </c>
      <c r="AA323" s="159">
        <v>574959.5</v>
      </c>
      <c r="AB323" s="160">
        <v>101463.45000000001</v>
      </c>
      <c r="AD323" s="170"/>
    </row>
    <row r="324" spans="2:30" ht="15" customHeight="1" x14ac:dyDescent="0.3">
      <c r="B324" s="19" t="s">
        <v>3142</v>
      </c>
      <c r="C324" s="7">
        <v>64</v>
      </c>
      <c r="D324" s="177" t="s">
        <v>5557</v>
      </c>
      <c r="E324" s="34" t="s">
        <v>3229</v>
      </c>
      <c r="F324" s="182">
        <v>298</v>
      </c>
      <c r="G324" s="135">
        <v>121034</v>
      </c>
      <c r="H324" s="68" t="s">
        <v>3230</v>
      </c>
      <c r="I324" s="68" t="s">
        <v>3231</v>
      </c>
      <c r="J324" s="73" t="s">
        <v>3232</v>
      </c>
      <c r="K324" s="30" t="s">
        <v>3233</v>
      </c>
      <c r="L324" s="30" t="s">
        <v>3234</v>
      </c>
      <c r="M324" s="35">
        <v>82.792420775901974</v>
      </c>
      <c r="N324" s="13" t="s">
        <v>3226</v>
      </c>
      <c r="O324" s="69" t="s">
        <v>3235</v>
      </c>
      <c r="P324" s="69" t="s">
        <v>3236</v>
      </c>
      <c r="Q324" s="68" t="s">
        <v>3237</v>
      </c>
      <c r="R324" s="32">
        <v>106</v>
      </c>
      <c r="S324" s="33">
        <v>2884035.62</v>
      </c>
      <c r="T324" s="33">
        <v>508947.45</v>
      </c>
      <c r="U324" s="33">
        <v>90470.6</v>
      </c>
      <c r="V324" s="33">
        <v>0</v>
      </c>
      <c r="W324" s="33">
        <v>0</v>
      </c>
      <c r="X324" s="33">
        <v>3483453.6700000004</v>
      </c>
      <c r="Y324" s="23" t="s">
        <v>38</v>
      </c>
      <c r="Z324" s="98" t="s">
        <v>6338</v>
      </c>
      <c r="AA324" s="159">
        <v>1857773.7199999997</v>
      </c>
      <c r="AB324" s="160">
        <v>224510.95999999996</v>
      </c>
      <c r="AD324" s="170"/>
    </row>
    <row r="325" spans="2:30" ht="15" customHeight="1" x14ac:dyDescent="0.3">
      <c r="B325" s="19" t="s">
        <v>3142</v>
      </c>
      <c r="C325" s="7">
        <v>65</v>
      </c>
      <c r="D325" s="177" t="s">
        <v>5557</v>
      </c>
      <c r="E325" s="34" t="s">
        <v>3229</v>
      </c>
      <c r="F325" s="182">
        <v>298</v>
      </c>
      <c r="G325" s="135">
        <v>121166</v>
      </c>
      <c r="H325" s="68" t="s">
        <v>3238</v>
      </c>
      <c r="I325" s="68" t="s">
        <v>3239</v>
      </c>
      <c r="J325" s="73" t="s">
        <v>3240</v>
      </c>
      <c r="K325" s="30" t="s">
        <v>3233</v>
      </c>
      <c r="L325" s="30" t="s">
        <v>3234</v>
      </c>
      <c r="M325" s="35">
        <v>85.000000081175145</v>
      </c>
      <c r="N325" s="13" t="s">
        <v>3241</v>
      </c>
      <c r="O325" s="69" t="s">
        <v>3242</v>
      </c>
      <c r="P325" s="69" t="s">
        <v>3243</v>
      </c>
      <c r="Q325" s="68" t="s">
        <v>436</v>
      </c>
      <c r="R325" s="32">
        <v>106</v>
      </c>
      <c r="S325" s="33">
        <v>4712033.8499999996</v>
      </c>
      <c r="T325" s="33">
        <v>831535.38</v>
      </c>
      <c r="U325" s="33">
        <v>0</v>
      </c>
      <c r="V325" s="33">
        <v>0</v>
      </c>
      <c r="W325" s="33">
        <v>0</v>
      </c>
      <c r="X325" s="33">
        <v>5543569.2299999995</v>
      </c>
      <c r="Y325" s="23" t="s">
        <v>38</v>
      </c>
      <c r="Z325" s="98" t="s">
        <v>6339</v>
      </c>
      <c r="AA325" s="159">
        <v>2493978.7699999996</v>
      </c>
      <c r="AB325" s="160">
        <v>342286.10000000003</v>
      </c>
      <c r="AD325" s="170"/>
    </row>
    <row r="326" spans="2:30" ht="15" customHeight="1" x14ac:dyDescent="0.3">
      <c r="B326" s="19" t="s">
        <v>3142</v>
      </c>
      <c r="C326" s="7">
        <v>66</v>
      </c>
      <c r="D326" s="177" t="s">
        <v>5557</v>
      </c>
      <c r="E326" s="34" t="s">
        <v>3229</v>
      </c>
      <c r="F326" s="182">
        <v>298</v>
      </c>
      <c r="G326" s="135">
        <v>121328</v>
      </c>
      <c r="H326" s="68" t="s">
        <v>3244</v>
      </c>
      <c r="I326" s="68" t="s">
        <v>3245</v>
      </c>
      <c r="J326" s="73" t="s">
        <v>3246</v>
      </c>
      <c r="K326" s="30" t="s">
        <v>3233</v>
      </c>
      <c r="L326" s="30" t="s">
        <v>3234</v>
      </c>
      <c r="M326" s="35">
        <v>84.99999989362756</v>
      </c>
      <c r="N326" s="13" t="s">
        <v>3247</v>
      </c>
      <c r="O326" s="69" t="s">
        <v>286</v>
      </c>
      <c r="P326" s="69" t="s">
        <v>3248</v>
      </c>
      <c r="Q326" s="68" t="s">
        <v>347</v>
      </c>
      <c r="R326" s="32">
        <v>106</v>
      </c>
      <c r="S326" s="33">
        <v>3196316.91</v>
      </c>
      <c r="T326" s="33">
        <v>564055.93000000005</v>
      </c>
      <c r="U326" s="33">
        <v>0</v>
      </c>
      <c r="V326" s="33">
        <v>0</v>
      </c>
      <c r="W326" s="33">
        <v>0</v>
      </c>
      <c r="X326" s="33">
        <v>3760372.8400000003</v>
      </c>
      <c r="Y326" s="23" t="s">
        <v>38</v>
      </c>
      <c r="Z326" s="98" t="s">
        <v>6340</v>
      </c>
      <c r="AA326" s="159">
        <v>1931358.22</v>
      </c>
      <c r="AB326" s="160">
        <v>274468.38999999996</v>
      </c>
      <c r="AD326" s="170"/>
    </row>
    <row r="327" spans="2:30" ht="15" customHeight="1" x14ac:dyDescent="0.3">
      <c r="B327" s="19" t="s">
        <v>3142</v>
      </c>
      <c r="C327" s="7">
        <v>67</v>
      </c>
      <c r="D327" s="177" t="s">
        <v>5557</v>
      </c>
      <c r="E327" s="34" t="s">
        <v>3229</v>
      </c>
      <c r="F327" s="182">
        <v>298</v>
      </c>
      <c r="G327" s="135">
        <v>121507</v>
      </c>
      <c r="H327" s="68" t="s">
        <v>3249</v>
      </c>
      <c r="I327" s="68" t="s">
        <v>3250</v>
      </c>
      <c r="J327" s="73" t="s">
        <v>3251</v>
      </c>
      <c r="K327" s="30" t="s">
        <v>3233</v>
      </c>
      <c r="L327" s="30" t="s">
        <v>3234</v>
      </c>
      <c r="M327" s="35">
        <v>82.365386529916378</v>
      </c>
      <c r="N327" s="13" t="s">
        <v>3247</v>
      </c>
      <c r="O327" s="69" t="s">
        <v>3252</v>
      </c>
      <c r="P327" s="69" t="s">
        <v>3253</v>
      </c>
      <c r="Q327" s="68" t="s">
        <v>3254</v>
      </c>
      <c r="R327" s="32">
        <v>106</v>
      </c>
      <c r="S327" s="33">
        <v>2984262.38</v>
      </c>
      <c r="T327" s="33">
        <v>526634.54</v>
      </c>
      <c r="U327" s="33">
        <v>112302.71</v>
      </c>
      <c r="V327" s="33">
        <v>0</v>
      </c>
      <c r="W327" s="33">
        <v>0</v>
      </c>
      <c r="X327" s="33">
        <v>3623199.63</v>
      </c>
      <c r="Y327" s="23" t="s">
        <v>38</v>
      </c>
      <c r="Z327" s="98" t="s">
        <v>6729</v>
      </c>
      <c r="AA327" s="159">
        <v>462246.27999999991</v>
      </c>
      <c r="AB327" s="160">
        <v>81572.729999999981</v>
      </c>
      <c r="AD327" s="170"/>
    </row>
    <row r="328" spans="2:30" ht="15" customHeight="1" x14ac:dyDescent="0.3">
      <c r="B328" s="19" t="s">
        <v>3142</v>
      </c>
      <c r="C328" s="7">
        <v>68</v>
      </c>
      <c r="D328" s="177" t="s">
        <v>5557</v>
      </c>
      <c r="E328" s="34" t="s">
        <v>3229</v>
      </c>
      <c r="F328" s="182">
        <v>298</v>
      </c>
      <c r="G328" s="135">
        <v>121576</v>
      </c>
      <c r="H328" s="68" t="s">
        <v>3255</v>
      </c>
      <c r="I328" s="68" t="s">
        <v>4480</v>
      </c>
      <c r="J328" s="73" t="s">
        <v>3256</v>
      </c>
      <c r="K328" s="30" t="s">
        <v>3233</v>
      </c>
      <c r="L328" s="30" t="s">
        <v>3234</v>
      </c>
      <c r="M328" s="35">
        <v>83.698285592606453</v>
      </c>
      <c r="N328" s="13" t="s">
        <v>3247</v>
      </c>
      <c r="O328" s="69" t="s">
        <v>3257</v>
      </c>
      <c r="P328" s="69" t="s">
        <v>3258</v>
      </c>
      <c r="Q328" s="68" t="s">
        <v>3259</v>
      </c>
      <c r="R328" s="32">
        <v>106</v>
      </c>
      <c r="S328" s="33">
        <v>3276256.74</v>
      </c>
      <c r="T328" s="33">
        <v>578162.93999999994</v>
      </c>
      <c r="U328" s="33">
        <v>59945.73</v>
      </c>
      <c r="V328" s="33">
        <v>0</v>
      </c>
      <c r="W328" s="33">
        <v>0</v>
      </c>
      <c r="X328" s="33">
        <v>3914365.41</v>
      </c>
      <c r="Y328" s="23" t="s">
        <v>38</v>
      </c>
      <c r="Z328" s="98" t="s">
        <v>5589</v>
      </c>
      <c r="AA328" s="159">
        <v>1298364.99</v>
      </c>
      <c r="AB328" s="160">
        <v>163659.14999999997</v>
      </c>
      <c r="AD328" s="170"/>
    </row>
    <row r="329" spans="2:30" ht="15" customHeight="1" x14ac:dyDescent="0.3">
      <c r="B329" s="19" t="s">
        <v>3142</v>
      </c>
      <c r="C329" s="7">
        <v>69</v>
      </c>
      <c r="D329" s="177" t="s">
        <v>5554</v>
      </c>
      <c r="E329" s="34" t="s">
        <v>280</v>
      </c>
      <c r="F329" s="182">
        <v>138</v>
      </c>
      <c r="G329" s="135">
        <v>113890</v>
      </c>
      <c r="H329" s="68" t="s">
        <v>3875</v>
      </c>
      <c r="I329" s="68" t="s">
        <v>3876</v>
      </c>
      <c r="J329" s="73" t="s">
        <v>3877</v>
      </c>
      <c r="K329" s="30" t="s">
        <v>3878</v>
      </c>
      <c r="L329" s="30" t="s">
        <v>3879</v>
      </c>
      <c r="M329" s="35">
        <v>84.999999981379162</v>
      </c>
      <c r="N329" s="13" t="s">
        <v>285</v>
      </c>
      <c r="O329" s="69" t="s">
        <v>286</v>
      </c>
      <c r="P329" s="69" t="s">
        <v>3880</v>
      </c>
      <c r="Q329" s="68" t="s">
        <v>3881</v>
      </c>
      <c r="R329" s="32">
        <v>110</v>
      </c>
      <c r="S329" s="33">
        <v>13694330.77</v>
      </c>
      <c r="T329" s="33">
        <v>2391477</v>
      </c>
      <c r="U329" s="33">
        <v>25169.61</v>
      </c>
      <c r="V329" s="33">
        <v>0</v>
      </c>
      <c r="W329" s="33">
        <v>0</v>
      </c>
      <c r="X329" s="33">
        <v>16110977.379999999</v>
      </c>
      <c r="Y329" s="23" t="s">
        <v>38</v>
      </c>
      <c r="Z329" s="98" t="s">
        <v>5590</v>
      </c>
      <c r="AA329" s="159">
        <v>1390445.6799999997</v>
      </c>
      <c r="AB329" s="160">
        <v>71825.13</v>
      </c>
      <c r="AD329" s="170"/>
    </row>
    <row r="330" spans="2:30" ht="15" customHeight="1" x14ac:dyDescent="0.3">
      <c r="B330" s="19" t="s">
        <v>3142</v>
      </c>
      <c r="C330" s="7">
        <v>70</v>
      </c>
      <c r="D330" s="177" t="s">
        <v>5557</v>
      </c>
      <c r="E330" s="34" t="s">
        <v>3229</v>
      </c>
      <c r="F330" s="182">
        <v>298</v>
      </c>
      <c r="G330" s="135">
        <v>121688</v>
      </c>
      <c r="H330" s="68" t="s">
        <v>4481</v>
      </c>
      <c r="I330" s="68" t="s">
        <v>4482</v>
      </c>
      <c r="J330" s="73" t="s">
        <v>4483</v>
      </c>
      <c r="K330" s="30" t="s">
        <v>4484</v>
      </c>
      <c r="L330" s="30" t="s">
        <v>4485</v>
      </c>
      <c r="M330" s="35">
        <v>81.172793171037171</v>
      </c>
      <c r="N330" s="13" t="s">
        <v>3247</v>
      </c>
      <c r="O330" s="69" t="s">
        <v>4486</v>
      </c>
      <c r="P330" s="69" t="s">
        <v>4487</v>
      </c>
      <c r="Q330" s="68" t="s">
        <v>4488</v>
      </c>
      <c r="R330" s="32">
        <v>106</v>
      </c>
      <c r="S330" s="33">
        <v>3946124.67</v>
      </c>
      <c r="T330" s="33">
        <v>696374.87</v>
      </c>
      <c r="U330" s="33">
        <v>218888.76</v>
      </c>
      <c r="V330" s="33">
        <v>0</v>
      </c>
      <c r="W330" s="33">
        <v>0</v>
      </c>
      <c r="X330" s="33">
        <v>4861388.3</v>
      </c>
      <c r="Y330" s="23" t="s">
        <v>38</v>
      </c>
      <c r="Z330" s="98" t="s">
        <v>5587</v>
      </c>
      <c r="AA330" s="159">
        <v>686474.00999999989</v>
      </c>
      <c r="AB330" s="160">
        <v>43495.46</v>
      </c>
      <c r="AD330" s="170"/>
    </row>
    <row r="331" spans="2:30" ht="15" customHeight="1" x14ac:dyDescent="0.3">
      <c r="B331" s="19" t="s">
        <v>3142</v>
      </c>
      <c r="C331" s="7">
        <v>71</v>
      </c>
      <c r="D331" s="177" t="s">
        <v>5556</v>
      </c>
      <c r="E331" s="34" t="s">
        <v>340</v>
      </c>
      <c r="F331" s="182">
        <v>390</v>
      </c>
      <c r="G331" s="135">
        <v>123791</v>
      </c>
      <c r="H331" s="68" t="s">
        <v>6730</v>
      </c>
      <c r="I331" s="68" t="s">
        <v>4489</v>
      </c>
      <c r="J331" s="73" t="s">
        <v>4490</v>
      </c>
      <c r="K331" s="30" t="s">
        <v>4491</v>
      </c>
      <c r="L331" s="30" t="s">
        <v>4492</v>
      </c>
      <c r="M331" s="35">
        <v>94.999999816092156</v>
      </c>
      <c r="N331" s="13" t="s">
        <v>285</v>
      </c>
      <c r="O331" s="69" t="s">
        <v>305</v>
      </c>
      <c r="P331" s="69" t="s">
        <v>4493</v>
      </c>
      <c r="Q331" s="68" t="s">
        <v>347</v>
      </c>
      <c r="R331" s="32">
        <v>114</v>
      </c>
      <c r="S331" s="33">
        <v>2582815.25</v>
      </c>
      <c r="T331" s="33">
        <v>135937.65</v>
      </c>
      <c r="U331" s="33">
        <v>0</v>
      </c>
      <c r="V331" s="33">
        <v>0</v>
      </c>
      <c r="W331" s="33">
        <v>0</v>
      </c>
      <c r="X331" s="33">
        <v>2718752.9</v>
      </c>
      <c r="Y331" s="23" t="s">
        <v>38</v>
      </c>
      <c r="Z331" s="98" t="s">
        <v>4770</v>
      </c>
      <c r="AA331" s="159">
        <v>414133.27</v>
      </c>
      <c r="AB331" s="160">
        <v>14775.880000000001</v>
      </c>
      <c r="AD331" s="170"/>
    </row>
    <row r="332" spans="2:30" ht="15" customHeight="1" x14ac:dyDescent="0.3">
      <c r="B332" s="19" t="s">
        <v>3142</v>
      </c>
      <c r="C332" s="7">
        <v>72</v>
      </c>
      <c r="D332" s="177" t="s">
        <v>5554</v>
      </c>
      <c r="E332" s="34" t="s">
        <v>5114</v>
      </c>
      <c r="F332" s="182">
        <v>449</v>
      </c>
      <c r="G332" s="135">
        <v>128000</v>
      </c>
      <c r="H332" s="68" t="s">
        <v>5302</v>
      </c>
      <c r="I332" s="68" t="s">
        <v>5303</v>
      </c>
      <c r="J332" s="73" t="s">
        <v>5304</v>
      </c>
      <c r="K332" s="30" t="s">
        <v>5305</v>
      </c>
      <c r="L332" s="30" t="s">
        <v>5306</v>
      </c>
      <c r="M332" s="35">
        <v>84.594435476321607</v>
      </c>
      <c r="N332" s="13" t="s">
        <v>5307</v>
      </c>
      <c r="O332" s="69" t="s">
        <v>5169</v>
      </c>
      <c r="P332" s="69" t="s">
        <v>5308</v>
      </c>
      <c r="Q332" s="68" t="s">
        <v>5591</v>
      </c>
      <c r="R332" s="32">
        <v>113</v>
      </c>
      <c r="S332" s="33">
        <v>11398900.029999999</v>
      </c>
      <c r="T332" s="33">
        <v>2011570.57</v>
      </c>
      <c r="U332" s="33">
        <v>64292.800000000003</v>
      </c>
      <c r="V332" s="33">
        <v>0</v>
      </c>
      <c r="W332" s="33">
        <v>0</v>
      </c>
      <c r="X332" s="33">
        <v>13474763.4</v>
      </c>
      <c r="Y332" s="23" t="s">
        <v>38</v>
      </c>
      <c r="Z332" s="98" t="s">
        <v>6731</v>
      </c>
      <c r="AA332" s="159">
        <v>1341775.72</v>
      </c>
      <c r="AB332" s="160">
        <v>5700.62</v>
      </c>
      <c r="AD332" s="170"/>
    </row>
    <row r="333" spans="2:30" ht="15" customHeight="1" x14ac:dyDescent="0.3">
      <c r="B333" s="19" t="s">
        <v>3142</v>
      </c>
      <c r="C333" s="7">
        <v>73</v>
      </c>
      <c r="D333" s="177" t="s">
        <v>5554</v>
      </c>
      <c r="E333" s="34" t="s">
        <v>5592</v>
      </c>
      <c r="F333" s="182">
        <v>436</v>
      </c>
      <c r="G333" s="135">
        <v>127706</v>
      </c>
      <c r="H333" s="68" t="s">
        <v>5593</v>
      </c>
      <c r="I333" s="68" t="s">
        <v>5594</v>
      </c>
      <c r="J333" s="73" t="s">
        <v>5595</v>
      </c>
      <c r="K333" s="30" t="s">
        <v>4281</v>
      </c>
      <c r="L333" s="30" t="s">
        <v>5596</v>
      </c>
      <c r="M333" s="35">
        <v>85.000002707512323</v>
      </c>
      <c r="N333" s="13" t="s">
        <v>1262</v>
      </c>
      <c r="O333" s="69" t="s">
        <v>1263</v>
      </c>
      <c r="P333" s="69" t="s">
        <v>5597</v>
      </c>
      <c r="Q333" s="68" t="s">
        <v>5598</v>
      </c>
      <c r="R333" s="32">
        <v>110</v>
      </c>
      <c r="S333" s="33">
        <v>2354560</v>
      </c>
      <c r="T333" s="33">
        <v>360109.09</v>
      </c>
      <c r="U333" s="33">
        <v>55401.41</v>
      </c>
      <c r="V333" s="33">
        <v>0</v>
      </c>
      <c r="W333" s="33">
        <v>0</v>
      </c>
      <c r="X333" s="33">
        <v>2770070.5</v>
      </c>
      <c r="Y333" s="23" t="s">
        <v>38</v>
      </c>
      <c r="Z333" s="98" t="s">
        <v>6732</v>
      </c>
      <c r="AA333" s="159">
        <v>263157</v>
      </c>
      <c r="AB333" s="160">
        <v>0</v>
      </c>
      <c r="AD333" s="170"/>
    </row>
    <row r="334" spans="2:30" ht="15" customHeight="1" x14ac:dyDescent="0.3">
      <c r="B334" s="19" t="s">
        <v>3142</v>
      </c>
      <c r="C334" s="7">
        <v>74</v>
      </c>
      <c r="D334" s="177" t="s">
        <v>5554</v>
      </c>
      <c r="E334" s="34" t="s">
        <v>5114</v>
      </c>
      <c r="F334" s="182">
        <v>449</v>
      </c>
      <c r="G334" s="135">
        <v>127434</v>
      </c>
      <c r="H334" s="68" t="s">
        <v>5599</v>
      </c>
      <c r="I334" s="68" t="s">
        <v>5600</v>
      </c>
      <c r="J334" s="73" t="s">
        <v>5601</v>
      </c>
      <c r="K334" s="30" t="s">
        <v>5602</v>
      </c>
      <c r="L334" s="30" t="s">
        <v>5603</v>
      </c>
      <c r="M334" s="35">
        <v>83.780359197220861</v>
      </c>
      <c r="N334" s="13" t="s">
        <v>5604</v>
      </c>
      <c r="O334" s="69" t="s">
        <v>5605</v>
      </c>
      <c r="P334" s="69" t="s">
        <v>5606</v>
      </c>
      <c r="Q334" s="68" t="s">
        <v>3179</v>
      </c>
      <c r="R334" s="32">
        <v>113</v>
      </c>
      <c r="S334" s="33">
        <v>11489321.98</v>
      </c>
      <c r="T334" s="33">
        <v>2027527.41</v>
      </c>
      <c r="U334" s="33">
        <v>196772.86</v>
      </c>
      <c r="V334" s="33">
        <v>0</v>
      </c>
      <c r="W334" s="33">
        <v>0</v>
      </c>
      <c r="X334" s="33">
        <v>13713622.25</v>
      </c>
      <c r="Y334" s="23" t="s">
        <v>38</v>
      </c>
      <c r="Z334" s="98" t="s">
        <v>5587</v>
      </c>
      <c r="AA334" s="159">
        <v>0</v>
      </c>
      <c r="AB334" s="160">
        <v>0</v>
      </c>
      <c r="AD334" s="170"/>
    </row>
    <row r="335" spans="2:30" ht="15" customHeight="1" x14ac:dyDescent="0.3">
      <c r="B335" s="19" t="s">
        <v>3142</v>
      </c>
      <c r="C335" s="7">
        <v>75</v>
      </c>
      <c r="D335" s="177" t="s">
        <v>5554</v>
      </c>
      <c r="E335" s="34" t="s">
        <v>5114</v>
      </c>
      <c r="F335" s="182">
        <v>449</v>
      </c>
      <c r="G335" s="135">
        <v>128680</v>
      </c>
      <c r="H335" s="68" t="s">
        <v>5607</v>
      </c>
      <c r="I335" s="68" t="s">
        <v>5608</v>
      </c>
      <c r="J335" s="73" t="s">
        <v>5609</v>
      </c>
      <c r="K335" s="30" t="s">
        <v>5602</v>
      </c>
      <c r="L335" s="30" t="s">
        <v>5603</v>
      </c>
      <c r="M335" s="35">
        <v>84.354343424611926</v>
      </c>
      <c r="N335" s="13" t="s">
        <v>5610</v>
      </c>
      <c r="O335" s="69" t="s">
        <v>5611</v>
      </c>
      <c r="P335" s="69" t="s">
        <v>5612</v>
      </c>
      <c r="Q335" s="68" t="s">
        <v>5613</v>
      </c>
      <c r="R335" s="32">
        <v>113</v>
      </c>
      <c r="S335" s="33">
        <v>11646522.470000001</v>
      </c>
      <c r="T335" s="33">
        <v>2024532.49</v>
      </c>
      <c r="U335" s="33">
        <v>135611.06</v>
      </c>
      <c r="V335" s="33">
        <v>0</v>
      </c>
      <c r="W335" s="33">
        <v>0</v>
      </c>
      <c r="X335" s="33">
        <v>13806666.020000001</v>
      </c>
      <c r="Y335" s="23" t="s">
        <v>38</v>
      </c>
      <c r="Z335" s="98" t="s">
        <v>6733</v>
      </c>
      <c r="AA335" s="159">
        <v>1380666.6</v>
      </c>
      <c r="AB335" s="160">
        <v>0</v>
      </c>
      <c r="AD335" s="170"/>
    </row>
    <row r="336" spans="2:30" ht="15" customHeight="1" x14ac:dyDescent="0.3">
      <c r="B336" s="19" t="s">
        <v>3142</v>
      </c>
      <c r="C336" s="7">
        <v>76</v>
      </c>
      <c r="D336" s="177" t="s">
        <v>5554</v>
      </c>
      <c r="E336" s="34" t="s">
        <v>5114</v>
      </c>
      <c r="F336" s="182">
        <v>449</v>
      </c>
      <c r="G336" s="135">
        <v>128242</v>
      </c>
      <c r="H336" s="68" t="s">
        <v>6195</v>
      </c>
      <c r="I336" s="68" t="s">
        <v>6341</v>
      </c>
      <c r="J336" s="73" t="s">
        <v>6342</v>
      </c>
      <c r="K336" s="30" t="s">
        <v>6183</v>
      </c>
      <c r="L336" s="30" t="s">
        <v>6192</v>
      </c>
      <c r="M336" s="35">
        <v>84.720116891639918</v>
      </c>
      <c r="N336" s="13" t="s">
        <v>6343</v>
      </c>
      <c r="O336" s="69" t="s">
        <v>6344</v>
      </c>
      <c r="P336" s="69" t="s">
        <v>6345</v>
      </c>
      <c r="Q336" s="68" t="s">
        <v>6346</v>
      </c>
      <c r="R336" s="32">
        <v>110</v>
      </c>
      <c r="S336" s="33">
        <v>10385907.16</v>
      </c>
      <c r="T336" s="33">
        <v>1832807.02</v>
      </c>
      <c r="U336" s="33">
        <v>40366.120000000003</v>
      </c>
      <c r="V336" s="33">
        <v>0</v>
      </c>
      <c r="W336" s="33">
        <v>0</v>
      </c>
      <c r="X336" s="33">
        <v>12259080.299999999</v>
      </c>
      <c r="Y336" s="23" t="s">
        <v>38</v>
      </c>
      <c r="Z336" s="98" t="s">
        <v>5587</v>
      </c>
      <c r="AA336" s="159">
        <v>612954.02</v>
      </c>
      <c r="AB336" s="160">
        <v>0</v>
      </c>
      <c r="AD336" s="170"/>
    </row>
    <row r="337" spans="2:30" ht="15" customHeight="1" x14ac:dyDescent="0.3">
      <c r="B337" s="19" t="s">
        <v>3142</v>
      </c>
      <c r="C337" s="7">
        <v>77</v>
      </c>
      <c r="D337" s="177" t="s">
        <v>5554</v>
      </c>
      <c r="E337" s="34" t="s">
        <v>5592</v>
      </c>
      <c r="F337" s="182">
        <v>436</v>
      </c>
      <c r="G337" s="135">
        <v>126814</v>
      </c>
      <c r="H337" s="68" t="s">
        <v>6347</v>
      </c>
      <c r="I337" s="68" t="s">
        <v>6348</v>
      </c>
      <c r="J337" s="73" t="s">
        <v>6349</v>
      </c>
      <c r="K337" s="30" t="s">
        <v>6350</v>
      </c>
      <c r="L337" s="30" t="s">
        <v>6351</v>
      </c>
      <c r="M337" s="35">
        <v>84.999999982025855</v>
      </c>
      <c r="N337" s="13" t="s">
        <v>1262</v>
      </c>
      <c r="O337" s="69" t="s">
        <v>522</v>
      </c>
      <c r="P337" s="69" t="s">
        <v>6352</v>
      </c>
      <c r="Q337" s="68" t="s">
        <v>347</v>
      </c>
      <c r="R337" s="32">
        <v>112</v>
      </c>
      <c r="S337" s="33">
        <v>2364506.65</v>
      </c>
      <c r="T337" s="33">
        <v>417265.88</v>
      </c>
      <c r="U337" s="33">
        <v>0</v>
      </c>
      <c r="V337" s="33">
        <v>0</v>
      </c>
      <c r="W337" s="33">
        <v>0</v>
      </c>
      <c r="X337" s="33">
        <v>2781772.53</v>
      </c>
      <c r="Y337" s="23" t="s">
        <v>38</v>
      </c>
      <c r="Z337" s="98" t="s">
        <v>5587</v>
      </c>
      <c r="AA337" s="159">
        <v>278177.25</v>
      </c>
      <c r="AB337" s="160">
        <v>0</v>
      </c>
      <c r="AD337" s="170"/>
    </row>
    <row r="338" spans="2:30" ht="15" customHeight="1" x14ac:dyDescent="0.3">
      <c r="B338" s="19" t="s">
        <v>3142</v>
      </c>
      <c r="C338" s="7">
        <v>78</v>
      </c>
      <c r="D338" s="177" t="s">
        <v>5554</v>
      </c>
      <c r="E338" s="34" t="s">
        <v>5592</v>
      </c>
      <c r="F338" s="182">
        <v>436</v>
      </c>
      <c r="G338" s="135">
        <v>127719</v>
      </c>
      <c r="H338" s="68" t="s">
        <v>6877</v>
      </c>
      <c r="I338" s="68" t="s">
        <v>6878</v>
      </c>
      <c r="J338" s="73" t="s">
        <v>6879</v>
      </c>
      <c r="K338" s="30" t="s">
        <v>6574</v>
      </c>
      <c r="L338" s="30" t="s">
        <v>6880</v>
      </c>
      <c r="M338" s="35">
        <v>85.000001536224971</v>
      </c>
      <c r="N338" s="13" t="s">
        <v>3723</v>
      </c>
      <c r="O338" s="69" t="s">
        <v>1498</v>
      </c>
      <c r="P338" s="69" t="s">
        <v>6881</v>
      </c>
      <c r="Q338" s="68" t="s">
        <v>6882</v>
      </c>
      <c r="R338" s="32">
        <v>106</v>
      </c>
      <c r="S338" s="33">
        <v>2268547.9900000002</v>
      </c>
      <c r="T338" s="33">
        <v>366132.91</v>
      </c>
      <c r="U338" s="33">
        <v>34199.040000000001</v>
      </c>
      <c r="V338" s="33">
        <v>0</v>
      </c>
      <c r="W338" s="33">
        <v>0</v>
      </c>
      <c r="X338" s="33">
        <v>2668879.9400000004</v>
      </c>
      <c r="Y338" s="23" t="s">
        <v>38</v>
      </c>
      <c r="Z338" s="98" t="s">
        <v>5587</v>
      </c>
      <c r="AA338" s="159">
        <v>0</v>
      </c>
      <c r="AB338" s="160">
        <v>0</v>
      </c>
      <c r="AD338" s="170"/>
    </row>
    <row r="339" spans="2:30" ht="15" customHeight="1" x14ac:dyDescent="0.3">
      <c r="B339" s="19" t="s">
        <v>3142</v>
      </c>
      <c r="C339" s="7">
        <v>79</v>
      </c>
      <c r="D339" s="177" t="s">
        <v>5554</v>
      </c>
      <c r="E339" s="34" t="s">
        <v>5592</v>
      </c>
      <c r="F339" s="182">
        <v>436</v>
      </c>
      <c r="G339" s="135">
        <v>127780</v>
      </c>
      <c r="H339" s="68" t="s">
        <v>6883</v>
      </c>
      <c r="I339" s="68" t="s">
        <v>6884</v>
      </c>
      <c r="J339" s="73" t="s">
        <v>6885</v>
      </c>
      <c r="K339" s="30" t="s">
        <v>6886</v>
      </c>
      <c r="L339" s="30" t="s">
        <v>6887</v>
      </c>
      <c r="M339" s="35">
        <v>83.762014427882605</v>
      </c>
      <c r="N339" s="13" t="s">
        <v>3723</v>
      </c>
      <c r="O339" s="69" t="s">
        <v>6888</v>
      </c>
      <c r="P339" s="69" t="s">
        <v>6889</v>
      </c>
      <c r="Q339" s="68" t="s">
        <v>6890</v>
      </c>
      <c r="R339" s="32">
        <v>106</v>
      </c>
      <c r="S339" s="33">
        <v>2280857.98</v>
      </c>
      <c r="T339" s="33">
        <v>402504.35</v>
      </c>
      <c r="U339" s="33">
        <v>39659.550000000003</v>
      </c>
      <c r="V339" s="33">
        <v>0</v>
      </c>
      <c r="W339" s="33">
        <v>0</v>
      </c>
      <c r="X339" s="33">
        <v>2723021.88</v>
      </c>
      <c r="Y339" s="23" t="s">
        <v>38</v>
      </c>
      <c r="Z339" s="98" t="s">
        <v>5587</v>
      </c>
      <c r="AA339" s="159">
        <v>272302.18</v>
      </c>
      <c r="AB339" s="160">
        <v>0</v>
      </c>
      <c r="AD339" s="170"/>
    </row>
    <row r="340" spans="2:30" ht="15" customHeight="1" x14ac:dyDescent="0.3">
      <c r="B340" s="19" t="s">
        <v>3142</v>
      </c>
      <c r="C340" s="7">
        <v>80</v>
      </c>
      <c r="D340" s="177" t="s">
        <v>5554</v>
      </c>
      <c r="E340" s="34" t="s">
        <v>5592</v>
      </c>
      <c r="F340" s="182">
        <v>436</v>
      </c>
      <c r="G340" s="135">
        <v>126733</v>
      </c>
      <c r="H340" s="68" t="s">
        <v>6891</v>
      </c>
      <c r="I340" s="68" t="s">
        <v>6892</v>
      </c>
      <c r="J340" s="73" t="s">
        <v>6893</v>
      </c>
      <c r="K340" s="30" t="s">
        <v>6574</v>
      </c>
      <c r="L340" s="30" t="s">
        <v>6880</v>
      </c>
      <c r="M340" s="35">
        <v>85.00000009051189</v>
      </c>
      <c r="N340" s="13" t="s">
        <v>1262</v>
      </c>
      <c r="O340" s="69" t="s">
        <v>522</v>
      </c>
      <c r="P340" s="69" t="s">
        <v>6894</v>
      </c>
      <c r="Q340" s="68" t="s">
        <v>6895</v>
      </c>
      <c r="R340" s="32">
        <v>110</v>
      </c>
      <c r="S340" s="33">
        <v>2347757.7599999998</v>
      </c>
      <c r="T340" s="33">
        <v>359069.63</v>
      </c>
      <c r="U340" s="33">
        <v>55240.56</v>
      </c>
      <c r="V340" s="33">
        <v>0</v>
      </c>
      <c r="W340" s="33">
        <v>0</v>
      </c>
      <c r="X340" s="33">
        <v>2762067.9499999997</v>
      </c>
      <c r="Y340" s="23" t="s">
        <v>38</v>
      </c>
      <c r="Z340" s="98" t="s">
        <v>5587</v>
      </c>
      <c r="AA340" s="159">
        <v>276206.78999999998</v>
      </c>
      <c r="AB340" s="160">
        <v>0</v>
      </c>
      <c r="AD340" s="170"/>
    </row>
    <row r="341" spans="2:30" ht="15" customHeight="1" x14ac:dyDescent="0.3">
      <c r="B341" s="19" t="s">
        <v>3142</v>
      </c>
      <c r="C341" s="7">
        <v>81</v>
      </c>
      <c r="D341" s="177" t="s">
        <v>5554</v>
      </c>
      <c r="E341" s="34" t="s">
        <v>5592</v>
      </c>
      <c r="F341" s="182">
        <v>436</v>
      </c>
      <c r="G341" s="135">
        <v>127717</v>
      </c>
      <c r="H341" s="68" t="s">
        <v>6896</v>
      </c>
      <c r="I341" s="68" t="s">
        <v>6897</v>
      </c>
      <c r="J341" s="73" t="s">
        <v>6898</v>
      </c>
      <c r="K341" s="30" t="s">
        <v>6899</v>
      </c>
      <c r="L341" s="30" t="s">
        <v>6900</v>
      </c>
      <c r="M341" s="35">
        <v>85.000000560702844</v>
      </c>
      <c r="N341" s="13" t="s">
        <v>3723</v>
      </c>
      <c r="O341" s="69" t="s">
        <v>1498</v>
      </c>
      <c r="P341" s="69" t="s">
        <v>2855</v>
      </c>
      <c r="Q341" s="68" t="s">
        <v>6882</v>
      </c>
      <c r="R341" s="32">
        <v>106</v>
      </c>
      <c r="S341" s="33">
        <v>2273931.83</v>
      </c>
      <c r="T341" s="33">
        <v>365171.46</v>
      </c>
      <c r="U341" s="33">
        <v>36110.61</v>
      </c>
      <c r="V341" s="33">
        <v>0</v>
      </c>
      <c r="W341" s="33">
        <v>0</v>
      </c>
      <c r="X341" s="33">
        <v>2675213.9</v>
      </c>
      <c r="Y341" s="23" t="s">
        <v>38</v>
      </c>
      <c r="Z341" s="98" t="s">
        <v>5587</v>
      </c>
      <c r="AA341" s="159">
        <v>267520</v>
      </c>
      <c r="AB341" s="160">
        <v>0</v>
      </c>
      <c r="AD341" s="170"/>
    </row>
    <row r="342" spans="2:30" ht="15" customHeight="1" x14ac:dyDescent="0.3">
      <c r="B342" s="19" t="s">
        <v>3142</v>
      </c>
      <c r="C342" s="7">
        <v>82</v>
      </c>
      <c r="D342" s="177" t="s">
        <v>5557</v>
      </c>
      <c r="E342" s="34" t="s">
        <v>6901</v>
      </c>
      <c r="F342" s="182">
        <v>469</v>
      </c>
      <c r="G342" s="135">
        <v>129139</v>
      </c>
      <c r="H342" s="68" t="s">
        <v>6902</v>
      </c>
      <c r="I342" s="68" t="s">
        <v>6903</v>
      </c>
      <c r="J342" s="73" t="s">
        <v>6904</v>
      </c>
      <c r="K342" s="30" t="s">
        <v>5941</v>
      </c>
      <c r="L342" s="30" t="s">
        <v>6905</v>
      </c>
      <c r="M342" s="35">
        <v>42.49990279524318</v>
      </c>
      <c r="N342" s="13" t="s">
        <v>6906</v>
      </c>
      <c r="O342" s="69" t="s">
        <v>6907</v>
      </c>
      <c r="P342" s="69" t="s">
        <v>6908</v>
      </c>
      <c r="Q342" s="68" t="s">
        <v>6909</v>
      </c>
      <c r="R342" s="32">
        <v>106</v>
      </c>
      <c r="S342" s="33">
        <v>778798.84</v>
      </c>
      <c r="T342" s="33">
        <v>137435.04999999999</v>
      </c>
      <c r="U342" s="33">
        <v>916238.16</v>
      </c>
      <c r="V342" s="33">
        <v>0</v>
      </c>
      <c r="W342" s="33">
        <v>0</v>
      </c>
      <c r="X342" s="33">
        <v>1832472.0499999998</v>
      </c>
      <c r="Y342" s="23" t="s">
        <v>38</v>
      </c>
      <c r="Z342" s="98" t="s">
        <v>5587</v>
      </c>
      <c r="AA342" s="159">
        <v>0</v>
      </c>
      <c r="AB342" s="160">
        <v>0</v>
      </c>
      <c r="AD342" s="170"/>
    </row>
    <row r="343" spans="2:30" ht="15" customHeight="1" x14ac:dyDescent="0.3">
      <c r="B343" s="19" t="s">
        <v>3142</v>
      </c>
      <c r="C343" s="7">
        <v>83</v>
      </c>
      <c r="D343" s="177" t="s">
        <v>5554</v>
      </c>
      <c r="E343" s="34" t="s">
        <v>5114</v>
      </c>
      <c r="F343" s="182">
        <v>449</v>
      </c>
      <c r="G343" s="135">
        <v>128480</v>
      </c>
      <c r="H343" s="68" t="s">
        <v>6910</v>
      </c>
      <c r="I343" s="68" t="s">
        <v>6911</v>
      </c>
      <c r="J343" s="73" t="s">
        <v>6912</v>
      </c>
      <c r="K343" s="30" t="s">
        <v>5941</v>
      </c>
      <c r="L343" s="30" t="s">
        <v>6913</v>
      </c>
      <c r="M343" s="35">
        <v>84.999999949517118</v>
      </c>
      <c r="N343" s="13" t="s">
        <v>5307</v>
      </c>
      <c r="O343" s="69" t="s">
        <v>6914</v>
      </c>
      <c r="P343" s="69" t="s">
        <v>6915</v>
      </c>
      <c r="Q343" s="68" t="s">
        <v>6916</v>
      </c>
      <c r="R343" s="32">
        <v>113</v>
      </c>
      <c r="S343" s="33">
        <v>11786172.43</v>
      </c>
      <c r="T343" s="33">
        <v>2079912.79</v>
      </c>
      <c r="U343" s="33">
        <v>0</v>
      </c>
      <c r="V343" s="33">
        <v>0</v>
      </c>
      <c r="W343" s="33">
        <v>0</v>
      </c>
      <c r="X343" s="33">
        <v>13866085.219999999</v>
      </c>
      <c r="Y343" s="23" t="s">
        <v>38</v>
      </c>
      <c r="Z343" s="98" t="s">
        <v>5587</v>
      </c>
      <c r="AA343" s="159">
        <v>888043.75</v>
      </c>
      <c r="AB343" s="160">
        <v>0</v>
      </c>
      <c r="AD343" s="170"/>
    </row>
    <row r="344" spans="2:30" ht="15" customHeight="1" x14ac:dyDescent="0.3">
      <c r="B344" s="19" t="s">
        <v>3142</v>
      </c>
      <c r="C344" s="7">
        <v>84</v>
      </c>
      <c r="D344" s="177" t="s">
        <v>5554</v>
      </c>
      <c r="E344" s="34" t="s">
        <v>5114</v>
      </c>
      <c r="F344" s="182">
        <v>449</v>
      </c>
      <c r="G344" s="135">
        <v>128024</v>
      </c>
      <c r="H344" s="68" t="s">
        <v>6917</v>
      </c>
      <c r="I344" s="68" t="s">
        <v>6918</v>
      </c>
      <c r="J344" s="73" t="s">
        <v>6919</v>
      </c>
      <c r="K344" s="30" t="s">
        <v>6920</v>
      </c>
      <c r="L344" s="30" t="s">
        <v>6921</v>
      </c>
      <c r="M344" s="35">
        <v>85.000000170403609</v>
      </c>
      <c r="N344" s="13" t="s">
        <v>6922</v>
      </c>
      <c r="O344" s="69" t="s">
        <v>6923</v>
      </c>
      <c r="P344" s="69" t="s">
        <v>6924</v>
      </c>
      <c r="Q344" s="68" t="s">
        <v>6925</v>
      </c>
      <c r="R344" s="32">
        <v>113</v>
      </c>
      <c r="S344" s="33">
        <v>11722169.73</v>
      </c>
      <c r="T344" s="33">
        <v>2068618.16</v>
      </c>
      <c r="U344" s="33">
        <v>0</v>
      </c>
      <c r="V344" s="33">
        <v>0</v>
      </c>
      <c r="W344" s="33">
        <v>0</v>
      </c>
      <c r="X344" s="33">
        <v>13790787.890000001</v>
      </c>
      <c r="Y344" s="23" t="s">
        <v>38</v>
      </c>
      <c r="Z344" s="98" t="s">
        <v>5587</v>
      </c>
      <c r="AA344" s="159">
        <v>0</v>
      </c>
      <c r="AB344" s="160">
        <v>0</v>
      </c>
      <c r="AD344" s="170"/>
    </row>
    <row r="345" spans="2:30" ht="15" customHeight="1" x14ac:dyDescent="0.3">
      <c r="B345" s="19" t="s">
        <v>3142</v>
      </c>
      <c r="C345" s="7">
        <v>85</v>
      </c>
      <c r="D345" s="177" t="s">
        <v>5554</v>
      </c>
      <c r="E345" s="34" t="s">
        <v>5114</v>
      </c>
      <c r="F345" s="182">
        <v>449</v>
      </c>
      <c r="G345" s="135">
        <v>128025</v>
      </c>
      <c r="H345" s="68" t="s">
        <v>6926</v>
      </c>
      <c r="I345" s="68" t="s">
        <v>6918</v>
      </c>
      <c r="J345" s="73" t="s">
        <v>6927</v>
      </c>
      <c r="K345" s="30" t="s">
        <v>6920</v>
      </c>
      <c r="L345" s="30" t="s">
        <v>6921</v>
      </c>
      <c r="M345" s="35">
        <v>85.000000170397428</v>
      </c>
      <c r="N345" s="13" t="s">
        <v>3340</v>
      </c>
      <c r="O345" s="69" t="s">
        <v>6928</v>
      </c>
      <c r="P345" s="69" t="s">
        <v>6929</v>
      </c>
      <c r="Q345" s="68" t="s">
        <v>6925</v>
      </c>
      <c r="R345" s="32">
        <v>113</v>
      </c>
      <c r="S345" s="33">
        <v>11722594.73</v>
      </c>
      <c r="T345" s="33">
        <v>2068693.16</v>
      </c>
      <c r="U345" s="33">
        <v>0</v>
      </c>
      <c r="V345" s="33">
        <v>0</v>
      </c>
      <c r="W345" s="33">
        <v>0</v>
      </c>
      <c r="X345" s="33">
        <v>13791287.890000001</v>
      </c>
      <c r="Y345" s="23" t="s">
        <v>38</v>
      </c>
      <c r="Z345" s="98" t="s">
        <v>5587</v>
      </c>
      <c r="AA345" s="159">
        <v>0</v>
      </c>
      <c r="AB345" s="160">
        <v>0</v>
      </c>
      <c r="AD345" s="170"/>
    </row>
    <row r="346" spans="2:30" ht="15" customHeight="1" x14ac:dyDescent="0.3">
      <c r="B346" s="19" t="s">
        <v>3142</v>
      </c>
      <c r="C346" s="7">
        <v>86</v>
      </c>
      <c r="D346" s="177" t="s">
        <v>5554</v>
      </c>
      <c r="E346" s="34" t="s">
        <v>5114</v>
      </c>
      <c r="F346" s="182">
        <v>449</v>
      </c>
      <c r="G346" s="135">
        <v>128449</v>
      </c>
      <c r="H346" s="68" t="s">
        <v>6930</v>
      </c>
      <c r="I346" s="68" t="s">
        <v>6931</v>
      </c>
      <c r="J346" s="73" t="s">
        <v>6932</v>
      </c>
      <c r="K346" s="30" t="s">
        <v>6836</v>
      </c>
      <c r="L346" s="30" t="s">
        <v>6837</v>
      </c>
      <c r="M346" s="35">
        <v>85.000000000000014</v>
      </c>
      <c r="N346" s="13" t="s">
        <v>6933</v>
      </c>
      <c r="O346" s="69" t="s">
        <v>6934</v>
      </c>
      <c r="P346" s="69" t="s">
        <v>6935</v>
      </c>
      <c r="Q346" s="68" t="s">
        <v>6936</v>
      </c>
      <c r="R346" s="32">
        <v>110</v>
      </c>
      <c r="S346" s="33">
        <v>9503126.6500000004</v>
      </c>
      <c r="T346" s="33">
        <v>1669866.17</v>
      </c>
      <c r="U346" s="33">
        <v>7156.18</v>
      </c>
      <c r="V346" s="33">
        <v>0</v>
      </c>
      <c r="W346" s="33">
        <v>0</v>
      </c>
      <c r="X346" s="33">
        <v>11180149</v>
      </c>
      <c r="Y346" s="23" t="s">
        <v>38</v>
      </c>
      <c r="Z346" s="98" t="s">
        <v>5587</v>
      </c>
      <c r="AA346" s="159">
        <v>0</v>
      </c>
      <c r="AB346" s="160">
        <v>0</v>
      </c>
      <c r="AD346" s="170"/>
    </row>
    <row r="347" spans="2:30" ht="15" customHeight="1" x14ac:dyDescent="0.3">
      <c r="B347" s="19" t="s">
        <v>3142</v>
      </c>
      <c r="C347" s="7">
        <v>87</v>
      </c>
      <c r="D347" s="177" t="s">
        <v>5554</v>
      </c>
      <c r="E347" s="34" t="s">
        <v>5114</v>
      </c>
      <c r="F347" s="182">
        <v>449</v>
      </c>
      <c r="G347" s="135">
        <v>128488</v>
      </c>
      <c r="H347" s="68" t="s">
        <v>6937</v>
      </c>
      <c r="I347" s="68" t="s">
        <v>6938</v>
      </c>
      <c r="J347" s="73" t="s">
        <v>6939</v>
      </c>
      <c r="K347" s="30" t="s">
        <v>6940</v>
      </c>
      <c r="L347" s="30" t="s">
        <v>6941</v>
      </c>
      <c r="M347" s="35">
        <v>85.000000000000014</v>
      </c>
      <c r="N347" s="13" t="s">
        <v>6933</v>
      </c>
      <c r="O347" s="69" t="s">
        <v>6942</v>
      </c>
      <c r="P347" s="69" t="s">
        <v>6943</v>
      </c>
      <c r="Q347" s="68" t="s">
        <v>6944</v>
      </c>
      <c r="R347" s="32">
        <v>110</v>
      </c>
      <c r="S347" s="33">
        <v>9530932.6999999993</v>
      </c>
      <c r="T347" s="33">
        <v>1670256.38</v>
      </c>
      <c r="U347" s="33">
        <v>11672.92</v>
      </c>
      <c r="V347" s="33">
        <v>0</v>
      </c>
      <c r="W347" s="33">
        <v>0</v>
      </c>
      <c r="X347" s="33">
        <v>11212861.999999998</v>
      </c>
      <c r="Y347" s="23" t="s">
        <v>38</v>
      </c>
      <c r="Z347" s="98" t="s">
        <v>5587</v>
      </c>
      <c r="AA347" s="159">
        <v>0</v>
      </c>
      <c r="AB347" s="160">
        <v>0</v>
      </c>
      <c r="AD347" s="170"/>
    </row>
    <row r="348" spans="2:30" ht="15" customHeight="1" x14ac:dyDescent="0.3">
      <c r="B348" s="19" t="s">
        <v>3142</v>
      </c>
      <c r="C348" s="7">
        <v>88</v>
      </c>
      <c r="D348" s="177" t="s">
        <v>5554</v>
      </c>
      <c r="E348" s="34" t="s">
        <v>5114</v>
      </c>
      <c r="F348" s="182">
        <v>449</v>
      </c>
      <c r="G348" s="135">
        <v>127900</v>
      </c>
      <c r="H348" s="68" t="s">
        <v>6945</v>
      </c>
      <c r="I348" s="68" t="s">
        <v>6946</v>
      </c>
      <c r="J348" s="73" t="s">
        <v>6947</v>
      </c>
      <c r="K348" s="30" t="s">
        <v>6948</v>
      </c>
      <c r="L348" s="30" t="s">
        <v>6949</v>
      </c>
      <c r="M348" s="35">
        <v>84.482322686698041</v>
      </c>
      <c r="N348" s="13" t="s">
        <v>3723</v>
      </c>
      <c r="O348" s="69" t="s">
        <v>6950</v>
      </c>
      <c r="P348" s="69" t="s">
        <v>6951</v>
      </c>
      <c r="Q348" s="68" t="s">
        <v>6952</v>
      </c>
      <c r="R348" s="32">
        <v>113</v>
      </c>
      <c r="S348" s="33">
        <v>11705353.380000001</v>
      </c>
      <c r="T348" s="33">
        <v>2065650.54</v>
      </c>
      <c r="U348" s="33">
        <v>84383.82</v>
      </c>
      <c r="V348" s="33">
        <v>0</v>
      </c>
      <c r="W348" s="33">
        <v>0</v>
      </c>
      <c r="X348" s="33">
        <v>13855387.740000002</v>
      </c>
      <c r="Y348" s="23" t="s">
        <v>38</v>
      </c>
      <c r="Z348" s="98" t="s">
        <v>5587</v>
      </c>
      <c r="AA348" s="159">
        <v>0</v>
      </c>
      <c r="AB348" s="160">
        <v>0</v>
      </c>
      <c r="AD348" s="170"/>
    </row>
    <row r="349" spans="2:30" ht="15" customHeight="1" x14ac:dyDescent="0.3">
      <c r="B349" s="19" t="s">
        <v>3142</v>
      </c>
      <c r="C349" s="7">
        <v>89</v>
      </c>
      <c r="D349" s="177" t="s">
        <v>5554</v>
      </c>
      <c r="E349" s="34" t="s">
        <v>5114</v>
      </c>
      <c r="F349" s="182">
        <v>449</v>
      </c>
      <c r="G349" s="135">
        <v>128463</v>
      </c>
      <c r="H349" s="68" t="s">
        <v>6953</v>
      </c>
      <c r="I349" s="68" t="s">
        <v>6954</v>
      </c>
      <c r="J349" s="73" t="s">
        <v>6955</v>
      </c>
      <c r="K349" s="30" t="s">
        <v>6956</v>
      </c>
      <c r="L349" s="30" t="s">
        <v>6957</v>
      </c>
      <c r="M349" s="35">
        <v>85.000000440465783</v>
      </c>
      <c r="N349" s="13" t="s">
        <v>1262</v>
      </c>
      <c r="O349" s="69" t="s">
        <v>1263</v>
      </c>
      <c r="P349" s="69" t="s">
        <v>5597</v>
      </c>
      <c r="Q349" s="68" t="s">
        <v>6958</v>
      </c>
      <c r="R349" s="32">
        <v>73</v>
      </c>
      <c r="S349" s="33">
        <v>9648876.7100000009</v>
      </c>
      <c r="T349" s="33">
        <v>1702742.89</v>
      </c>
      <c r="U349" s="33">
        <v>0</v>
      </c>
      <c r="V349" s="33">
        <v>0</v>
      </c>
      <c r="W349" s="33">
        <v>0</v>
      </c>
      <c r="X349" s="33">
        <v>11351619.600000001</v>
      </c>
      <c r="Y349" s="23" t="s">
        <v>38</v>
      </c>
      <c r="Z349" s="98" t="s">
        <v>5587</v>
      </c>
      <c r="AA349" s="159">
        <v>0</v>
      </c>
      <c r="AB349" s="160">
        <v>0</v>
      </c>
      <c r="AD349" s="170"/>
    </row>
    <row r="350" spans="2:30" ht="15" customHeight="1" x14ac:dyDescent="0.3">
      <c r="B350" s="19" t="s">
        <v>3142</v>
      </c>
      <c r="C350" s="7">
        <v>90</v>
      </c>
      <c r="D350" s="177" t="s">
        <v>5554</v>
      </c>
      <c r="E350" s="34" t="s">
        <v>5114</v>
      </c>
      <c r="F350" s="182">
        <v>449</v>
      </c>
      <c r="G350" s="135">
        <v>128721</v>
      </c>
      <c r="H350" s="68" t="s">
        <v>6959</v>
      </c>
      <c r="I350" s="68" t="s">
        <v>6960</v>
      </c>
      <c r="J350" s="73" t="s">
        <v>6961</v>
      </c>
      <c r="K350" s="30" t="s">
        <v>4722</v>
      </c>
      <c r="L350" s="30" t="s">
        <v>6962</v>
      </c>
      <c r="M350" s="35">
        <v>84.256417069811476</v>
      </c>
      <c r="N350" s="13" t="s">
        <v>1262</v>
      </c>
      <c r="O350" s="69" t="s">
        <v>6963</v>
      </c>
      <c r="P350" s="69" t="s">
        <v>6964</v>
      </c>
      <c r="Q350" s="68" t="s">
        <v>6965</v>
      </c>
      <c r="R350" s="32">
        <v>73</v>
      </c>
      <c r="S350" s="33">
        <v>8111898.21</v>
      </c>
      <c r="T350" s="33">
        <v>1431511.46</v>
      </c>
      <c r="U350" s="33">
        <v>84222.85</v>
      </c>
      <c r="V350" s="33">
        <v>0</v>
      </c>
      <c r="W350" s="33">
        <v>0</v>
      </c>
      <c r="X350" s="33">
        <v>9627632.5199999996</v>
      </c>
      <c r="Y350" s="23" t="s">
        <v>38</v>
      </c>
      <c r="Z350" s="98" t="s">
        <v>5587</v>
      </c>
      <c r="AA350" s="159">
        <v>0</v>
      </c>
      <c r="AB350" s="160">
        <v>0</v>
      </c>
      <c r="AD350" s="170"/>
    </row>
    <row r="351" spans="2:30" ht="15" customHeight="1" x14ac:dyDescent="0.3">
      <c r="B351" s="19" t="s">
        <v>3142</v>
      </c>
      <c r="C351" s="7">
        <v>91</v>
      </c>
      <c r="D351" s="177" t="s">
        <v>5554</v>
      </c>
      <c r="E351" s="34" t="s">
        <v>5114</v>
      </c>
      <c r="F351" s="182">
        <v>449</v>
      </c>
      <c r="G351" s="135">
        <v>128655</v>
      </c>
      <c r="H351" s="68" t="s">
        <v>6966</v>
      </c>
      <c r="I351" s="68" t="s">
        <v>3213</v>
      </c>
      <c r="J351" s="73" t="s">
        <v>6967</v>
      </c>
      <c r="K351" s="30" t="s">
        <v>6940</v>
      </c>
      <c r="L351" s="30" t="s">
        <v>6941</v>
      </c>
      <c r="M351" s="35">
        <v>83.814518521683866</v>
      </c>
      <c r="N351" s="13" t="s">
        <v>1262</v>
      </c>
      <c r="O351" s="69" t="s">
        <v>1263</v>
      </c>
      <c r="P351" s="69" t="s">
        <v>5597</v>
      </c>
      <c r="Q351" s="68" t="s">
        <v>3171</v>
      </c>
      <c r="R351" s="32">
        <v>113</v>
      </c>
      <c r="S351" s="33">
        <v>11286628.689999999</v>
      </c>
      <c r="T351" s="33">
        <v>1991758.06</v>
      </c>
      <c r="U351" s="33">
        <v>187810.86</v>
      </c>
      <c r="V351" s="33">
        <v>0</v>
      </c>
      <c r="W351" s="33">
        <v>0</v>
      </c>
      <c r="X351" s="33">
        <v>13466197.609999999</v>
      </c>
      <c r="Y351" s="23" t="s">
        <v>38</v>
      </c>
      <c r="Z351" s="98" t="s">
        <v>5587</v>
      </c>
      <c r="AA351" s="159">
        <v>0</v>
      </c>
      <c r="AB351" s="160">
        <v>0</v>
      </c>
      <c r="AD351" s="170"/>
    </row>
    <row r="352" spans="2:30" ht="15" customHeight="1" x14ac:dyDescent="0.3">
      <c r="B352" s="19" t="s">
        <v>3142</v>
      </c>
      <c r="C352" s="7">
        <v>92</v>
      </c>
      <c r="D352" s="177" t="s">
        <v>5554</v>
      </c>
      <c r="E352" s="34" t="s">
        <v>5114</v>
      </c>
      <c r="F352" s="182">
        <v>449</v>
      </c>
      <c r="G352" s="135">
        <v>128107</v>
      </c>
      <c r="H352" s="68" t="s">
        <v>6968</v>
      </c>
      <c r="I352" s="68" t="s">
        <v>6969</v>
      </c>
      <c r="J352" s="73" t="s">
        <v>6970</v>
      </c>
      <c r="K352" s="30" t="s">
        <v>6971</v>
      </c>
      <c r="L352" s="30" t="s">
        <v>6972</v>
      </c>
      <c r="M352" s="35">
        <v>84.711493732524858</v>
      </c>
      <c r="N352" s="13" t="s">
        <v>6922</v>
      </c>
      <c r="O352" s="69" t="s">
        <v>6973</v>
      </c>
      <c r="P352" s="69" t="s">
        <v>6974</v>
      </c>
      <c r="Q352" s="68" t="s">
        <v>6975</v>
      </c>
      <c r="R352" s="32">
        <v>113</v>
      </c>
      <c r="S352" s="33">
        <v>11478275.199999999</v>
      </c>
      <c r="T352" s="33">
        <v>1946691.6</v>
      </c>
      <c r="U352" s="33">
        <v>124877.14</v>
      </c>
      <c r="V352" s="33">
        <v>0</v>
      </c>
      <c r="W352" s="33">
        <v>0</v>
      </c>
      <c r="X352" s="33">
        <v>13549843.939999999</v>
      </c>
      <c r="Y352" s="23" t="s">
        <v>38</v>
      </c>
      <c r="Z352" s="98" t="s">
        <v>5587</v>
      </c>
      <c r="AA352" s="159">
        <v>0</v>
      </c>
      <c r="AB352" s="160">
        <v>0</v>
      </c>
      <c r="AD352" s="170"/>
    </row>
    <row r="353" spans="2:30" ht="15" customHeight="1" x14ac:dyDescent="0.3">
      <c r="B353" s="19" t="s">
        <v>3142</v>
      </c>
      <c r="C353" s="7">
        <v>93</v>
      </c>
      <c r="D353" s="177" t="s">
        <v>5554</v>
      </c>
      <c r="E353" s="34" t="s">
        <v>5114</v>
      </c>
      <c r="F353" s="182">
        <v>449</v>
      </c>
      <c r="G353" s="135">
        <v>128589</v>
      </c>
      <c r="H353" s="68" t="s">
        <v>6976</v>
      </c>
      <c r="I353" s="68" t="s">
        <v>6977</v>
      </c>
      <c r="J353" s="73" t="s">
        <v>6978</v>
      </c>
      <c r="K353" s="30" t="s">
        <v>6971</v>
      </c>
      <c r="L353" s="30" t="s">
        <v>6972</v>
      </c>
      <c r="M353" s="35">
        <v>84.553012468637561</v>
      </c>
      <c r="N353" s="13" t="s">
        <v>6979</v>
      </c>
      <c r="O353" s="69" t="s">
        <v>6980</v>
      </c>
      <c r="P353" s="69" t="s">
        <v>6981</v>
      </c>
      <c r="Q353" s="68" t="s">
        <v>6982</v>
      </c>
      <c r="R353" s="32">
        <v>113</v>
      </c>
      <c r="S353" s="33">
        <v>11175818.359999999</v>
      </c>
      <c r="T353" s="33">
        <v>1972203.18</v>
      </c>
      <c r="U353" s="33">
        <v>69506.77</v>
      </c>
      <c r="V353" s="33">
        <v>0</v>
      </c>
      <c r="W353" s="33">
        <v>0</v>
      </c>
      <c r="X353" s="33">
        <v>13217528.309999999</v>
      </c>
      <c r="Y353" s="23" t="s">
        <v>38</v>
      </c>
      <c r="Z353" s="98" t="s">
        <v>5587</v>
      </c>
      <c r="AA353" s="159">
        <v>0</v>
      </c>
      <c r="AB353" s="160">
        <v>0</v>
      </c>
      <c r="AD353" s="170"/>
    </row>
    <row r="354" spans="2:30" ht="15" customHeight="1" x14ac:dyDescent="0.3">
      <c r="B354" s="19" t="s">
        <v>3142</v>
      </c>
      <c r="C354" s="7">
        <v>94</v>
      </c>
      <c r="D354" s="177" t="s">
        <v>5554</v>
      </c>
      <c r="E354" s="34" t="s">
        <v>5114</v>
      </c>
      <c r="F354" s="182">
        <v>449</v>
      </c>
      <c r="G354" s="135">
        <v>126910</v>
      </c>
      <c r="H354" s="68" t="s">
        <v>6983</v>
      </c>
      <c r="I354" s="68" t="s">
        <v>6984</v>
      </c>
      <c r="J354" s="73" t="s">
        <v>6985</v>
      </c>
      <c r="K354" s="30" t="s">
        <v>4722</v>
      </c>
      <c r="L354" s="30" t="s">
        <v>6962</v>
      </c>
      <c r="M354" s="35">
        <v>84.135079806517467</v>
      </c>
      <c r="N354" s="13" t="s">
        <v>6922</v>
      </c>
      <c r="O354" s="69" t="s">
        <v>6986</v>
      </c>
      <c r="P354" s="69" t="s">
        <v>6987</v>
      </c>
      <c r="Q354" s="68" t="s">
        <v>6982</v>
      </c>
      <c r="R354" s="32">
        <v>113</v>
      </c>
      <c r="S354" s="33">
        <v>11120577.949999999</v>
      </c>
      <c r="T354" s="33">
        <v>1962454.85</v>
      </c>
      <c r="U354" s="33">
        <v>134495.46</v>
      </c>
      <c r="V354" s="33">
        <v>0</v>
      </c>
      <c r="W354" s="33">
        <v>0</v>
      </c>
      <c r="X354" s="33">
        <v>13217528.26</v>
      </c>
      <c r="Y354" s="23" t="s">
        <v>38</v>
      </c>
      <c r="Z354" s="98" t="s">
        <v>5587</v>
      </c>
      <c r="AA354" s="159">
        <v>0</v>
      </c>
      <c r="AB354" s="160">
        <v>0</v>
      </c>
      <c r="AD354" s="170"/>
    </row>
    <row r="355" spans="2:30" ht="15" customHeight="1" x14ac:dyDescent="0.3">
      <c r="B355" s="19" t="s">
        <v>3142</v>
      </c>
      <c r="C355" s="7">
        <v>95</v>
      </c>
      <c r="D355" s="177" t="s">
        <v>5554</v>
      </c>
      <c r="E355" s="34" t="s">
        <v>5114</v>
      </c>
      <c r="F355" s="182">
        <v>449</v>
      </c>
      <c r="G355" s="135">
        <v>128459</v>
      </c>
      <c r="H355" s="68" t="s">
        <v>6988</v>
      </c>
      <c r="I355" s="68" t="s">
        <v>6989</v>
      </c>
      <c r="J355" s="73" t="s">
        <v>6990</v>
      </c>
      <c r="K355" s="30" t="s">
        <v>6991</v>
      </c>
      <c r="L355" s="30" t="s">
        <v>6992</v>
      </c>
      <c r="M355" s="35">
        <v>84.999999944639058</v>
      </c>
      <c r="N355" s="13" t="s">
        <v>1262</v>
      </c>
      <c r="O355" s="69" t="s">
        <v>6993</v>
      </c>
      <c r="P355" s="69" t="s">
        <v>6994</v>
      </c>
      <c r="Q355" s="68" t="s">
        <v>6995</v>
      </c>
      <c r="R355" s="32">
        <v>73</v>
      </c>
      <c r="S355" s="33">
        <v>10747649.74</v>
      </c>
      <c r="T355" s="33">
        <v>1860852.13</v>
      </c>
      <c r="U355" s="33">
        <v>35791.949999999997</v>
      </c>
      <c r="V355" s="33">
        <v>0</v>
      </c>
      <c r="W355" s="33">
        <v>0</v>
      </c>
      <c r="X355" s="33">
        <v>12644293.82</v>
      </c>
      <c r="Y355" s="23" t="s">
        <v>38</v>
      </c>
      <c r="Z355" s="98" t="s">
        <v>5587</v>
      </c>
      <c r="AA355" s="159">
        <v>0</v>
      </c>
      <c r="AB355" s="160">
        <v>0</v>
      </c>
      <c r="AD355" s="170"/>
    </row>
    <row r="356" spans="2:30" ht="15" customHeight="1" x14ac:dyDescent="0.3">
      <c r="B356" s="19" t="s">
        <v>3142</v>
      </c>
      <c r="C356" s="7">
        <v>96</v>
      </c>
      <c r="D356" s="177" t="s">
        <v>5554</v>
      </c>
      <c r="E356" s="34" t="s">
        <v>5114</v>
      </c>
      <c r="F356" s="182">
        <v>449</v>
      </c>
      <c r="G356" s="135">
        <v>128536</v>
      </c>
      <c r="H356" s="68" t="s">
        <v>6996</v>
      </c>
      <c r="I356" s="68" t="s">
        <v>6997</v>
      </c>
      <c r="J356" s="73" t="s">
        <v>6998</v>
      </c>
      <c r="K356" s="30" t="s">
        <v>6999</v>
      </c>
      <c r="L356" s="30" t="s">
        <v>7000</v>
      </c>
      <c r="M356" s="35">
        <v>83.725716954589515</v>
      </c>
      <c r="N356" s="13" t="s">
        <v>3723</v>
      </c>
      <c r="O356" s="69" t="s">
        <v>7001</v>
      </c>
      <c r="P356" s="69" t="s">
        <v>7002</v>
      </c>
      <c r="Q356" s="68" t="s">
        <v>7003</v>
      </c>
      <c r="R356" s="32">
        <v>73</v>
      </c>
      <c r="S356" s="33">
        <v>11611130.310000001</v>
      </c>
      <c r="T356" s="33">
        <v>2049022.97</v>
      </c>
      <c r="U356" s="33">
        <v>207903.91</v>
      </c>
      <c r="V356" s="33">
        <v>0</v>
      </c>
      <c r="W356" s="33">
        <v>0</v>
      </c>
      <c r="X356" s="33">
        <v>13868057.190000001</v>
      </c>
      <c r="Y356" s="23" t="s">
        <v>6805</v>
      </c>
      <c r="Z356" s="98" t="s">
        <v>5587</v>
      </c>
      <c r="AA356" s="159">
        <v>0</v>
      </c>
      <c r="AB356" s="160">
        <v>0</v>
      </c>
      <c r="AD356" s="170"/>
    </row>
    <row r="357" spans="2:30" ht="15" customHeight="1" thickBot="1" x14ac:dyDescent="0.35">
      <c r="B357" s="19" t="s">
        <v>3142</v>
      </c>
      <c r="C357" s="7">
        <v>97</v>
      </c>
      <c r="D357" s="177" t="s">
        <v>5554</v>
      </c>
      <c r="E357" s="34" t="s">
        <v>5114</v>
      </c>
      <c r="F357" s="182">
        <v>449</v>
      </c>
      <c r="G357" s="135">
        <v>128619</v>
      </c>
      <c r="H357" s="68" t="s">
        <v>7004</v>
      </c>
      <c r="I357" s="68" t="s">
        <v>7005</v>
      </c>
      <c r="J357" s="73" t="s">
        <v>7006</v>
      </c>
      <c r="K357" s="30" t="s">
        <v>6999</v>
      </c>
      <c r="L357" s="30" t="s">
        <v>7000</v>
      </c>
      <c r="M357" s="35">
        <v>83.725716954589515</v>
      </c>
      <c r="N357" s="13" t="s">
        <v>1262</v>
      </c>
      <c r="O357" s="69" t="s">
        <v>6993</v>
      </c>
      <c r="P357" s="69" t="s">
        <v>6994</v>
      </c>
      <c r="Q357" s="68" t="s">
        <v>7003</v>
      </c>
      <c r="R357" s="32">
        <v>73</v>
      </c>
      <c r="S357" s="33">
        <v>11611130.310000001</v>
      </c>
      <c r="T357" s="33">
        <v>2049022.97</v>
      </c>
      <c r="U357" s="33">
        <v>207903.91</v>
      </c>
      <c r="V357" s="33">
        <v>0</v>
      </c>
      <c r="W357" s="33">
        <v>0</v>
      </c>
      <c r="X357" s="33">
        <v>13868057.190000001</v>
      </c>
      <c r="Y357" s="23" t="s">
        <v>6805</v>
      </c>
      <c r="Z357" s="98" t="s">
        <v>5587</v>
      </c>
      <c r="AA357" s="159">
        <v>0</v>
      </c>
      <c r="AB357" s="160">
        <v>0</v>
      </c>
      <c r="AD357" s="170"/>
    </row>
    <row r="358" spans="2:30" ht="48.75" customHeight="1" thickBot="1" x14ac:dyDescent="0.3">
      <c r="B358" s="207" t="s">
        <v>3260</v>
      </c>
      <c r="C358" s="208">
        <v>97</v>
      </c>
      <c r="D358" s="208"/>
      <c r="E358" s="209"/>
      <c r="F358" s="210"/>
      <c r="G358" s="211"/>
      <c r="H358" s="209"/>
      <c r="I358" s="209"/>
      <c r="J358" s="209"/>
      <c r="K358" s="209"/>
      <c r="L358" s="209"/>
      <c r="M358" s="209"/>
      <c r="N358" s="209"/>
      <c r="O358" s="209"/>
      <c r="P358" s="209"/>
      <c r="Q358" s="209"/>
      <c r="R358" s="209"/>
      <c r="S358" s="209">
        <f>SUM(S261:S357)</f>
        <v>846217362.86000001</v>
      </c>
      <c r="T358" s="209">
        <f t="shared" ref="T358:AB358" si="3">SUM(T261:T357)</f>
        <v>143671386.86999997</v>
      </c>
      <c r="U358" s="209">
        <f t="shared" si="3"/>
        <v>12160094.060000002</v>
      </c>
      <c r="V358" s="209">
        <f t="shared" si="3"/>
        <v>0</v>
      </c>
      <c r="W358" s="209">
        <f t="shared" si="3"/>
        <v>114837.14</v>
      </c>
      <c r="X358" s="209">
        <f t="shared" si="3"/>
        <v>1002163680.9299999</v>
      </c>
      <c r="Y358" s="209"/>
      <c r="Z358" s="209"/>
      <c r="AA358" s="209">
        <f t="shared" si="3"/>
        <v>270540396.56700003</v>
      </c>
      <c r="AB358" s="215">
        <f t="shared" si="3"/>
        <v>37616747.362999991</v>
      </c>
      <c r="AD358" s="188"/>
    </row>
    <row r="359" spans="2:30" ht="15" customHeight="1" x14ac:dyDescent="0.3">
      <c r="B359" s="19" t="s">
        <v>2188</v>
      </c>
      <c r="C359" s="23">
        <v>1</v>
      </c>
      <c r="D359" s="177" t="s">
        <v>5554</v>
      </c>
      <c r="E359" s="23" t="s">
        <v>2406</v>
      </c>
      <c r="F359" s="177">
        <v>18</v>
      </c>
      <c r="G359" s="135">
        <v>101688</v>
      </c>
      <c r="H359" s="23" t="s">
        <v>546</v>
      </c>
      <c r="I359" s="23" t="s">
        <v>3459</v>
      </c>
      <c r="J359" s="23" t="s">
        <v>547</v>
      </c>
      <c r="K359" s="30">
        <v>42972</v>
      </c>
      <c r="L359" s="30">
        <v>44067</v>
      </c>
      <c r="M359" s="35">
        <v>85</v>
      </c>
      <c r="N359" s="23" t="s">
        <v>548</v>
      </c>
      <c r="O359" s="10" t="s">
        <v>549</v>
      </c>
      <c r="P359" s="23" t="s">
        <v>550</v>
      </c>
      <c r="Q359" s="47" t="s">
        <v>3460</v>
      </c>
      <c r="R359" s="47">
        <v>110</v>
      </c>
      <c r="S359" s="33">
        <v>19377153.960000001</v>
      </c>
      <c r="T359" s="33">
        <v>3211597.16</v>
      </c>
      <c r="U359" s="33">
        <v>207900.6</v>
      </c>
      <c r="V359" s="33">
        <v>0</v>
      </c>
      <c r="W359" s="33">
        <v>0</v>
      </c>
      <c r="X359" s="33">
        <v>22796651.719999999</v>
      </c>
      <c r="Y359" s="23" t="s">
        <v>38</v>
      </c>
      <c r="Z359" s="23" t="s">
        <v>6396</v>
      </c>
      <c r="AA359" s="154">
        <v>8134811.7600000035</v>
      </c>
      <c r="AB359" s="155">
        <v>1097312.6700000002</v>
      </c>
      <c r="AD359" s="170"/>
    </row>
    <row r="360" spans="2:30" ht="15" customHeight="1" x14ac:dyDescent="0.3">
      <c r="B360" s="19" t="s">
        <v>2188</v>
      </c>
      <c r="C360" s="23">
        <v>2</v>
      </c>
      <c r="D360" s="177" t="s">
        <v>5554</v>
      </c>
      <c r="E360" s="23" t="s">
        <v>3461</v>
      </c>
      <c r="F360" s="177">
        <v>20</v>
      </c>
      <c r="G360" s="135">
        <v>101785</v>
      </c>
      <c r="H360" s="23" t="s">
        <v>551</v>
      </c>
      <c r="I360" s="23" t="s">
        <v>3462</v>
      </c>
      <c r="J360" s="23" t="s">
        <v>552</v>
      </c>
      <c r="K360" s="30">
        <v>42979</v>
      </c>
      <c r="L360" s="30">
        <v>44074</v>
      </c>
      <c r="M360" s="35">
        <v>85</v>
      </c>
      <c r="N360" s="23" t="s">
        <v>548</v>
      </c>
      <c r="O360" s="10" t="s">
        <v>553</v>
      </c>
      <c r="P360" s="23" t="s">
        <v>554</v>
      </c>
      <c r="Q360" s="47" t="s">
        <v>3463</v>
      </c>
      <c r="R360" s="47">
        <v>110</v>
      </c>
      <c r="S360" s="33">
        <v>8671260.7200000007</v>
      </c>
      <c r="T360" s="33">
        <v>1500775.59</v>
      </c>
      <c r="U360" s="33">
        <v>29446.91</v>
      </c>
      <c r="V360" s="33">
        <v>0</v>
      </c>
      <c r="W360" s="33">
        <v>0</v>
      </c>
      <c r="X360" s="33">
        <v>10201483.220000001</v>
      </c>
      <c r="Y360" s="23" t="s">
        <v>38</v>
      </c>
      <c r="Z360" s="23" t="s">
        <v>5614</v>
      </c>
      <c r="AA360" s="154">
        <v>1799114.9299999997</v>
      </c>
      <c r="AB360" s="155">
        <v>216432.55999999994</v>
      </c>
      <c r="AD360" s="170"/>
    </row>
    <row r="361" spans="2:30" ht="15" customHeight="1" x14ac:dyDescent="0.3">
      <c r="B361" s="19" t="s">
        <v>2188</v>
      </c>
      <c r="C361" s="23">
        <v>3</v>
      </c>
      <c r="D361" s="177" t="s">
        <v>5557</v>
      </c>
      <c r="E361" s="23" t="s">
        <v>6397</v>
      </c>
      <c r="F361" s="177">
        <v>82</v>
      </c>
      <c r="G361" s="135">
        <v>104273</v>
      </c>
      <c r="H361" s="23" t="s">
        <v>556</v>
      </c>
      <c r="I361" s="23" t="s">
        <v>3464</v>
      </c>
      <c r="J361" s="23" t="s">
        <v>557</v>
      </c>
      <c r="K361" s="30">
        <v>43110</v>
      </c>
      <c r="L361" s="30">
        <v>44205</v>
      </c>
      <c r="M361" s="35">
        <v>84.65</v>
      </c>
      <c r="N361" s="23" t="s">
        <v>548</v>
      </c>
      <c r="O361" s="10" t="s">
        <v>558</v>
      </c>
      <c r="P361" s="23" t="s">
        <v>559</v>
      </c>
      <c r="Q361" s="47" t="s">
        <v>6398</v>
      </c>
      <c r="R361" s="47">
        <v>104</v>
      </c>
      <c r="S361" s="33">
        <v>7534576.4000000004</v>
      </c>
      <c r="T361" s="33">
        <v>1329631.1299999999</v>
      </c>
      <c r="U361" s="33">
        <v>36204.81</v>
      </c>
      <c r="V361" s="33">
        <v>0</v>
      </c>
      <c r="W361" s="33">
        <v>0</v>
      </c>
      <c r="X361" s="33">
        <v>8900412.3399999999</v>
      </c>
      <c r="Y361" s="23" t="s">
        <v>38</v>
      </c>
      <c r="Z361" s="23" t="s">
        <v>5615</v>
      </c>
      <c r="AA361" s="154">
        <v>5162262.6100000003</v>
      </c>
      <c r="AB361" s="155">
        <v>820032.90000000026</v>
      </c>
      <c r="AD361" s="170"/>
    </row>
    <row r="362" spans="2:30" ht="15" customHeight="1" x14ac:dyDescent="0.3">
      <c r="B362" s="19" t="s">
        <v>2188</v>
      </c>
      <c r="C362" s="23">
        <v>4</v>
      </c>
      <c r="D362" s="177" t="s">
        <v>5557</v>
      </c>
      <c r="E362" s="23" t="s">
        <v>6397</v>
      </c>
      <c r="F362" s="177">
        <v>82</v>
      </c>
      <c r="G362" s="135">
        <v>105758</v>
      </c>
      <c r="H362" s="23" t="s">
        <v>560</v>
      </c>
      <c r="I362" s="23" t="s">
        <v>6399</v>
      </c>
      <c r="J362" s="23" t="s">
        <v>561</v>
      </c>
      <c r="K362" s="30">
        <v>43116</v>
      </c>
      <c r="L362" s="30">
        <v>44211</v>
      </c>
      <c r="M362" s="35">
        <v>82.97</v>
      </c>
      <c r="N362" s="23" t="s">
        <v>548</v>
      </c>
      <c r="O362" s="10" t="s">
        <v>558</v>
      </c>
      <c r="P362" s="23" t="s">
        <v>562</v>
      </c>
      <c r="Q362" s="47" t="s">
        <v>6400</v>
      </c>
      <c r="R362" s="47">
        <v>104</v>
      </c>
      <c r="S362" s="33">
        <v>18249451.190000001</v>
      </c>
      <c r="T362" s="33">
        <v>1845605.79</v>
      </c>
      <c r="U362" s="33">
        <v>1635700.52</v>
      </c>
      <c r="V362" s="33">
        <v>0</v>
      </c>
      <c r="W362" s="33">
        <v>264085.2</v>
      </c>
      <c r="X362" s="33">
        <v>21994842.699999999</v>
      </c>
      <c r="Y362" s="23" t="s">
        <v>38</v>
      </c>
      <c r="Z362" s="23" t="s">
        <v>6401</v>
      </c>
      <c r="AA362" s="154">
        <v>6576871.1300000008</v>
      </c>
      <c r="AB362" s="155">
        <v>966642.47</v>
      </c>
      <c r="AD362" s="170"/>
    </row>
    <row r="363" spans="2:30" ht="15" customHeight="1" x14ac:dyDescent="0.3">
      <c r="B363" s="19" t="s">
        <v>2188</v>
      </c>
      <c r="C363" s="23">
        <v>5</v>
      </c>
      <c r="D363" s="177" t="s">
        <v>5557</v>
      </c>
      <c r="E363" s="23" t="s">
        <v>6397</v>
      </c>
      <c r="F363" s="177">
        <v>82</v>
      </c>
      <c r="G363" s="135">
        <v>105931</v>
      </c>
      <c r="H363" s="23" t="s">
        <v>563</v>
      </c>
      <c r="I363" s="23" t="s">
        <v>564</v>
      </c>
      <c r="J363" s="23" t="s">
        <v>565</v>
      </c>
      <c r="K363" s="30">
        <v>43104</v>
      </c>
      <c r="L363" s="30">
        <v>44199</v>
      </c>
      <c r="M363" s="35">
        <v>85</v>
      </c>
      <c r="N363" s="23" t="s">
        <v>548</v>
      </c>
      <c r="O363" s="10" t="s">
        <v>558</v>
      </c>
      <c r="P363" s="23" t="s">
        <v>566</v>
      </c>
      <c r="Q363" s="47" t="s">
        <v>611</v>
      </c>
      <c r="R363" s="47">
        <v>104</v>
      </c>
      <c r="S363" s="33">
        <v>14487356.57</v>
      </c>
      <c r="T363" s="33">
        <v>2447553.4</v>
      </c>
      <c r="U363" s="33">
        <v>109038.93</v>
      </c>
      <c r="V363" s="33">
        <v>0</v>
      </c>
      <c r="W363" s="33">
        <v>0</v>
      </c>
      <c r="X363" s="33">
        <v>17043948.899999999</v>
      </c>
      <c r="Y363" s="23" t="s">
        <v>38</v>
      </c>
      <c r="Z363" s="23" t="s">
        <v>5616</v>
      </c>
      <c r="AA363" s="154">
        <v>9096852.450000003</v>
      </c>
      <c r="AB363" s="155">
        <v>1559777.22</v>
      </c>
      <c r="AD363" s="170"/>
    </row>
    <row r="364" spans="2:30" ht="15" customHeight="1" x14ac:dyDescent="0.3">
      <c r="B364" s="19" t="s">
        <v>2188</v>
      </c>
      <c r="C364" s="23">
        <v>6</v>
      </c>
      <c r="D364" s="177" t="s">
        <v>5556</v>
      </c>
      <c r="E364" s="23" t="s">
        <v>340</v>
      </c>
      <c r="F364" s="177">
        <v>137</v>
      </c>
      <c r="G364" s="135">
        <v>114139</v>
      </c>
      <c r="H364" s="23" t="s">
        <v>567</v>
      </c>
      <c r="I364" s="23" t="s">
        <v>3465</v>
      </c>
      <c r="J364" s="23" t="s">
        <v>568</v>
      </c>
      <c r="K364" s="30">
        <v>42979</v>
      </c>
      <c r="L364" s="30">
        <v>43073</v>
      </c>
      <c r="M364" s="35">
        <v>94.07</v>
      </c>
      <c r="N364" s="23" t="s">
        <v>548</v>
      </c>
      <c r="O364" s="10" t="s">
        <v>553</v>
      </c>
      <c r="P364" s="23" t="s">
        <v>569</v>
      </c>
      <c r="Q364" s="47" t="s">
        <v>6402</v>
      </c>
      <c r="R364" s="47">
        <v>114</v>
      </c>
      <c r="S364" s="33">
        <v>148244.29</v>
      </c>
      <c r="T364" s="33">
        <v>5882.8</v>
      </c>
      <c r="U364" s="33">
        <v>3459.37</v>
      </c>
      <c r="V364" s="33">
        <v>0</v>
      </c>
      <c r="W364" s="33">
        <v>0</v>
      </c>
      <c r="X364" s="33">
        <v>157586.46</v>
      </c>
      <c r="Y364" s="23" t="s">
        <v>570</v>
      </c>
      <c r="Z364" s="23" t="s">
        <v>4677</v>
      </c>
      <c r="AA364" s="154">
        <v>64508.070000000007</v>
      </c>
      <c r="AB364" s="155">
        <v>2421.0600000000004</v>
      </c>
      <c r="AD364" s="170"/>
    </row>
    <row r="365" spans="2:30" ht="15" customHeight="1" x14ac:dyDescent="0.3">
      <c r="B365" s="19" t="s">
        <v>2188</v>
      </c>
      <c r="C365" s="23">
        <v>7</v>
      </c>
      <c r="D365" s="177" t="s">
        <v>5556</v>
      </c>
      <c r="E365" s="23" t="s">
        <v>340</v>
      </c>
      <c r="F365" s="177">
        <v>85</v>
      </c>
      <c r="G365" s="135">
        <v>106891</v>
      </c>
      <c r="H365" s="23" t="s">
        <v>571</v>
      </c>
      <c r="I365" s="23" t="s">
        <v>3466</v>
      </c>
      <c r="J365" s="23" t="s">
        <v>572</v>
      </c>
      <c r="K365" s="30" t="s">
        <v>6403</v>
      </c>
      <c r="L365" s="30">
        <v>42837</v>
      </c>
      <c r="M365" s="35">
        <v>94.12</v>
      </c>
      <c r="N365" s="23" t="s">
        <v>573</v>
      </c>
      <c r="O365" s="10" t="s">
        <v>574</v>
      </c>
      <c r="P365" s="23" t="s">
        <v>575</v>
      </c>
      <c r="Q365" s="47" t="s">
        <v>6404</v>
      </c>
      <c r="R365" s="47">
        <v>104</v>
      </c>
      <c r="S365" s="33">
        <v>209039.69</v>
      </c>
      <c r="T365" s="33">
        <v>8339.91</v>
      </c>
      <c r="U365" s="33">
        <v>4708.7299999999996</v>
      </c>
      <c r="V365" s="33">
        <v>0</v>
      </c>
      <c r="W365" s="33">
        <v>0</v>
      </c>
      <c r="X365" s="33">
        <v>222088.33</v>
      </c>
      <c r="Y365" s="23" t="s">
        <v>58</v>
      </c>
      <c r="Z365" s="23" t="s">
        <v>5617</v>
      </c>
      <c r="AA365" s="154">
        <v>91992.74000000002</v>
      </c>
      <c r="AB365" s="155">
        <v>3827.3400000000006</v>
      </c>
      <c r="AD365" s="170"/>
    </row>
    <row r="366" spans="2:30" ht="15" customHeight="1" x14ac:dyDescent="0.3">
      <c r="B366" s="19" t="s">
        <v>2188</v>
      </c>
      <c r="C366" s="23">
        <v>8</v>
      </c>
      <c r="D366" s="177" t="s">
        <v>5554</v>
      </c>
      <c r="E366" s="23" t="s">
        <v>2406</v>
      </c>
      <c r="F366" s="177">
        <v>18</v>
      </c>
      <c r="G366" s="135">
        <v>102133</v>
      </c>
      <c r="H366" s="23" t="s">
        <v>576</v>
      </c>
      <c r="I366" s="23" t="s">
        <v>3466</v>
      </c>
      <c r="J366" s="23" t="s">
        <v>577</v>
      </c>
      <c r="K366" s="30">
        <v>42990</v>
      </c>
      <c r="L366" s="30">
        <v>44085</v>
      </c>
      <c r="M366" s="35">
        <v>85</v>
      </c>
      <c r="N366" s="23" t="s">
        <v>578</v>
      </c>
      <c r="O366" s="10" t="s">
        <v>574</v>
      </c>
      <c r="P366" s="23" t="s">
        <v>575</v>
      </c>
      <c r="Q366" s="47" t="s">
        <v>3467</v>
      </c>
      <c r="R366" s="47">
        <v>110</v>
      </c>
      <c r="S366" s="33">
        <v>16456154.74</v>
      </c>
      <c r="T366" s="33">
        <v>2710226.8</v>
      </c>
      <c r="U366" s="33">
        <v>193800.51</v>
      </c>
      <c r="V366" s="33">
        <v>0</v>
      </c>
      <c r="W366" s="33">
        <v>0</v>
      </c>
      <c r="X366" s="33">
        <v>19360182.050000001</v>
      </c>
      <c r="Y366" s="23" t="s">
        <v>38</v>
      </c>
      <c r="Z366" s="23" t="s">
        <v>5618</v>
      </c>
      <c r="AA366" s="154">
        <v>2595614.29</v>
      </c>
      <c r="AB366" s="155">
        <v>392396.57999999996</v>
      </c>
      <c r="AD366" s="170"/>
    </row>
    <row r="367" spans="2:30" ht="15" customHeight="1" x14ac:dyDescent="0.3">
      <c r="B367" s="19" t="s">
        <v>2188</v>
      </c>
      <c r="C367" s="23">
        <v>9</v>
      </c>
      <c r="D367" s="177" t="s">
        <v>5554</v>
      </c>
      <c r="E367" s="23" t="s">
        <v>2406</v>
      </c>
      <c r="F367" s="177">
        <v>18</v>
      </c>
      <c r="G367" s="135">
        <v>101824</v>
      </c>
      <c r="H367" s="23" t="s">
        <v>579</v>
      </c>
      <c r="I367" s="23" t="s">
        <v>3468</v>
      </c>
      <c r="J367" s="23" t="s">
        <v>580</v>
      </c>
      <c r="K367" s="30">
        <v>42959</v>
      </c>
      <c r="L367" s="30">
        <v>44054</v>
      </c>
      <c r="M367" s="35">
        <v>84.17</v>
      </c>
      <c r="N367" s="23" t="s">
        <v>573</v>
      </c>
      <c r="O367" s="10" t="s">
        <v>581</v>
      </c>
      <c r="P367" s="23" t="s">
        <v>582</v>
      </c>
      <c r="Q367" s="47" t="s">
        <v>3469</v>
      </c>
      <c r="R367" s="47">
        <v>110</v>
      </c>
      <c r="S367" s="33">
        <v>15086620.369999999</v>
      </c>
      <c r="T367" s="33">
        <v>2468124.0499999998</v>
      </c>
      <c r="U367" s="33">
        <v>370151.59</v>
      </c>
      <c r="V367" s="33">
        <v>0</v>
      </c>
      <c r="W367" s="33">
        <v>0</v>
      </c>
      <c r="X367" s="33">
        <v>17924896.010000002</v>
      </c>
      <c r="Y367" s="23" t="s">
        <v>38</v>
      </c>
      <c r="Z367" s="23" t="s">
        <v>5619</v>
      </c>
      <c r="AA367" s="154">
        <v>7019108.4299999988</v>
      </c>
      <c r="AB367" s="155">
        <v>900748.27999999968</v>
      </c>
      <c r="AD367" s="170"/>
    </row>
    <row r="368" spans="2:30" ht="15" customHeight="1" x14ac:dyDescent="0.3">
      <c r="B368" s="19" t="s">
        <v>2188</v>
      </c>
      <c r="C368" s="23">
        <v>10</v>
      </c>
      <c r="D368" s="177" t="s">
        <v>5557</v>
      </c>
      <c r="E368" s="23" t="s">
        <v>6397</v>
      </c>
      <c r="F368" s="177">
        <v>82</v>
      </c>
      <c r="G368" s="135">
        <v>105021</v>
      </c>
      <c r="H368" s="23" t="s">
        <v>583</v>
      </c>
      <c r="I368" s="23" t="s">
        <v>6405</v>
      </c>
      <c r="J368" s="23" t="s">
        <v>584</v>
      </c>
      <c r="K368" s="30">
        <v>43104</v>
      </c>
      <c r="L368" s="30">
        <v>44199</v>
      </c>
      <c r="M368" s="35">
        <v>85</v>
      </c>
      <c r="N368" s="23" t="s">
        <v>578</v>
      </c>
      <c r="O368" s="10" t="s">
        <v>585</v>
      </c>
      <c r="P368" s="23" t="s">
        <v>586</v>
      </c>
      <c r="Q368" s="47" t="s">
        <v>555</v>
      </c>
      <c r="R368" s="47">
        <v>104</v>
      </c>
      <c r="S368" s="33">
        <v>15563762.550000001</v>
      </c>
      <c r="T368" s="33">
        <v>2746546.33</v>
      </c>
      <c r="U368" s="33">
        <v>0</v>
      </c>
      <c r="V368" s="33">
        <v>0</v>
      </c>
      <c r="W368" s="33">
        <v>0</v>
      </c>
      <c r="X368" s="33">
        <v>18310308.879999999</v>
      </c>
      <c r="Y368" s="23" t="s">
        <v>38</v>
      </c>
      <c r="Z368" s="23" t="s">
        <v>5620</v>
      </c>
      <c r="AA368" s="154">
        <v>11300430.039999999</v>
      </c>
      <c r="AB368" s="155">
        <v>1694843.7600000002</v>
      </c>
      <c r="AD368" s="170"/>
    </row>
    <row r="369" spans="2:30" ht="15" customHeight="1" x14ac:dyDescent="0.3">
      <c r="B369" s="19" t="s">
        <v>2188</v>
      </c>
      <c r="C369" s="23">
        <v>11</v>
      </c>
      <c r="D369" s="177" t="s">
        <v>5557</v>
      </c>
      <c r="E369" s="23" t="s">
        <v>6397</v>
      </c>
      <c r="F369" s="177">
        <v>82</v>
      </c>
      <c r="G369" s="135">
        <v>106532</v>
      </c>
      <c r="H369" s="23" t="s">
        <v>587</v>
      </c>
      <c r="I369" s="23" t="s">
        <v>6406</v>
      </c>
      <c r="J369" s="23" t="s">
        <v>588</v>
      </c>
      <c r="K369" s="30">
        <v>43112</v>
      </c>
      <c r="L369" s="30">
        <v>44207</v>
      </c>
      <c r="M369" s="35">
        <v>85</v>
      </c>
      <c r="N369" s="23" t="s">
        <v>578</v>
      </c>
      <c r="O369" s="10" t="s">
        <v>589</v>
      </c>
      <c r="P369" s="23" t="s">
        <v>590</v>
      </c>
      <c r="Q369" s="47" t="s">
        <v>6407</v>
      </c>
      <c r="R369" s="47">
        <v>104</v>
      </c>
      <c r="S369" s="33">
        <v>10978914.93</v>
      </c>
      <c r="T369" s="33">
        <v>1912312.36</v>
      </c>
      <c r="U369" s="33">
        <v>95725.77</v>
      </c>
      <c r="V369" s="33">
        <v>0</v>
      </c>
      <c r="W369" s="33">
        <v>0</v>
      </c>
      <c r="X369" s="33">
        <v>12986953.060000001</v>
      </c>
      <c r="Y369" s="23" t="s">
        <v>38</v>
      </c>
      <c r="Z369" s="23" t="s">
        <v>6408</v>
      </c>
      <c r="AA369" s="154">
        <v>5750075.879999999</v>
      </c>
      <c r="AB369" s="155">
        <v>985051.64</v>
      </c>
      <c r="AD369" s="170"/>
    </row>
    <row r="370" spans="2:30" ht="15" customHeight="1" x14ac:dyDescent="0.3">
      <c r="B370" s="19" t="s">
        <v>2188</v>
      </c>
      <c r="C370" s="23">
        <v>12</v>
      </c>
      <c r="D370" s="177" t="s">
        <v>5557</v>
      </c>
      <c r="E370" s="23" t="s">
        <v>6397</v>
      </c>
      <c r="F370" s="177">
        <v>82</v>
      </c>
      <c r="G370" s="135">
        <v>105674</v>
      </c>
      <c r="H370" s="23" t="s">
        <v>591</v>
      </c>
      <c r="I370" s="23" t="s">
        <v>6409</v>
      </c>
      <c r="J370" s="23" t="s">
        <v>592</v>
      </c>
      <c r="K370" s="30">
        <v>43104</v>
      </c>
      <c r="L370" s="30">
        <v>44232</v>
      </c>
      <c r="M370" s="35">
        <v>84.12</v>
      </c>
      <c r="N370" s="23" t="s">
        <v>573</v>
      </c>
      <c r="O370" s="10" t="s">
        <v>593</v>
      </c>
      <c r="P370" s="23" t="s">
        <v>594</v>
      </c>
      <c r="Q370" s="47" t="s">
        <v>6410</v>
      </c>
      <c r="R370" s="47">
        <v>104</v>
      </c>
      <c r="S370" s="33">
        <v>18746229.719999999</v>
      </c>
      <c r="T370" s="33">
        <v>3308158.19</v>
      </c>
      <c r="U370" s="33">
        <v>230859.9</v>
      </c>
      <c r="V370" s="33">
        <v>0</v>
      </c>
      <c r="W370" s="33">
        <v>0</v>
      </c>
      <c r="X370" s="33">
        <v>22285247.809999999</v>
      </c>
      <c r="Y370" s="23" t="s">
        <v>38</v>
      </c>
      <c r="Z370" s="23" t="s">
        <v>6411</v>
      </c>
      <c r="AA370" s="154">
        <v>12422327.000000002</v>
      </c>
      <c r="AB370" s="155">
        <v>1898702.64</v>
      </c>
      <c r="AD370" s="170"/>
    </row>
    <row r="371" spans="2:30" ht="15" customHeight="1" x14ac:dyDescent="0.3">
      <c r="B371" s="19" t="s">
        <v>2188</v>
      </c>
      <c r="C371" s="23">
        <v>13</v>
      </c>
      <c r="D371" s="177" t="s">
        <v>5557</v>
      </c>
      <c r="E371" s="23" t="s">
        <v>6397</v>
      </c>
      <c r="F371" s="177">
        <v>82</v>
      </c>
      <c r="G371" s="135">
        <v>103946</v>
      </c>
      <c r="H371" s="23" t="s">
        <v>595</v>
      </c>
      <c r="I371" s="23" t="s">
        <v>6412</v>
      </c>
      <c r="J371" s="23" t="s">
        <v>596</v>
      </c>
      <c r="K371" s="30">
        <v>43173</v>
      </c>
      <c r="L371" s="30">
        <v>44268</v>
      </c>
      <c r="M371" s="35">
        <v>84.67</v>
      </c>
      <c r="N371" s="23" t="s">
        <v>573</v>
      </c>
      <c r="O371" s="10" t="s">
        <v>597</v>
      </c>
      <c r="P371" s="23" t="s">
        <v>598</v>
      </c>
      <c r="Q371" s="47" t="s">
        <v>6413</v>
      </c>
      <c r="R371" s="47">
        <v>104</v>
      </c>
      <c r="S371" s="33">
        <v>15779462.779999999</v>
      </c>
      <c r="T371" s="33">
        <v>2784611.08</v>
      </c>
      <c r="U371" s="33">
        <v>71621.509999999995</v>
      </c>
      <c r="V371" s="33">
        <v>0</v>
      </c>
      <c r="W371" s="33">
        <v>0</v>
      </c>
      <c r="X371" s="33">
        <v>18635695.370000001</v>
      </c>
      <c r="Y371" s="23" t="s">
        <v>38</v>
      </c>
      <c r="Z371" s="23" t="s">
        <v>6414</v>
      </c>
      <c r="AA371" s="154">
        <v>3659232.85</v>
      </c>
      <c r="AB371" s="155">
        <v>470135.87</v>
      </c>
      <c r="AD371" s="170"/>
    </row>
    <row r="372" spans="2:30" ht="15" customHeight="1" x14ac:dyDescent="0.3">
      <c r="B372" s="19" t="s">
        <v>2188</v>
      </c>
      <c r="C372" s="23">
        <v>14</v>
      </c>
      <c r="D372" s="177" t="s">
        <v>5557</v>
      </c>
      <c r="E372" s="23" t="s">
        <v>6397</v>
      </c>
      <c r="F372" s="177">
        <v>82</v>
      </c>
      <c r="G372" s="135">
        <v>105384</v>
      </c>
      <c r="H372" s="23" t="s">
        <v>599</v>
      </c>
      <c r="I372" s="23" t="s">
        <v>6415</v>
      </c>
      <c r="J372" s="23" t="s">
        <v>601</v>
      </c>
      <c r="K372" s="30">
        <v>43104</v>
      </c>
      <c r="L372" s="30">
        <v>44227</v>
      </c>
      <c r="M372" s="35">
        <v>84.63</v>
      </c>
      <c r="N372" s="23" t="s">
        <v>578</v>
      </c>
      <c r="O372" s="10" t="s">
        <v>602</v>
      </c>
      <c r="P372" s="23" t="s">
        <v>603</v>
      </c>
      <c r="Q372" s="47" t="s">
        <v>6416</v>
      </c>
      <c r="R372" s="47">
        <v>104</v>
      </c>
      <c r="S372" s="33">
        <v>11228581.810000001</v>
      </c>
      <c r="T372" s="33">
        <v>1981514.43</v>
      </c>
      <c r="U372" s="33">
        <v>58627.46</v>
      </c>
      <c r="V372" s="33">
        <v>0</v>
      </c>
      <c r="W372" s="33">
        <v>0</v>
      </c>
      <c r="X372" s="33">
        <v>13268723.700000001</v>
      </c>
      <c r="Y372" s="23" t="s">
        <v>38</v>
      </c>
      <c r="Z372" s="23" t="s">
        <v>5621</v>
      </c>
      <c r="AA372" s="154">
        <v>7433261.7999999989</v>
      </c>
      <c r="AB372" s="155">
        <v>1115896.3699999999</v>
      </c>
      <c r="AD372" s="170"/>
    </row>
    <row r="373" spans="2:30" ht="15" customHeight="1" x14ac:dyDescent="0.3">
      <c r="B373" s="19" t="s">
        <v>2188</v>
      </c>
      <c r="C373" s="23">
        <v>15</v>
      </c>
      <c r="D373" s="177" t="s">
        <v>5557</v>
      </c>
      <c r="E373" s="23" t="s">
        <v>6397</v>
      </c>
      <c r="F373" s="177">
        <v>82</v>
      </c>
      <c r="G373" s="135">
        <v>106660</v>
      </c>
      <c r="H373" s="23" t="s">
        <v>604</v>
      </c>
      <c r="I373" s="23" t="s">
        <v>6417</v>
      </c>
      <c r="J373" s="23" t="s">
        <v>605</v>
      </c>
      <c r="K373" s="30">
        <v>43115</v>
      </c>
      <c r="L373" s="30">
        <v>44242</v>
      </c>
      <c r="M373" s="35">
        <v>84.59</v>
      </c>
      <c r="N373" s="23" t="s">
        <v>578</v>
      </c>
      <c r="O373" s="10" t="s">
        <v>602</v>
      </c>
      <c r="P373" s="23" t="s">
        <v>606</v>
      </c>
      <c r="Q373" s="47" t="s">
        <v>6416</v>
      </c>
      <c r="R373" s="47">
        <v>104</v>
      </c>
      <c r="S373" s="33">
        <v>12317253.439999999</v>
      </c>
      <c r="T373" s="33">
        <v>2173632.96</v>
      </c>
      <c r="U373" s="33">
        <v>70275.759999999995</v>
      </c>
      <c r="V373" s="33">
        <v>0</v>
      </c>
      <c r="W373" s="33">
        <v>0</v>
      </c>
      <c r="X373" s="33">
        <v>14561162.159999998</v>
      </c>
      <c r="Y373" s="23" t="s">
        <v>38</v>
      </c>
      <c r="Z373" s="23" t="s">
        <v>5622</v>
      </c>
      <c r="AA373" s="154">
        <v>7519263.0899999999</v>
      </c>
      <c r="AB373" s="155">
        <v>1216828.8500000003</v>
      </c>
      <c r="AD373" s="170"/>
    </row>
    <row r="374" spans="2:30" ht="15" customHeight="1" x14ac:dyDescent="0.3">
      <c r="B374" s="19" t="s">
        <v>2188</v>
      </c>
      <c r="C374" s="23">
        <v>16</v>
      </c>
      <c r="D374" s="177" t="s">
        <v>5554</v>
      </c>
      <c r="E374" s="23" t="s">
        <v>2406</v>
      </c>
      <c r="F374" s="177">
        <v>18</v>
      </c>
      <c r="G374" s="135">
        <v>102721</v>
      </c>
      <c r="H374" s="23" t="s">
        <v>607</v>
      </c>
      <c r="I374" s="23" t="s">
        <v>3470</v>
      </c>
      <c r="J374" s="23" t="s">
        <v>609</v>
      </c>
      <c r="K374" s="30">
        <v>42979</v>
      </c>
      <c r="L374" s="30">
        <v>44074</v>
      </c>
      <c r="M374" s="35">
        <v>85</v>
      </c>
      <c r="N374" s="23" t="s">
        <v>578</v>
      </c>
      <c r="O374" s="10" t="s">
        <v>610</v>
      </c>
      <c r="P374" s="23" t="s">
        <v>608</v>
      </c>
      <c r="Q374" s="47" t="s">
        <v>3471</v>
      </c>
      <c r="R374" s="47">
        <v>110</v>
      </c>
      <c r="S374" s="33">
        <v>8170655.9199999999</v>
      </c>
      <c r="T374" s="33">
        <v>1386373.34</v>
      </c>
      <c r="U374" s="33">
        <v>55507.1</v>
      </c>
      <c r="V374" s="33">
        <v>0</v>
      </c>
      <c r="W374" s="33">
        <v>0</v>
      </c>
      <c r="X374" s="33">
        <v>9612536.3599999994</v>
      </c>
      <c r="Y374" s="23" t="s">
        <v>38</v>
      </c>
      <c r="Z374" s="23" t="s">
        <v>5623</v>
      </c>
      <c r="AA374" s="154">
        <v>3345927.8399999994</v>
      </c>
      <c r="AB374" s="155">
        <v>615497.06999999995</v>
      </c>
      <c r="AD374" s="170"/>
    </row>
    <row r="375" spans="2:30" ht="15" customHeight="1" x14ac:dyDescent="0.3">
      <c r="B375" s="19" t="s">
        <v>2188</v>
      </c>
      <c r="C375" s="23">
        <v>17</v>
      </c>
      <c r="D375" s="177" t="s">
        <v>5554</v>
      </c>
      <c r="E375" s="23" t="s">
        <v>3461</v>
      </c>
      <c r="F375" s="177">
        <v>20</v>
      </c>
      <c r="G375" s="135">
        <v>101898</v>
      </c>
      <c r="H375" s="23" t="s">
        <v>612</v>
      </c>
      <c r="I375" s="23" t="s">
        <v>3472</v>
      </c>
      <c r="J375" s="23" t="s">
        <v>613</v>
      </c>
      <c r="K375" s="30">
        <v>42985</v>
      </c>
      <c r="L375" s="30">
        <v>44049</v>
      </c>
      <c r="M375" s="35">
        <v>84.76</v>
      </c>
      <c r="N375" s="23" t="s">
        <v>578</v>
      </c>
      <c r="O375" s="10" t="s">
        <v>614</v>
      </c>
      <c r="P375" s="23" t="s">
        <v>615</v>
      </c>
      <c r="Q375" s="47" t="s">
        <v>3473</v>
      </c>
      <c r="R375" s="47">
        <v>110</v>
      </c>
      <c r="S375" s="33">
        <v>17423565.379999999</v>
      </c>
      <c r="T375" s="33">
        <v>2809947.06</v>
      </c>
      <c r="U375" s="33">
        <v>324483.05</v>
      </c>
      <c r="V375" s="33">
        <v>0</v>
      </c>
      <c r="W375" s="33">
        <v>0</v>
      </c>
      <c r="X375" s="33">
        <v>20557995.489999998</v>
      </c>
      <c r="Y375" s="23" t="s">
        <v>38</v>
      </c>
      <c r="Z375" s="23" t="s">
        <v>5624</v>
      </c>
      <c r="AA375" s="154">
        <v>7016711.9699999997</v>
      </c>
      <c r="AB375" s="155">
        <v>802387.10000000009</v>
      </c>
      <c r="AD375" s="170"/>
    </row>
    <row r="376" spans="2:30" ht="15" customHeight="1" x14ac:dyDescent="0.3">
      <c r="B376" s="19" t="s">
        <v>2188</v>
      </c>
      <c r="C376" s="23">
        <v>18</v>
      </c>
      <c r="D376" s="177" t="s">
        <v>5554</v>
      </c>
      <c r="E376" s="23" t="s">
        <v>2368</v>
      </c>
      <c r="F376" s="177">
        <v>138</v>
      </c>
      <c r="G376" s="135">
        <v>112850</v>
      </c>
      <c r="H376" s="23" t="s">
        <v>616</v>
      </c>
      <c r="I376" s="23" t="s">
        <v>3474</v>
      </c>
      <c r="J376" s="23" t="s">
        <v>617</v>
      </c>
      <c r="K376" s="30">
        <v>43167</v>
      </c>
      <c r="L376" s="30">
        <v>44262</v>
      </c>
      <c r="M376" s="35">
        <v>83.4</v>
      </c>
      <c r="N376" s="23" t="s">
        <v>578</v>
      </c>
      <c r="O376" s="10" t="s">
        <v>618</v>
      </c>
      <c r="P376" s="23" t="s">
        <v>619</v>
      </c>
      <c r="Q376" s="47" t="s">
        <v>6418</v>
      </c>
      <c r="R376" s="47">
        <v>110</v>
      </c>
      <c r="S376" s="33">
        <v>14340560.689999999</v>
      </c>
      <c r="T376" s="33">
        <v>2424100.9500000002</v>
      </c>
      <c r="U376" s="33">
        <v>430346.42</v>
      </c>
      <c r="V376" s="33">
        <v>0</v>
      </c>
      <c r="W376" s="33">
        <v>0</v>
      </c>
      <c r="X376" s="33">
        <v>17195008.060000002</v>
      </c>
      <c r="Y376" s="23" t="s">
        <v>348</v>
      </c>
      <c r="Z376" s="23"/>
      <c r="AA376" s="154">
        <v>-0.97000000000116415</v>
      </c>
      <c r="AB376" s="155">
        <v>0</v>
      </c>
      <c r="AD376" s="170"/>
    </row>
    <row r="377" spans="2:30" ht="15" customHeight="1" x14ac:dyDescent="0.3">
      <c r="B377" s="19" t="s">
        <v>2188</v>
      </c>
      <c r="C377" s="23">
        <v>19</v>
      </c>
      <c r="D377" s="177" t="s">
        <v>5554</v>
      </c>
      <c r="E377" s="23" t="s">
        <v>6419</v>
      </c>
      <c r="F377" s="177">
        <v>75</v>
      </c>
      <c r="G377" s="135">
        <v>104319</v>
      </c>
      <c r="H377" s="23" t="s">
        <v>620</v>
      </c>
      <c r="I377" s="23" t="s">
        <v>621</v>
      </c>
      <c r="J377" s="23" t="s">
        <v>622</v>
      </c>
      <c r="K377" s="30">
        <v>42997</v>
      </c>
      <c r="L377" s="30">
        <v>43726</v>
      </c>
      <c r="M377" s="35">
        <v>85</v>
      </c>
      <c r="N377" s="23" t="s">
        <v>578</v>
      </c>
      <c r="O377" s="10" t="s">
        <v>618</v>
      </c>
      <c r="P377" s="23" t="s">
        <v>623</v>
      </c>
      <c r="Q377" s="47" t="s">
        <v>555</v>
      </c>
      <c r="R377" s="47">
        <v>104</v>
      </c>
      <c r="S377" s="33">
        <v>319307.74</v>
      </c>
      <c r="T377" s="33">
        <v>56348.42</v>
      </c>
      <c r="U377" s="33">
        <v>0</v>
      </c>
      <c r="V377" s="33">
        <v>0</v>
      </c>
      <c r="W377" s="33">
        <v>0</v>
      </c>
      <c r="X377" s="33">
        <v>375656.16</v>
      </c>
      <c r="Y377" s="23" t="s">
        <v>348</v>
      </c>
      <c r="Z377" s="23" t="s">
        <v>4678</v>
      </c>
      <c r="AA377" s="154">
        <v>9989.8900000000012</v>
      </c>
      <c r="AB377" s="155">
        <v>1770.3000000000002</v>
      </c>
      <c r="AD377" s="170"/>
    </row>
    <row r="378" spans="2:30" ht="15" customHeight="1" x14ac:dyDescent="0.3">
      <c r="B378" s="19" t="s">
        <v>2188</v>
      </c>
      <c r="C378" s="23">
        <v>20</v>
      </c>
      <c r="D378" s="177" t="s">
        <v>5556</v>
      </c>
      <c r="E378" s="23" t="s">
        <v>340</v>
      </c>
      <c r="F378" s="177">
        <v>137</v>
      </c>
      <c r="G378" s="135">
        <v>112543</v>
      </c>
      <c r="H378" s="23" t="s">
        <v>624</v>
      </c>
      <c r="I378" s="23" t="s">
        <v>3475</v>
      </c>
      <c r="J378" s="23" t="s">
        <v>625</v>
      </c>
      <c r="K378" s="30">
        <v>42834</v>
      </c>
      <c r="L378" s="30">
        <v>42837</v>
      </c>
      <c r="M378" s="35">
        <v>95</v>
      </c>
      <c r="N378" s="23" t="s">
        <v>578</v>
      </c>
      <c r="O378" s="10" t="s">
        <v>618</v>
      </c>
      <c r="P378" s="23" t="s">
        <v>623</v>
      </c>
      <c r="Q378" s="47" t="s">
        <v>6420</v>
      </c>
      <c r="R378" s="47">
        <v>114</v>
      </c>
      <c r="S378" s="33">
        <v>202825.95</v>
      </c>
      <c r="T378" s="33">
        <v>5915.09</v>
      </c>
      <c r="U378" s="33">
        <v>4759.96</v>
      </c>
      <c r="V378" s="33">
        <v>0</v>
      </c>
      <c r="W378" s="33">
        <v>0</v>
      </c>
      <c r="X378" s="33">
        <v>213501</v>
      </c>
      <c r="Y378" s="23" t="s">
        <v>58</v>
      </c>
      <c r="Z378" s="23" t="s">
        <v>6421</v>
      </c>
      <c r="AA378" s="154">
        <v>67003.13</v>
      </c>
      <c r="AB378" s="155">
        <v>3074.25</v>
      </c>
      <c r="AD378" s="170"/>
    </row>
    <row r="379" spans="2:30" ht="15" customHeight="1" x14ac:dyDescent="0.3">
      <c r="B379" s="19" t="s">
        <v>2188</v>
      </c>
      <c r="C379" s="23">
        <v>21</v>
      </c>
      <c r="D379" s="177" t="s">
        <v>5554</v>
      </c>
      <c r="E379" s="23" t="s">
        <v>3461</v>
      </c>
      <c r="F379" s="177">
        <v>20</v>
      </c>
      <c r="G379" s="135">
        <v>101853</v>
      </c>
      <c r="H379" s="23" t="s">
        <v>626</v>
      </c>
      <c r="I379" s="23" t="s">
        <v>3476</v>
      </c>
      <c r="J379" s="23" t="s">
        <v>628</v>
      </c>
      <c r="K379" s="30">
        <v>42963</v>
      </c>
      <c r="L379" s="30">
        <v>44058</v>
      </c>
      <c r="M379" s="35">
        <v>83.82</v>
      </c>
      <c r="N379" s="23" t="s">
        <v>578</v>
      </c>
      <c r="O379" s="10" t="s">
        <v>574</v>
      </c>
      <c r="P379" s="23" t="s">
        <v>629</v>
      </c>
      <c r="Q379" s="47" t="s">
        <v>3460</v>
      </c>
      <c r="R379" s="47">
        <v>110</v>
      </c>
      <c r="S379" s="33">
        <v>20731059.93</v>
      </c>
      <c r="T379" s="33">
        <v>3390319.28</v>
      </c>
      <c r="U379" s="33">
        <v>610882.9</v>
      </c>
      <c r="V379" s="33">
        <v>0</v>
      </c>
      <c r="W379" s="33">
        <v>0</v>
      </c>
      <c r="X379" s="33">
        <v>24732262.109999999</v>
      </c>
      <c r="Y379" s="23" t="s">
        <v>38</v>
      </c>
      <c r="Z379" s="23" t="s">
        <v>6422</v>
      </c>
      <c r="AA379" s="154">
        <v>10776243.169999998</v>
      </c>
      <c r="AB379" s="155">
        <v>1469623.26</v>
      </c>
      <c r="AD379" s="170"/>
    </row>
    <row r="380" spans="2:30" ht="15" customHeight="1" x14ac:dyDescent="0.3">
      <c r="B380" s="19" t="s">
        <v>2188</v>
      </c>
      <c r="C380" s="23">
        <v>22</v>
      </c>
      <c r="D380" s="177" t="s">
        <v>5557</v>
      </c>
      <c r="E380" s="23" t="s">
        <v>6397</v>
      </c>
      <c r="F380" s="177">
        <v>82</v>
      </c>
      <c r="G380" s="135">
        <v>106237</v>
      </c>
      <c r="H380" s="23" t="s">
        <v>630</v>
      </c>
      <c r="I380" s="23" t="s">
        <v>6423</v>
      </c>
      <c r="J380" s="23" t="s">
        <v>631</v>
      </c>
      <c r="K380" s="30">
        <v>43105</v>
      </c>
      <c r="L380" s="30">
        <v>44196</v>
      </c>
      <c r="M380" s="35">
        <v>84.6</v>
      </c>
      <c r="N380" s="23" t="s">
        <v>578</v>
      </c>
      <c r="O380" s="10" t="s">
        <v>632</v>
      </c>
      <c r="P380" s="23" t="s">
        <v>633</v>
      </c>
      <c r="Q380" s="47" t="s">
        <v>6402</v>
      </c>
      <c r="R380" s="47">
        <v>104</v>
      </c>
      <c r="S380" s="33">
        <v>13815613.23</v>
      </c>
      <c r="T380" s="33">
        <v>2394253.7799999998</v>
      </c>
      <c r="U380" s="33">
        <v>120671.29</v>
      </c>
      <c r="V380" s="33">
        <v>0</v>
      </c>
      <c r="W380" s="33">
        <v>0</v>
      </c>
      <c r="X380" s="33">
        <v>16330538.300000001</v>
      </c>
      <c r="Y380" s="23" t="s">
        <v>38</v>
      </c>
      <c r="Z380" s="23" t="s">
        <v>6424</v>
      </c>
      <c r="AA380" s="154">
        <v>9195961.870000001</v>
      </c>
      <c r="AB380" s="155">
        <v>1588034.8200000008</v>
      </c>
      <c r="AD380" s="170"/>
    </row>
    <row r="381" spans="2:30" ht="15" customHeight="1" x14ac:dyDescent="0.3">
      <c r="B381" s="19" t="s">
        <v>2188</v>
      </c>
      <c r="C381" s="23">
        <v>23</v>
      </c>
      <c r="D381" s="177" t="s">
        <v>5554</v>
      </c>
      <c r="E381" s="23" t="s">
        <v>2406</v>
      </c>
      <c r="F381" s="177">
        <v>18</v>
      </c>
      <c r="G381" s="135">
        <v>101814</v>
      </c>
      <c r="H381" s="23" t="s">
        <v>634</v>
      </c>
      <c r="I381" s="23" t="s">
        <v>6425</v>
      </c>
      <c r="J381" s="23" t="s">
        <v>635</v>
      </c>
      <c r="K381" s="30">
        <v>42963</v>
      </c>
      <c r="L381" s="30">
        <v>44058</v>
      </c>
      <c r="M381" s="35">
        <v>83.49</v>
      </c>
      <c r="N381" s="23" t="s">
        <v>578</v>
      </c>
      <c r="O381" s="10" t="s">
        <v>581</v>
      </c>
      <c r="P381" s="23" t="s">
        <v>636</v>
      </c>
      <c r="Q381" s="47" t="s">
        <v>6426</v>
      </c>
      <c r="R381" s="47">
        <v>110</v>
      </c>
      <c r="S381" s="33">
        <v>16654105.25</v>
      </c>
      <c r="T381" s="33">
        <v>2731551.38</v>
      </c>
      <c r="U381" s="33">
        <v>562107.53</v>
      </c>
      <c r="V381" s="33">
        <v>0</v>
      </c>
      <c r="W381" s="33">
        <v>0</v>
      </c>
      <c r="X381" s="33">
        <v>19947764.16</v>
      </c>
      <c r="Y381" s="23" t="s">
        <v>38</v>
      </c>
      <c r="Z381" s="23" t="s">
        <v>5625</v>
      </c>
      <c r="AA381" s="154">
        <v>4452212.1000000006</v>
      </c>
      <c r="AB381" s="155">
        <v>422539.36</v>
      </c>
      <c r="AD381" s="170"/>
    </row>
    <row r="382" spans="2:30" ht="15" customHeight="1" x14ac:dyDescent="0.3">
      <c r="B382" s="19" t="s">
        <v>2188</v>
      </c>
      <c r="C382" s="23">
        <v>24</v>
      </c>
      <c r="D382" s="177" t="s">
        <v>5557</v>
      </c>
      <c r="E382" s="23" t="s">
        <v>6397</v>
      </c>
      <c r="F382" s="177">
        <v>82</v>
      </c>
      <c r="G382" s="135">
        <v>104067</v>
      </c>
      <c r="H382" s="23" t="s">
        <v>637</v>
      </c>
      <c r="I382" s="23" t="s">
        <v>6427</v>
      </c>
      <c r="J382" s="23" t="s">
        <v>638</v>
      </c>
      <c r="K382" s="30">
        <v>43110</v>
      </c>
      <c r="L382" s="30">
        <v>44440</v>
      </c>
      <c r="M382" s="35">
        <v>83.81</v>
      </c>
      <c r="N382" s="23" t="s">
        <v>578</v>
      </c>
      <c r="O382" s="10" t="s">
        <v>632</v>
      </c>
      <c r="P382" s="23" t="s">
        <v>639</v>
      </c>
      <c r="Q382" s="47" t="s">
        <v>640</v>
      </c>
      <c r="R382" s="47">
        <v>104</v>
      </c>
      <c r="S382" s="33">
        <v>12452867.51</v>
      </c>
      <c r="T382" s="33">
        <v>2197564.86</v>
      </c>
      <c r="U382" s="33">
        <v>207896.65</v>
      </c>
      <c r="V382" s="33">
        <v>0</v>
      </c>
      <c r="W382" s="33">
        <v>0</v>
      </c>
      <c r="X382" s="33">
        <v>14858329.02</v>
      </c>
      <c r="Y382" s="23" t="s">
        <v>38</v>
      </c>
      <c r="Z382" s="23" t="s">
        <v>6428</v>
      </c>
      <c r="AA382" s="154">
        <v>7824458.8900000006</v>
      </c>
      <c r="AB382" s="155">
        <v>1299817.77</v>
      </c>
      <c r="AD382" s="170"/>
    </row>
    <row r="383" spans="2:30" ht="15" customHeight="1" x14ac:dyDescent="0.3">
      <c r="B383" s="19" t="s">
        <v>2188</v>
      </c>
      <c r="C383" s="23">
        <v>25</v>
      </c>
      <c r="D383" s="177" t="s">
        <v>5556</v>
      </c>
      <c r="E383" s="23" t="s">
        <v>340</v>
      </c>
      <c r="F383" s="177">
        <v>85</v>
      </c>
      <c r="G383" s="135">
        <v>107022</v>
      </c>
      <c r="H383" s="23" t="s">
        <v>641</v>
      </c>
      <c r="I383" s="23" t="s">
        <v>6429</v>
      </c>
      <c r="J383" s="23" t="s">
        <v>642</v>
      </c>
      <c r="K383" s="30">
        <v>42963</v>
      </c>
      <c r="L383" s="30">
        <v>43073</v>
      </c>
      <c r="M383" s="35">
        <v>93.19</v>
      </c>
      <c r="N383" s="23" t="s">
        <v>578</v>
      </c>
      <c r="O383" s="10" t="s">
        <v>643</v>
      </c>
      <c r="P383" s="23" t="s">
        <v>644</v>
      </c>
      <c r="Q383" s="47" t="s">
        <v>6402</v>
      </c>
      <c r="R383" s="47">
        <v>104</v>
      </c>
      <c r="S383" s="33">
        <v>207112.97</v>
      </c>
      <c r="T383" s="33">
        <v>8592.9599999999991</v>
      </c>
      <c r="U383" s="33">
        <v>6537.71</v>
      </c>
      <c r="V383" s="33">
        <v>0</v>
      </c>
      <c r="W383" s="33">
        <v>0</v>
      </c>
      <c r="X383" s="33">
        <v>222243.64</v>
      </c>
      <c r="Y383" s="23" t="s">
        <v>58</v>
      </c>
      <c r="Z383" s="23" t="s">
        <v>5626</v>
      </c>
      <c r="AA383" s="154">
        <v>196878.45</v>
      </c>
      <c r="AB383" s="155">
        <v>8222.1899999999987</v>
      </c>
      <c r="AD383" s="170"/>
    </row>
    <row r="384" spans="2:30" ht="15" customHeight="1" x14ac:dyDescent="0.3">
      <c r="B384" s="19" t="s">
        <v>2188</v>
      </c>
      <c r="C384" s="23">
        <v>26</v>
      </c>
      <c r="D384" s="177" t="s">
        <v>5554</v>
      </c>
      <c r="E384" s="23" t="s">
        <v>1540</v>
      </c>
      <c r="F384" s="177">
        <v>140</v>
      </c>
      <c r="G384" s="135">
        <v>113953</v>
      </c>
      <c r="H384" s="23" t="s">
        <v>645</v>
      </c>
      <c r="I384" s="23" t="s">
        <v>3477</v>
      </c>
      <c r="J384" s="23" t="s">
        <v>646</v>
      </c>
      <c r="K384" s="30">
        <v>43160</v>
      </c>
      <c r="L384" s="30">
        <v>44255</v>
      </c>
      <c r="M384" s="35">
        <v>84.19</v>
      </c>
      <c r="N384" s="23" t="s">
        <v>578</v>
      </c>
      <c r="O384" s="10" t="s">
        <v>643</v>
      </c>
      <c r="P384" s="23" t="s">
        <v>647</v>
      </c>
      <c r="Q384" s="47" t="s">
        <v>6430</v>
      </c>
      <c r="R384" s="47">
        <v>0</v>
      </c>
      <c r="S384" s="33">
        <v>20328032.420000002</v>
      </c>
      <c r="T384" s="33">
        <v>3454298.12</v>
      </c>
      <c r="U384" s="33">
        <v>364380.94</v>
      </c>
      <c r="V384" s="33">
        <v>0</v>
      </c>
      <c r="W384" s="33">
        <v>0</v>
      </c>
      <c r="X384" s="33">
        <v>24146711.48</v>
      </c>
      <c r="Y384" s="23" t="s">
        <v>38</v>
      </c>
      <c r="Z384" s="23" t="s">
        <v>5627</v>
      </c>
      <c r="AA384" s="154">
        <v>4493897.8100000005</v>
      </c>
      <c r="AB384" s="155">
        <v>359945.67999999993</v>
      </c>
      <c r="AD384" s="170"/>
    </row>
    <row r="385" spans="2:30" ht="15" customHeight="1" x14ac:dyDescent="0.3">
      <c r="B385" s="19" t="s">
        <v>2188</v>
      </c>
      <c r="C385" s="23">
        <v>27</v>
      </c>
      <c r="D385" s="177" t="s">
        <v>5556</v>
      </c>
      <c r="E385" s="23" t="s">
        <v>340</v>
      </c>
      <c r="F385" s="177">
        <v>137</v>
      </c>
      <c r="G385" s="135">
        <v>114222</v>
      </c>
      <c r="H385" s="23" t="s">
        <v>648</v>
      </c>
      <c r="I385" s="23" t="s">
        <v>3478</v>
      </c>
      <c r="J385" s="23" t="s">
        <v>649</v>
      </c>
      <c r="K385" s="30">
        <v>43000</v>
      </c>
      <c r="L385" s="30">
        <v>43073</v>
      </c>
      <c r="M385" s="35">
        <v>93.57</v>
      </c>
      <c r="N385" s="23" t="s">
        <v>578</v>
      </c>
      <c r="O385" s="10" t="s">
        <v>581</v>
      </c>
      <c r="P385" s="23" t="s">
        <v>650</v>
      </c>
      <c r="Q385" s="47" t="s">
        <v>6402</v>
      </c>
      <c r="R385" s="47">
        <v>114</v>
      </c>
      <c r="S385" s="33">
        <v>211510.33</v>
      </c>
      <c r="T385" s="33">
        <v>9307.98</v>
      </c>
      <c r="U385" s="33">
        <v>5223.24</v>
      </c>
      <c r="V385" s="33">
        <v>0</v>
      </c>
      <c r="W385" s="33">
        <v>0</v>
      </c>
      <c r="X385" s="33">
        <v>226041.55</v>
      </c>
      <c r="Y385" s="23" t="s">
        <v>58</v>
      </c>
      <c r="Z385" s="23" t="s">
        <v>5628</v>
      </c>
      <c r="AA385" s="154">
        <v>115314.59999999999</v>
      </c>
      <c r="AB385" s="155">
        <v>5271.18</v>
      </c>
      <c r="AD385" s="170"/>
    </row>
    <row r="386" spans="2:30" ht="15" customHeight="1" x14ac:dyDescent="0.3">
      <c r="B386" s="19" t="s">
        <v>2188</v>
      </c>
      <c r="C386" s="23">
        <v>28</v>
      </c>
      <c r="D386" s="177" t="s">
        <v>5554</v>
      </c>
      <c r="E386" s="23" t="s">
        <v>2406</v>
      </c>
      <c r="F386" s="177">
        <v>18</v>
      </c>
      <c r="G386" s="135">
        <v>101899</v>
      </c>
      <c r="H386" s="23" t="s">
        <v>651</v>
      </c>
      <c r="I386" s="23" t="s">
        <v>652</v>
      </c>
      <c r="J386" s="23" t="s">
        <v>653</v>
      </c>
      <c r="K386" s="30">
        <v>42982</v>
      </c>
      <c r="L386" s="30">
        <v>44077</v>
      </c>
      <c r="M386" s="35">
        <v>85</v>
      </c>
      <c r="N386" s="23" t="s">
        <v>573</v>
      </c>
      <c r="O386" s="10" t="s">
        <v>549</v>
      </c>
      <c r="P386" s="23" t="s">
        <v>654</v>
      </c>
      <c r="Q386" s="47" t="s">
        <v>655</v>
      </c>
      <c r="R386" s="47">
        <v>110</v>
      </c>
      <c r="S386" s="33">
        <v>16078374.51</v>
      </c>
      <c r="T386" s="33">
        <v>2414076.0699999998</v>
      </c>
      <c r="U386" s="33">
        <v>475260.03</v>
      </c>
      <c r="V386" s="33">
        <v>0</v>
      </c>
      <c r="W386" s="33">
        <v>0</v>
      </c>
      <c r="X386" s="33">
        <v>18967710.609999999</v>
      </c>
      <c r="Y386" s="23" t="s">
        <v>38</v>
      </c>
      <c r="Z386" s="23" t="s">
        <v>5629</v>
      </c>
      <c r="AA386" s="154">
        <v>3571053.439999999</v>
      </c>
      <c r="AB386" s="155">
        <v>379985.37</v>
      </c>
      <c r="AD386" s="170"/>
    </row>
    <row r="387" spans="2:30" ht="15" customHeight="1" x14ac:dyDescent="0.3">
      <c r="B387" s="19" t="s">
        <v>2188</v>
      </c>
      <c r="C387" s="23">
        <v>29</v>
      </c>
      <c r="D387" s="177" t="s">
        <v>5554</v>
      </c>
      <c r="E387" s="23" t="s">
        <v>3461</v>
      </c>
      <c r="F387" s="177">
        <v>20</v>
      </c>
      <c r="G387" s="135">
        <v>101902</v>
      </c>
      <c r="H387" s="23" t="s">
        <v>656</v>
      </c>
      <c r="I387" s="23" t="s">
        <v>657</v>
      </c>
      <c r="J387" s="23" t="s">
        <v>658</v>
      </c>
      <c r="K387" s="30">
        <v>42979</v>
      </c>
      <c r="L387" s="30">
        <v>44074</v>
      </c>
      <c r="M387" s="35">
        <v>85</v>
      </c>
      <c r="N387" s="23" t="s">
        <v>573</v>
      </c>
      <c r="O387" s="10" t="s">
        <v>549</v>
      </c>
      <c r="P387" s="23" t="s">
        <v>659</v>
      </c>
      <c r="Q387" s="47" t="s">
        <v>660</v>
      </c>
      <c r="R387" s="47">
        <v>110</v>
      </c>
      <c r="S387" s="33">
        <v>19800325.690000001</v>
      </c>
      <c r="T387" s="33">
        <v>3194842.68</v>
      </c>
      <c r="U387" s="33">
        <v>350868.32</v>
      </c>
      <c r="V387" s="33">
        <v>0</v>
      </c>
      <c r="W387" s="33">
        <v>0</v>
      </c>
      <c r="X387" s="33">
        <v>23346036.690000001</v>
      </c>
      <c r="Y387" s="23" t="s">
        <v>38</v>
      </c>
      <c r="Z387" s="23" t="s">
        <v>5630</v>
      </c>
      <c r="AA387" s="154">
        <v>5729553.2200000007</v>
      </c>
      <c r="AB387" s="155">
        <v>497785.2</v>
      </c>
      <c r="AD387" s="170"/>
    </row>
    <row r="388" spans="2:30" ht="15" customHeight="1" x14ac:dyDescent="0.3">
      <c r="B388" s="19" t="s">
        <v>2188</v>
      </c>
      <c r="C388" s="23">
        <v>30</v>
      </c>
      <c r="D388" s="177" t="s">
        <v>5557</v>
      </c>
      <c r="E388" s="23" t="s">
        <v>6397</v>
      </c>
      <c r="F388" s="177">
        <v>82</v>
      </c>
      <c r="G388" s="135">
        <v>104053</v>
      </c>
      <c r="H388" s="23" t="s">
        <v>661</v>
      </c>
      <c r="I388" s="23" t="s">
        <v>6431</v>
      </c>
      <c r="J388" s="23" t="s">
        <v>662</v>
      </c>
      <c r="K388" s="30">
        <v>43110</v>
      </c>
      <c r="L388" s="30">
        <v>44205</v>
      </c>
      <c r="M388" s="35">
        <v>85</v>
      </c>
      <c r="N388" s="23" t="s">
        <v>573</v>
      </c>
      <c r="O388" s="10" t="s">
        <v>663</v>
      </c>
      <c r="P388" s="23" t="s">
        <v>664</v>
      </c>
      <c r="Q388" s="47" t="s">
        <v>6432</v>
      </c>
      <c r="R388" s="47">
        <v>104</v>
      </c>
      <c r="S388" s="33">
        <v>10073677.26</v>
      </c>
      <c r="T388" s="33">
        <v>1777707.75</v>
      </c>
      <c r="U388" s="33">
        <v>0</v>
      </c>
      <c r="V388" s="33">
        <v>0</v>
      </c>
      <c r="W388" s="33">
        <v>0</v>
      </c>
      <c r="X388" s="33">
        <v>11851385.01</v>
      </c>
      <c r="Y388" s="23" t="s">
        <v>38</v>
      </c>
      <c r="Z388" s="23" t="s">
        <v>6433</v>
      </c>
      <c r="AA388" s="154">
        <v>6733454.0499999998</v>
      </c>
      <c r="AB388" s="155">
        <v>1310273.0299999998</v>
      </c>
      <c r="AD388" s="170"/>
    </row>
    <row r="389" spans="2:30" ht="15" customHeight="1" x14ac:dyDescent="0.3">
      <c r="B389" s="19" t="s">
        <v>2188</v>
      </c>
      <c r="C389" s="23">
        <v>31</v>
      </c>
      <c r="D389" s="177" t="s">
        <v>5557</v>
      </c>
      <c r="E389" s="23" t="s">
        <v>2371</v>
      </c>
      <c r="F389" s="177">
        <v>89</v>
      </c>
      <c r="G389" s="135">
        <v>107527</v>
      </c>
      <c r="H389" s="23" t="s">
        <v>665</v>
      </c>
      <c r="I389" s="23" t="s">
        <v>6434</v>
      </c>
      <c r="J389" s="23" t="s">
        <v>666</v>
      </c>
      <c r="K389" s="30">
        <v>42990</v>
      </c>
      <c r="L389" s="30">
        <v>44146</v>
      </c>
      <c r="M389" s="35">
        <v>85</v>
      </c>
      <c r="N389" s="23" t="s">
        <v>667</v>
      </c>
      <c r="O389" s="10" t="s">
        <v>668</v>
      </c>
      <c r="P389" s="23" t="s">
        <v>669</v>
      </c>
      <c r="Q389" s="47" t="s">
        <v>670</v>
      </c>
      <c r="R389" s="47">
        <v>104</v>
      </c>
      <c r="S389" s="33">
        <v>7761696.8300000001</v>
      </c>
      <c r="T389" s="33">
        <v>1369711.21</v>
      </c>
      <c r="U389" s="33">
        <v>0</v>
      </c>
      <c r="V389" s="33">
        <v>0</v>
      </c>
      <c r="W389" s="33">
        <v>0</v>
      </c>
      <c r="X389" s="33">
        <v>9131408.0399999991</v>
      </c>
      <c r="Y389" s="23" t="s">
        <v>38</v>
      </c>
      <c r="Z389" s="23" t="s">
        <v>5631</v>
      </c>
      <c r="AA389" s="154">
        <v>5088417.1700000009</v>
      </c>
      <c r="AB389" s="155">
        <v>827249.67999999982</v>
      </c>
      <c r="AD389" s="170"/>
    </row>
    <row r="390" spans="2:30" ht="15" customHeight="1" x14ac:dyDescent="0.3">
      <c r="B390" s="19" t="s">
        <v>2188</v>
      </c>
      <c r="C390" s="23">
        <v>32</v>
      </c>
      <c r="D390" s="177" t="s">
        <v>5557</v>
      </c>
      <c r="E390" s="23" t="s">
        <v>2371</v>
      </c>
      <c r="F390" s="177">
        <v>89</v>
      </c>
      <c r="G390" s="135">
        <v>107495</v>
      </c>
      <c r="H390" s="23" t="s">
        <v>671</v>
      </c>
      <c r="I390" s="23" t="s">
        <v>672</v>
      </c>
      <c r="J390" s="23" t="s">
        <v>673</v>
      </c>
      <c r="K390" s="30">
        <v>43010</v>
      </c>
      <c r="L390" s="30">
        <v>44105</v>
      </c>
      <c r="M390" s="35">
        <v>85</v>
      </c>
      <c r="N390" s="23" t="s">
        <v>674</v>
      </c>
      <c r="O390" s="10" t="s">
        <v>675</v>
      </c>
      <c r="P390" s="23" t="s">
        <v>676</v>
      </c>
      <c r="Q390" s="47" t="s">
        <v>677</v>
      </c>
      <c r="R390" s="47">
        <v>104</v>
      </c>
      <c r="S390" s="33">
        <v>14910264.85</v>
      </c>
      <c r="T390" s="33">
        <v>2631223.2200000002</v>
      </c>
      <c r="U390" s="33">
        <v>0</v>
      </c>
      <c r="V390" s="33">
        <v>0</v>
      </c>
      <c r="W390" s="33">
        <v>0</v>
      </c>
      <c r="X390" s="33">
        <v>17541488.07</v>
      </c>
      <c r="Y390" s="23" t="s">
        <v>38</v>
      </c>
      <c r="Z390" s="23" t="s">
        <v>6435</v>
      </c>
      <c r="AA390" s="154">
        <v>10799866.200000001</v>
      </c>
      <c r="AB390" s="155">
        <v>1571050.0799999994</v>
      </c>
      <c r="AD390" s="170"/>
    </row>
    <row r="391" spans="2:30" ht="15" customHeight="1" x14ac:dyDescent="0.3">
      <c r="B391" s="19" t="s">
        <v>2188</v>
      </c>
      <c r="C391" s="23">
        <v>33</v>
      </c>
      <c r="D391" s="177" t="s">
        <v>5554</v>
      </c>
      <c r="E391" s="23" t="s">
        <v>2406</v>
      </c>
      <c r="F391" s="177">
        <v>18</v>
      </c>
      <c r="G391" s="135">
        <v>101910</v>
      </c>
      <c r="H391" s="23" t="s">
        <v>678</v>
      </c>
      <c r="I391" s="23" t="s">
        <v>3479</v>
      </c>
      <c r="J391" s="23" t="s">
        <v>679</v>
      </c>
      <c r="K391" s="30">
        <v>42957</v>
      </c>
      <c r="L391" s="30">
        <v>44052</v>
      </c>
      <c r="M391" s="35">
        <v>85</v>
      </c>
      <c r="N391" s="23" t="s">
        <v>548</v>
      </c>
      <c r="O391" s="10" t="s">
        <v>680</v>
      </c>
      <c r="P391" s="23" t="s">
        <v>681</v>
      </c>
      <c r="Q391" s="47" t="s">
        <v>3463</v>
      </c>
      <c r="R391" s="47">
        <v>110</v>
      </c>
      <c r="S391" s="33">
        <v>17288038.690000001</v>
      </c>
      <c r="T391" s="33">
        <v>2974554.66</v>
      </c>
      <c r="U391" s="33">
        <v>76275.7</v>
      </c>
      <c r="V391" s="33">
        <v>0</v>
      </c>
      <c r="W391" s="33">
        <v>0</v>
      </c>
      <c r="X391" s="33">
        <v>20338869.050000001</v>
      </c>
      <c r="Y391" s="23" t="s">
        <v>38</v>
      </c>
      <c r="Z391" s="23" t="s">
        <v>5632</v>
      </c>
      <c r="AA391" s="154">
        <v>7724930.9799999986</v>
      </c>
      <c r="AB391" s="155">
        <v>1147306.6599999995</v>
      </c>
      <c r="AD391" s="170"/>
    </row>
    <row r="392" spans="2:30" ht="15" customHeight="1" x14ac:dyDescent="0.3">
      <c r="B392" s="19" t="s">
        <v>2188</v>
      </c>
      <c r="C392" s="23">
        <v>34</v>
      </c>
      <c r="D392" s="177" t="s">
        <v>5554</v>
      </c>
      <c r="E392" s="23" t="s">
        <v>3461</v>
      </c>
      <c r="F392" s="177">
        <v>20</v>
      </c>
      <c r="G392" s="135">
        <v>102223</v>
      </c>
      <c r="H392" s="23" t="s">
        <v>682</v>
      </c>
      <c r="I392" s="23" t="s">
        <v>3479</v>
      </c>
      <c r="J392" s="23" t="s">
        <v>683</v>
      </c>
      <c r="K392" s="30">
        <v>42957</v>
      </c>
      <c r="L392" s="30">
        <v>44052</v>
      </c>
      <c r="M392" s="35">
        <v>85</v>
      </c>
      <c r="N392" s="23" t="s">
        <v>684</v>
      </c>
      <c r="O392" s="10" t="s">
        <v>680</v>
      </c>
      <c r="P392" s="23" t="s">
        <v>681</v>
      </c>
      <c r="Q392" s="47" t="s">
        <v>3463</v>
      </c>
      <c r="R392" s="47">
        <v>110</v>
      </c>
      <c r="S392" s="33">
        <v>16516318.390000001</v>
      </c>
      <c r="T392" s="33">
        <v>2844185.14</v>
      </c>
      <c r="U392" s="33">
        <v>70459.28</v>
      </c>
      <c r="V392" s="33">
        <v>0</v>
      </c>
      <c r="W392" s="33">
        <v>0</v>
      </c>
      <c r="X392" s="33">
        <v>19430962.809999999</v>
      </c>
      <c r="Y392" s="23" t="s">
        <v>38</v>
      </c>
      <c r="Z392" s="23" t="s">
        <v>5633</v>
      </c>
      <c r="AA392" s="154">
        <v>7087574.7399999984</v>
      </c>
      <c r="AB392" s="155">
        <v>1030379.99</v>
      </c>
      <c r="AD392" s="170"/>
    </row>
    <row r="393" spans="2:30" ht="15" customHeight="1" x14ac:dyDescent="0.3">
      <c r="B393" s="19" t="s">
        <v>2188</v>
      </c>
      <c r="C393" s="23">
        <v>35</v>
      </c>
      <c r="D393" s="177" t="s">
        <v>5557</v>
      </c>
      <c r="E393" s="23" t="s">
        <v>6397</v>
      </c>
      <c r="F393" s="177">
        <v>82</v>
      </c>
      <c r="G393" s="135">
        <v>105266</v>
      </c>
      <c r="H393" s="23" t="s">
        <v>685</v>
      </c>
      <c r="I393" s="23" t="s">
        <v>6436</v>
      </c>
      <c r="J393" s="23" t="s">
        <v>686</v>
      </c>
      <c r="K393" s="30">
        <v>43104</v>
      </c>
      <c r="L393" s="30">
        <v>44199</v>
      </c>
      <c r="M393" s="35">
        <v>85</v>
      </c>
      <c r="N393" s="23" t="s">
        <v>684</v>
      </c>
      <c r="O393" s="10" t="s">
        <v>687</v>
      </c>
      <c r="P393" s="23" t="s">
        <v>688</v>
      </c>
      <c r="Q393" s="47" t="s">
        <v>6416</v>
      </c>
      <c r="R393" s="47">
        <v>104</v>
      </c>
      <c r="S393" s="33">
        <v>16262674.369999999</v>
      </c>
      <c r="T393" s="33">
        <v>2869883.71</v>
      </c>
      <c r="U393" s="33">
        <v>57599.69</v>
      </c>
      <c r="V393" s="33">
        <v>0</v>
      </c>
      <c r="W393" s="33">
        <v>0</v>
      </c>
      <c r="X393" s="33">
        <v>19190157.77</v>
      </c>
      <c r="Y393" s="23" t="s">
        <v>38</v>
      </c>
      <c r="Z393" s="23" t="s">
        <v>5634</v>
      </c>
      <c r="AA393" s="154">
        <v>9290636.4100000001</v>
      </c>
      <c r="AB393" s="155">
        <v>1339025.5400000003</v>
      </c>
      <c r="AD393" s="170"/>
    </row>
    <row r="394" spans="2:30" ht="15" customHeight="1" x14ac:dyDescent="0.3">
      <c r="B394" s="19" t="s">
        <v>2188</v>
      </c>
      <c r="C394" s="23">
        <v>36</v>
      </c>
      <c r="D394" s="177" t="s">
        <v>5554</v>
      </c>
      <c r="E394" s="23" t="s">
        <v>1540</v>
      </c>
      <c r="F394" s="177">
        <v>140</v>
      </c>
      <c r="G394" s="135">
        <v>114598</v>
      </c>
      <c r="H394" s="23" t="s">
        <v>689</v>
      </c>
      <c r="I394" s="23" t="s">
        <v>3480</v>
      </c>
      <c r="J394" s="23" t="s">
        <v>690</v>
      </c>
      <c r="K394" s="30">
        <v>43165</v>
      </c>
      <c r="L394" s="30">
        <v>44260</v>
      </c>
      <c r="M394" s="35">
        <v>85</v>
      </c>
      <c r="N394" s="23" t="s">
        <v>684</v>
      </c>
      <c r="O394" s="10" t="s">
        <v>691</v>
      </c>
      <c r="P394" s="23" t="s">
        <v>692</v>
      </c>
      <c r="Q394" s="47" t="s">
        <v>6432</v>
      </c>
      <c r="R394" s="47">
        <v>110</v>
      </c>
      <c r="S394" s="33">
        <v>17372378.370000001</v>
      </c>
      <c r="T394" s="33">
        <v>2932722.29</v>
      </c>
      <c r="U394" s="33">
        <v>132991.54</v>
      </c>
      <c r="V394" s="33">
        <v>0</v>
      </c>
      <c r="W394" s="33">
        <v>0</v>
      </c>
      <c r="X394" s="33">
        <v>20438092.199999999</v>
      </c>
      <c r="Y394" s="23" t="s">
        <v>38</v>
      </c>
      <c r="Z394" s="23" t="s">
        <v>5635</v>
      </c>
      <c r="AA394" s="154">
        <v>2216298.16</v>
      </c>
      <c r="AB394" s="155">
        <v>206979.32</v>
      </c>
      <c r="AD394" s="170"/>
    </row>
    <row r="395" spans="2:30" ht="15" customHeight="1" x14ac:dyDescent="0.3">
      <c r="B395" s="19" t="s">
        <v>2188</v>
      </c>
      <c r="C395" s="23">
        <v>37</v>
      </c>
      <c r="D395" s="177" t="s">
        <v>5554</v>
      </c>
      <c r="E395" s="23" t="s">
        <v>2368</v>
      </c>
      <c r="F395" s="177">
        <v>138</v>
      </c>
      <c r="G395" s="135">
        <v>115056</v>
      </c>
      <c r="H395" s="23" t="s">
        <v>693</v>
      </c>
      <c r="I395" s="23" t="s">
        <v>3481</v>
      </c>
      <c r="J395" s="23" t="s">
        <v>694</v>
      </c>
      <c r="K395" s="30">
        <v>43165</v>
      </c>
      <c r="L395" s="30">
        <v>44260</v>
      </c>
      <c r="M395" s="35">
        <v>85</v>
      </c>
      <c r="N395" s="23" t="s">
        <v>548</v>
      </c>
      <c r="O395" s="10" t="s">
        <v>691</v>
      </c>
      <c r="P395" s="23" t="s">
        <v>695</v>
      </c>
      <c r="Q395" s="47" t="s">
        <v>3482</v>
      </c>
      <c r="R395" s="47">
        <v>110</v>
      </c>
      <c r="S395" s="33">
        <v>18877673.149999999</v>
      </c>
      <c r="T395" s="33">
        <v>3135663.04</v>
      </c>
      <c r="U395" s="33">
        <v>195691.05</v>
      </c>
      <c r="V395" s="33">
        <v>0</v>
      </c>
      <c r="W395" s="33">
        <v>0</v>
      </c>
      <c r="X395" s="33">
        <v>22209027.239999998</v>
      </c>
      <c r="Y395" s="23" t="s">
        <v>38</v>
      </c>
      <c r="Z395" s="23" t="s">
        <v>5636</v>
      </c>
      <c r="AA395" s="154">
        <v>1976569.96</v>
      </c>
      <c r="AB395" s="155">
        <v>124430.04</v>
      </c>
      <c r="AD395" s="170"/>
    </row>
    <row r="396" spans="2:30" ht="15" customHeight="1" x14ac:dyDescent="0.3">
      <c r="B396" s="19" t="s">
        <v>2188</v>
      </c>
      <c r="C396" s="23">
        <v>38</v>
      </c>
      <c r="D396" s="177" t="s">
        <v>5556</v>
      </c>
      <c r="E396" s="23" t="s">
        <v>340</v>
      </c>
      <c r="F396" s="177">
        <v>85</v>
      </c>
      <c r="G396" s="135">
        <v>106914</v>
      </c>
      <c r="H396" s="23" t="s">
        <v>696</v>
      </c>
      <c r="I396" s="23" t="s">
        <v>6437</v>
      </c>
      <c r="J396" s="23" t="s">
        <v>697</v>
      </c>
      <c r="K396" s="30">
        <v>42963</v>
      </c>
      <c r="L396" s="30">
        <v>43073</v>
      </c>
      <c r="M396" s="35">
        <v>95</v>
      </c>
      <c r="N396" s="23" t="s">
        <v>548</v>
      </c>
      <c r="O396" s="10" t="s">
        <v>698</v>
      </c>
      <c r="P396" s="23" t="s">
        <v>699</v>
      </c>
      <c r="Q396" s="47" t="s">
        <v>6438</v>
      </c>
      <c r="R396" s="47">
        <v>104</v>
      </c>
      <c r="S396" s="33">
        <v>210839.21</v>
      </c>
      <c r="T396" s="33">
        <v>5925.39</v>
      </c>
      <c r="U396" s="33">
        <v>5171.41</v>
      </c>
      <c r="V396" s="33">
        <v>0</v>
      </c>
      <c r="W396" s="33">
        <v>0</v>
      </c>
      <c r="X396" s="33">
        <v>221936.01</v>
      </c>
      <c r="Y396" s="23" t="s">
        <v>570</v>
      </c>
      <c r="Z396" s="23" t="s">
        <v>5637</v>
      </c>
      <c r="AA396" s="154">
        <v>160121.64000000001</v>
      </c>
      <c r="AB396" s="155">
        <v>7355.4300000000012</v>
      </c>
      <c r="AD396" s="170"/>
    </row>
    <row r="397" spans="2:30" ht="15" customHeight="1" x14ac:dyDescent="0.3">
      <c r="B397" s="19" t="s">
        <v>2188</v>
      </c>
      <c r="C397" s="23">
        <v>39</v>
      </c>
      <c r="D397" s="177" t="s">
        <v>5557</v>
      </c>
      <c r="E397" s="23" t="s">
        <v>6397</v>
      </c>
      <c r="F397" s="177">
        <v>82</v>
      </c>
      <c r="G397" s="135">
        <v>106121</v>
      </c>
      <c r="H397" s="23" t="s">
        <v>701</v>
      </c>
      <c r="I397" s="23" t="s">
        <v>6439</v>
      </c>
      <c r="J397" s="23" t="s">
        <v>702</v>
      </c>
      <c r="K397" s="30">
        <v>43103</v>
      </c>
      <c r="L397" s="30">
        <v>43832</v>
      </c>
      <c r="M397" s="35">
        <v>85</v>
      </c>
      <c r="N397" s="23" t="s">
        <v>703</v>
      </c>
      <c r="O397" s="10" t="s">
        <v>704</v>
      </c>
      <c r="P397" s="23" t="s">
        <v>705</v>
      </c>
      <c r="Q397" s="47" t="s">
        <v>555</v>
      </c>
      <c r="R397" s="47">
        <v>104</v>
      </c>
      <c r="S397" s="33">
        <v>16922050.870000001</v>
      </c>
      <c r="T397" s="33">
        <v>2986244.27</v>
      </c>
      <c r="U397" s="33">
        <v>0</v>
      </c>
      <c r="V397" s="33">
        <v>0</v>
      </c>
      <c r="W397" s="33">
        <v>0</v>
      </c>
      <c r="X397" s="33">
        <v>19908295.140000001</v>
      </c>
      <c r="Y397" s="23" t="s">
        <v>38</v>
      </c>
      <c r="Z397" s="23" t="s">
        <v>5638</v>
      </c>
      <c r="AA397" s="154">
        <v>11413066.619999999</v>
      </c>
      <c r="AB397" s="155">
        <v>1857244.18</v>
      </c>
      <c r="AD397" s="170"/>
    </row>
    <row r="398" spans="2:30" ht="15" customHeight="1" x14ac:dyDescent="0.3">
      <c r="B398" s="19" t="s">
        <v>2188</v>
      </c>
      <c r="C398" s="23">
        <v>40</v>
      </c>
      <c r="D398" s="177" t="s">
        <v>5557</v>
      </c>
      <c r="E398" s="23" t="s">
        <v>2371</v>
      </c>
      <c r="F398" s="177">
        <v>89</v>
      </c>
      <c r="G398" s="135">
        <v>106528</v>
      </c>
      <c r="H398" s="23" t="s">
        <v>706</v>
      </c>
      <c r="I398" s="23" t="s">
        <v>3483</v>
      </c>
      <c r="J398" s="23" t="s">
        <v>707</v>
      </c>
      <c r="K398" s="30">
        <v>43001</v>
      </c>
      <c r="L398" s="30">
        <v>44096</v>
      </c>
      <c r="M398" s="35">
        <v>85</v>
      </c>
      <c r="N398" s="23" t="s">
        <v>708</v>
      </c>
      <c r="O398" s="10" t="s">
        <v>709</v>
      </c>
      <c r="P398" s="23" t="s">
        <v>710</v>
      </c>
      <c r="Q398" s="47" t="s">
        <v>6398</v>
      </c>
      <c r="R398" s="47">
        <v>104</v>
      </c>
      <c r="S398" s="33">
        <v>12848456.699999999</v>
      </c>
      <c r="T398" s="33">
        <v>2267374.71</v>
      </c>
      <c r="U398" s="33">
        <v>61766.239999999998</v>
      </c>
      <c r="V398" s="33">
        <v>0</v>
      </c>
      <c r="W398" s="33">
        <v>14048.14</v>
      </c>
      <c r="X398" s="33">
        <v>15191645.789999999</v>
      </c>
      <c r="Y398" s="23" t="s">
        <v>38</v>
      </c>
      <c r="Z398" s="23" t="s">
        <v>5639</v>
      </c>
      <c r="AA398" s="154">
        <v>9197593.0500000007</v>
      </c>
      <c r="AB398" s="155">
        <v>1465071.6800000004</v>
      </c>
      <c r="AD398" s="170"/>
    </row>
    <row r="399" spans="2:30" ht="15" customHeight="1" x14ac:dyDescent="0.3">
      <c r="B399" s="19" t="s">
        <v>2188</v>
      </c>
      <c r="C399" s="23">
        <v>41</v>
      </c>
      <c r="D399" s="177" t="s">
        <v>5557</v>
      </c>
      <c r="E399" s="23" t="s">
        <v>2371</v>
      </c>
      <c r="F399" s="177">
        <v>89</v>
      </c>
      <c r="G399" s="135">
        <v>107693</v>
      </c>
      <c r="H399" s="23" t="s">
        <v>711</v>
      </c>
      <c r="I399" s="23" t="s">
        <v>6440</v>
      </c>
      <c r="J399" s="23" t="s">
        <v>712</v>
      </c>
      <c r="K399" s="30">
        <v>43010</v>
      </c>
      <c r="L399" s="30">
        <v>44105</v>
      </c>
      <c r="M399" s="35">
        <v>85</v>
      </c>
      <c r="N399" s="23" t="s">
        <v>573</v>
      </c>
      <c r="O399" s="10" t="s">
        <v>704</v>
      </c>
      <c r="P399" s="23" t="s">
        <v>705</v>
      </c>
      <c r="Q399" s="47" t="s">
        <v>6441</v>
      </c>
      <c r="R399" s="47">
        <v>104</v>
      </c>
      <c r="S399" s="33">
        <v>9711501.3300000001</v>
      </c>
      <c r="T399" s="33">
        <v>211765.62</v>
      </c>
      <c r="U399" s="33">
        <v>1530840.39</v>
      </c>
      <c r="V399" s="33">
        <v>0</v>
      </c>
      <c r="W399" s="33">
        <v>0</v>
      </c>
      <c r="X399" s="33">
        <v>11454107.34</v>
      </c>
      <c r="Y399" s="23" t="s">
        <v>348</v>
      </c>
      <c r="Z399" s="23" t="s">
        <v>700</v>
      </c>
      <c r="AA399" s="154">
        <v>0</v>
      </c>
      <c r="AB399" s="155">
        <v>0</v>
      </c>
      <c r="AD399" s="170"/>
    </row>
    <row r="400" spans="2:30" ht="15" customHeight="1" x14ac:dyDescent="0.3">
      <c r="B400" s="19" t="s">
        <v>2188</v>
      </c>
      <c r="C400" s="23">
        <v>42</v>
      </c>
      <c r="D400" s="177" t="s">
        <v>5557</v>
      </c>
      <c r="E400" s="23" t="s">
        <v>6397</v>
      </c>
      <c r="F400" s="177">
        <v>82</v>
      </c>
      <c r="G400" s="135">
        <v>103955</v>
      </c>
      <c r="H400" s="23" t="s">
        <v>713</v>
      </c>
      <c r="I400" s="23" t="s">
        <v>6442</v>
      </c>
      <c r="J400" s="23" t="s">
        <v>714</v>
      </c>
      <c r="K400" s="30">
        <v>42988</v>
      </c>
      <c r="L400" s="30">
        <v>44205</v>
      </c>
      <c r="M400" s="35">
        <v>85</v>
      </c>
      <c r="N400" s="23" t="s">
        <v>573</v>
      </c>
      <c r="O400" s="10" t="s">
        <v>704</v>
      </c>
      <c r="P400" s="23" t="s">
        <v>705</v>
      </c>
      <c r="Q400" s="47" t="s">
        <v>6416</v>
      </c>
      <c r="R400" s="47">
        <v>104</v>
      </c>
      <c r="S400" s="33">
        <v>12438521.199999999</v>
      </c>
      <c r="T400" s="33">
        <v>2195033.15</v>
      </c>
      <c r="U400" s="33">
        <v>57582.37</v>
      </c>
      <c r="V400" s="33">
        <v>0</v>
      </c>
      <c r="W400" s="33">
        <v>0</v>
      </c>
      <c r="X400" s="33">
        <v>14691136.720000001</v>
      </c>
      <c r="Y400" s="23" t="s">
        <v>38</v>
      </c>
      <c r="Z400" s="23" t="s">
        <v>5640</v>
      </c>
      <c r="AA400" s="154">
        <v>9668410.2000000011</v>
      </c>
      <c r="AB400" s="155">
        <v>1435562.6800000006</v>
      </c>
      <c r="AD400" s="170"/>
    </row>
    <row r="401" spans="2:30" ht="15" customHeight="1" x14ac:dyDescent="0.3">
      <c r="B401" s="19" t="s">
        <v>2188</v>
      </c>
      <c r="C401" s="23">
        <v>43</v>
      </c>
      <c r="D401" s="177" t="s">
        <v>5554</v>
      </c>
      <c r="E401" s="23" t="s">
        <v>2406</v>
      </c>
      <c r="F401" s="177">
        <v>18</v>
      </c>
      <c r="G401" s="135">
        <v>101977</v>
      </c>
      <c r="H401" s="23" t="s">
        <v>715</v>
      </c>
      <c r="I401" s="23" t="s">
        <v>3484</v>
      </c>
      <c r="J401" s="23" t="s">
        <v>716</v>
      </c>
      <c r="K401" s="30">
        <v>43005</v>
      </c>
      <c r="L401" s="30">
        <v>44101</v>
      </c>
      <c r="M401" s="35">
        <v>85</v>
      </c>
      <c r="N401" s="23" t="s">
        <v>573</v>
      </c>
      <c r="O401" s="10" t="s">
        <v>717</v>
      </c>
      <c r="P401" s="23" t="s">
        <v>718</v>
      </c>
      <c r="Q401" s="47" t="s">
        <v>3485</v>
      </c>
      <c r="R401" s="47">
        <v>110</v>
      </c>
      <c r="S401" s="33">
        <v>20505675.030000001</v>
      </c>
      <c r="T401" s="33">
        <v>3526021.35</v>
      </c>
      <c r="U401" s="33">
        <v>272497.59999999998</v>
      </c>
      <c r="V401" s="33">
        <v>0</v>
      </c>
      <c r="W401" s="33">
        <v>0</v>
      </c>
      <c r="X401" s="33">
        <v>24304193.98</v>
      </c>
      <c r="Y401" s="23" t="s">
        <v>38</v>
      </c>
      <c r="Z401" s="23" t="s">
        <v>6443</v>
      </c>
      <c r="AA401" s="154">
        <v>9676900.3560000043</v>
      </c>
      <c r="AB401" s="155">
        <v>1296140.2839999998</v>
      </c>
      <c r="AD401" s="170"/>
    </row>
    <row r="402" spans="2:30" ht="15" customHeight="1" x14ac:dyDescent="0.3">
      <c r="B402" s="19" t="s">
        <v>2188</v>
      </c>
      <c r="C402" s="23">
        <v>44</v>
      </c>
      <c r="D402" s="177" t="s">
        <v>5554</v>
      </c>
      <c r="E402" s="23" t="s">
        <v>2406</v>
      </c>
      <c r="F402" s="177">
        <v>18</v>
      </c>
      <c r="G402" s="135">
        <v>102039</v>
      </c>
      <c r="H402" s="23" t="s">
        <v>719</v>
      </c>
      <c r="I402" s="23" t="s">
        <v>3484</v>
      </c>
      <c r="J402" s="23" t="s">
        <v>720</v>
      </c>
      <c r="K402" s="30">
        <v>43005</v>
      </c>
      <c r="L402" s="30">
        <v>44101</v>
      </c>
      <c r="M402" s="35">
        <v>85</v>
      </c>
      <c r="N402" s="23" t="s">
        <v>573</v>
      </c>
      <c r="O402" s="10" t="s">
        <v>721</v>
      </c>
      <c r="P402" s="23" t="s">
        <v>722</v>
      </c>
      <c r="Q402" s="47" t="s">
        <v>3486</v>
      </c>
      <c r="R402" s="47">
        <v>110</v>
      </c>
      <c r="S402" s="33">
        <v>15762550.67</v>
      </c>
      <c r="T402" s="33">
        <v>2698135.89</v>
      </c>
      <c r="U402" s="33">
        <v>83490.7</v>
      </c>
      <c r="V402" s="33">
        <v>0</v>
      </c>
      <c r="W402" s="33">
        <v>0</v>
      </c>
      <c r="X402" s="33">
        <v>18544177.260000002</v>
      </c>
      <c r="Y402" s="23" t="s">
        <v>38</v>
      </c>
      <c r="Z402" s="23" t="s">
        <v>5641</v>
      </c>
      <c r="AA402" s="154">
        <v>6849966.9800000004</v>
      </c>
      <c r="AB402" s="155">
        <v>1101395.0300000003</v>
      </c>
      <c r="AD402" s="170"/>
    </row>
    <row r="403" spans="2:30" ht="15" customHeight="1" x14ac:dyDescent="0.3">
      <c r="B403" s="19" t="s">
        <v>2188</v>
      </c>
      <c r="C403" s="23">
        <v>45</v>
      </c>
      <c r="D403" s="177" t="s">
        <v>5554</v>
      </c>
      <c r="E403" s="23" t="s">
        <v>2406</v>
      </c>
      <c r="F403" s="177">
        <v>18</v>
      </c>
      <c r="G403" s="135">
        <v>102217</v>
      </c>
      <c r="H403" s="23" t="s">
        <v>723</v>
      </c>
      <c r="I403" s="23" t="s">
        <v>3487</v>
      </c>
      <c r="J403" s="23" t="s">
        <v>724</v>
      </c>
      <c r="K403" s="30">
        <v>43021</v>
      </c>
      <c r="L403" s="30">
        <v>44116</v>
      </c>
      <c r="M403" s="35">
        <v>83.49</v>
      </c>
      <c r="N403" s="23" t="s">
        <v>548</v>
      </c>
      <c r="O403" s="10" t="s">
        <v>691</v>
      </c>
      <c r="P403" s="23" t="s">
        <v>725</v>
      </c>
      <c r="Q403" s="47" t="s">
        <v>3488</v>
      </c>
      <c r="R403" s="47">
        <v>110</v>
      </c>
      <c r="S403" s="33">
        <v>21653822.739999998</v>
      </c>
      <c r="T403" s="33">
        <v>3623222.17</v>
      </c>
      <c r="U403" s="33">
        <v>658598.79</v>
      </c>
      <c r="V403" s="33">
        <v>0</v>
      </c>
      <c r="W403" s="33">
        <v>0</v>
      </c>
      <c r="X403" s="33">
        <v>25935643.699999999</v>
      </c>
      <c r="Y403" s="23" t="s">
        <v>38</v>
      </c>
      <c r="Z403" s="23" t="s">
        <v>5642</v>
      </c>
      <c r="AA403" s="154">
        <v>5549271.0600000005</v>
      </c>
      <c r="AB403" s="155">
        <v>613469.86999999976</v>
      </c>
      <c r="AD403" s="170"/>
    </row>
    <row r="404" spans="2:30" ht="15" customHeight="1" x14ac:dyDescent="0.3">
      <c r="B404" s="19" t="s">
        <v>2188</v>
      </c>
      <c r="C404" s="23">
        <v>46</v>
      </c>
      <c r="D404" s="177" t="s">
        <v>5554</v>
      </c>
      <c r="E404" s="23" t="s">
        <v>2406</v>
      </c>
      <c r="F404" s="177">
        <v>18</v>
      </c>
      <c r="G404" s="135">
        <v>102218</v>
      </c>
      <c r="H404" s="23" t="s">
        <v>726</v>
      </c>
      <c r="I404" s="23" t="s">
        <v>3487</v>
      </c>
      <c r="J404" s="23" t="s">
        <v>727</v>
      </c>
      <c r="K404" s="30">
        <v>43005</v>
      </c>
      <c r="L404" s="30">
        <v>44100</v>
      </c>
      <c r="M404" s="35">
        <v>83.42</v>
      </c>
      <c r="N404" s="23" t="s">
        <v>548</v>
      </c>
      <c r="O404" s="10" t="s">
        <v>691</v>
      </c>
      <c r="P404" s="23" t="s">
        <v>728</v>
      </c>
      <c r="Q404" s="47" t="s">
        <v>3488</v>
      </c>
      <c r="R404" s="47">
        <v>110</v>
      </c>
      <c r="S404" s="33">
        <v>20677124</v>
      </c>
      <c r="T404" s="33">
        <v>3433474.86</v>
      </c>
      <c r="U404" s="33">
        <v>677593.79</v>
      </c>
      <c r="V404" s="33">
        <v>0</v>
      </c>
      <c r="W404" s="33">
        <v>0</v>
      </c>
      <c r="X404" s="33">
        <v>24788192.649999999</v>
      </c>
      <c r="Y404" s="23" t="s">
        <v>38</v>
      </c>
      <c r="Z404" s="23" t="s">
        <v>5643</v>
      </c>
      <c r="AA404" s="154">
        <v>6769250.0400000028</v>
      </c>
      <c r="AB404" s="155">
        <v>716838.01999999979</v>
      </c>
      <c r="AD404" s="170"/>
    </row>
    <row r="405" spans="2:30" ht="15" customHeight="1" x14ac:dyDescent="0.3">
      <c r="B405" s="19" t="s">
        <v>2188</v>
      </c>
      <c r="C405" s="23">
        <v>47</v>
      </c>
      <c r="D405" s="177" t="s">
        <v>5557</v>
      </c>
      <c r="E405" s="23" t="s">
        <v>2371</v>
      </c>
      <c r="F405" s="177">
        <v>89</v>
      </c>
      <c r="G405" s="135">
        <v>106358</v>
      </c>
      <c r="H405" s="23" t="s">
        <v>729</v>
      </c>
      <c r="I405" s="23" t="s">
        <v>3489</v>
      </c>
      <c r="J405" s="23" t="s">
        <v>730</v>
      </c>
      <c r="K405" s="30">
        <v>43005</v>
      </c>
      <c r="L405" s="30">
        <v>44100</v>
      </c>
      <c r="M405" s="35">
        <v>83.28</v>
      </c>
      <c r="N405" s="23" t="s">
        <v>731</v>
      </c>
      <c r="O405" s="10" t="s">
        <v>732</v>
      </c>
      <c r="P405" s="23"/>
      <c r="Q405" s="47" t="s">
        <v>733</v>
      </c>
      <c r="R405" s="47">
        <v>104</v>
      </c>
      <c r="S405" s="33">
        <v>7099206.8600000003</v>
      </c>
      <c r="T405" s="33">
        <v>1252801.21</v>
      </c>
      <c r="U405" s="33">
        <v>172327.85</v>
      </c>
      <c r="V405" s="33">
        <v>0</v>
      </c>
      <c r="W405" s="33">
        <v>164848.10999999999</v>
      </c>
      <c r="X405" s="33">
        <v>8689184.0299999993</v>
      </c>
      <c r="Y405" s="23" t="s">
        <v>38</v>
      </c>
      <c r="Z405" s="23" t="s">
        <v>5644</v>
      </c>
      <c r="AA405" s="154">
        <v>4899734.6100000003</v>
      </c>
      <c r="AB405" s="155">
        <v>731543.16000000015</v>
      </c>
      <c r="AD405" s="170"/>
    </row>
    <row r="406" spans="2:30" ht="15" customHeight="1" x14ac:dyDescent="0.3">
      <c r="B406" s="19" t="s">
        <v>2188</v>
      </c>
      <c r="C406" s="23">
        <v>48</v>
      </c>
      <c r="D406" s="177" t="s">
        <v>5557</v>
      </c>
      <c r="E406" s="23" t="s">
        <v>2371</v>
      </c>
      <c r="F406" s="177">
        <v>89</v>
      </c>
      <c r="G406" s="135">
        <v>107342</v>
      </c>
      <c r="H406" s="23" t="s">
        <v>734</v>
      </c>
      <c r="I406" s="23" t="s">
        <v>3490</v>
      </c>
      <c r="J406" s="23" t="s">
        <v>735</v>
      </c>
      <c r="K406" s="30">
        <v>43005</v>
      </c>
      <c r="L406" s="30" t="s">
        <v>5645</v>
      </c>
      <c r="M406" s="35">
        <v>83.28</v>
      </c>
      <c r="N406" s="23" t="s">
        <v>731</v>
      </c>
      <c r="O406" s="10" t="s">
        <v>732</v>
      </c>
      <c r="P406" s="23"/>
      <c r="Q406" s="47" t="s">
        <v>733</v>
      </c>
      <c r="R406" s="47">
        <v>104</v>
      </c>
      <c r="S406" s="33">
        <v>7094790.3300000001</v>
      </c>
      <c r="T406" s="33">
        <v>1252021.82</v>
      </c>
      <c r="U406" s="33">
        <v>172327.85</v>
      </c>
      <c r="V406" s="33">
        <v>0</v>
      </c>
      <c r="W406" s="33">
        <v>174390.24</v>
      </c>
      <c r="X406" s="33">
        <v>8693530.2400000002</v>
      </c>
      <c r="Y406" s="23" t="s">
        <v>38</v>
      </c>
      <c r="Z406" s="23" t="s">
        <v>5646</v>
      </c>
      <c r="AA406" s="154">
        <v>5123689.46</v>
      </c>
      <c r="AB406" s="155">
        <v>774369.84999999974</v>
      </c>
      <c r="AD406" s="170"/>
    </row>
    <row r="407" spans="2:30" ht="15" customHeight="1" x14ac:dyDescent="0.3">
      <c r="B407" s="19" t="s">
        <v>2188</v>
      </c>
      <c r="C407" s="23">
        <v>49</v>
      </c>
      <c r="D407" s="177" t="s">
        <v>5557</v>
      </c>
      <c r="E407" s="23" t="s">
        <v>6397</v>
      </c>
      <c r="F407" s="177">
        <v>82</v>
      </c>
      <c r="G407" s="135">
        <v>105903</v>
      </c>
      <c r="H407" s="23" t="s">
        <v>736</v>
      </c>
      <c r="I407" s="23" t="s">
        <v>737</v>
      </c>
      <c r="J407" s="23" t="s">
        <v>738</v>
      </c>
      <c r="K407" s="30">
        <v>43104</v>
      </c>
      <c r="L407" s="30">
        <v>44199</v>
      </c>
      <c r="M407" s="35">
        <v>85</v>
      </c>
      <c r="N407" s="23" t="s">
        <v>548</v>
      </c>
      <c r="O407" s="10" t="s">
        <v>739</v>
      </c>
      <c r="P407" s="23" t="s">
        <v>740</v>
      </c>
      <c r="Q407" s="47" t="s">
        <v>6444</v>
      </c>
      <c r="R407" s="47">
        <v>104</v>
      </c>
      <c r="S407" s="33">
        <v>7568031.1600000001</v>
      </c>
      <c r="T407" s="33">
        <v>1335534.9099999999</v>
      </c>
      <c r="U407" s="33">
        <v>0</v>
      </c>
      <c r="V407" s="33">
        <v>0</v>
      </c>
      <c r="W407" s="33">
        <v>0</v>
      </c>
      <c r="X407" s="33">
        <v>8903566.0700000003</v>
      </c>
      <c r="Y407" s="23" t="s">
        <v>38</v>
      </c>
      <c r="Z407" s="23" t="s">
        <v>5647</v>
      </c>
      <c r="AA407" s="154">
        <v>5252040.1599999992</v>
      </c>
      <c r="AB407" s="155">
        <v>903306.52999999991</v>
      </c>
      <c r="AD407" s="170"/>
    </row>
    <row r="408" spans="2:30" ht="15" customHeight="1" x14ac:dyDescent="0.3">
      <c r="B408" s="19" t="s">
        <v>2188</v>
      </c>
      <c r="C408" s="23">
        <v>50</v>
      </c>
      <c r="D408" s="177" t="s">
        <v>5557</v>
      </c>
      <c r="E408" s="23" t="s">
        <v>6397</v>
      </c>
      <c r="F408" s="177">
        <v>82</v>
      </c>
      <c r="G408" s="135">
        <v>104902</v>
      </c>
      <c r="H408" s="23" t="s">
        <v>741</v>
      </c>
      <c r="I408" s="23" t="s">
        <v>6445</v>
      </c>
      <c r="J408" s="23" t="s">
        <v>742</v>
      </c>
      <c r="K408" s="30">
        <v>43178</v>
      </c>
      <c r="L408" s="30">
        <v>44273</v>
      </c>
      <c r="M408" s="35">
        <v>84.19</v>
      </c>
      <c r="N408" s="23" t="s">
        <v>731</v>
      </c>
      <c r="O408" s="10" t="s">
        <v>739</v>
      </c>
      <c r="P408" s="23" t="s">
        <v>740</v>
      </c>
      <c r="Q408" s="47" t="s">
        <v>6430</v>
      </c>
      <c r="R408" s="47">
        <v>104</v>
      </c>
      <c r="S408" s="33">
        <v>9459361.5800000001</v>
      </c>
      <c r="T408" s="33">
        <v>1669299.1</v>
      </c>
      <c r="U408" s="33">
        <v>107166.91</v>
      </c>
      <c r="V408" s="33">
        <v>0</v>
      </c>
      <c r="W408" s="33">
        <v>0</v>
      </c>
      <c r="X408" s="33">
        <v>11235827.59</v>
      </c>
      <c r="Y408" s="23" t="s">
        <v>38</v>
      </c>
      <c r="Z408" s="23" t="s">
        <v>5648</v>
      </c>
      <c r="AA408" s="154">
        <v>2237547.1900000009</v>
      </c>
      <c r="AB408" s="155">
        <v>297316.07</v>
      </c>
      <c r="AD408" s="170"/>
    </row>
    <row r="409" spans="2:30" ht="15" customHeight="1" x14ac:dyDescent="0.3">
      <c r="B409" s="19" t="s">
        <v>2188</v>
      </c>
      <c r="C409" s="23">
        <v>51</v>
      </c>
      <c r="D409" s="177" t="s">
        <v>5557</v>
      </c>
      <c r="E409" s="23" t="s">
        <v>6446</v>
      </c>
      <c r="F409" s="177">
        <v>227</v>
      </c>
      <c r="G409" s="135">
        <v>117858</v>
      </c>
      <c r="H409" s="23" t="s">
        <v>3491</v>
      </c>
      <c r="I409" s="23" t="s">
        <v>3492</v>
      </c>
      <c r="J409" s="23" t="s">
        <v>3493</v>
      </c>
      <c r="K409" s="30" t="s">
        <v>3494</v>
      </c>
      <c r="L409" s="30" t="s">
        <v>3495</v>
      </c>
      <c r="M409" s="35">
        <v>80.75</v>
      </c>
      <c r="N409" s="23" t="s">
        <v>548</v>
      </c>
      <c r="O409" s="10" t="s">
        <v>558</v>
      </c>
      <c r="P409" s="23" t="s">
        <v>3496</v>
      </c>
      <c r="Q409" s="47" t="s">
        <v>640</v>
      </c>
      <c r="R409" s="47">
        <v>106</v>
      </c>
      <c r="S409" s="33">
        <v>3484054.46</v>
      </c>
      <c r="T409" s="33">
        <v>614832.88</v>
      </c>
      <c r="U409" s="33">
        <v>215730.91</v>
      </c>
      <c r="V409" s="33">
        <v>0</v>
      </c>
      <c r="W409" s="33">
        <v>0</v>
      </c>
      <c r="X409" s="33">
        <v>4314618.25</v>
      </c>
      <c r="Y409" s="23" t="s">
        <v>58</v>
      </c>
      <c r="Z409" s="23" t="s">
        <v>5649</v>
      </c>
      <c r="AA409" s="154">
        <v>1754798.13</v>
      </c>
      <c r="AB409" s="155">
        <v>309670.03000000003</v>
      </c>
      <c r="AD409" s="170"/>
    </row>
    <row r="410" spans="2:30" ht="15" customHeight="1" x14ac:dyDescent="0.3">
      <c r="B410" s="19" t="s">
        <v>2188</v>
      </c>
      <c r="C410" s="23">
        <v>52</v>
      </c>
      <c r="D410" s="177" t="s">
        <v>5557</v>
      </c>
      <c r="E410" s="23" t="s">
        <v>6446</v>
      </c>
      <c r="F410" s="177">
        <v>227</v>
      </c>
      <c r="G410" s="135">
        <v>118254</v>
      </c>
      <c r="H410" s="23" t="s">
        <v>3497</v>
      </c>
      <c r="I410" s="23" t="s">
        <v>3224</v>
      </c>
      <c r="J410" s="23" t="s">
        <v>3498</v>
      </c>
      <c r="K410" s="30" t="s">
        <v>3494</v>
      </c>
      <c r="L410" s="30">
        <v>43626</v>
      </c>
      <c r="M410" s="35">
        <v>80.75</v>
      </c>
      <c r="N410" s="23" t="s">
        <v>6447</v>
      </c>
      <c r="O410" s="10" t="s">
        <v>3500</v>
      </c>
      <c r="P410" s="23" t="s">
        <v>3501</v>
      </c>
      <c r="Q410" s="47" t="s">
        <v>640</v>
      </c>
      <c r="R410" s="47">
        <v>106</v>
      </c>
      <c r="S410" s="33">
        <v>3270784.17</v>
      </c>
      <c r="T410" s="33">
        <v>577197.19999999995</v>
      </c>
      <c r="U410" s="33">
        <v>202531.84</v>
      </c>
      <c r="V410" s="33">
        <v>0</v>
      </c>
      <c r="W410" s="33">
        <v>0</v>
      </c>
      <c r="X410" s="33">
        <v>4050513.21</v>
      </c>
      <c r="Y410" s="23" t="s">
        <v>38</v>
      </c>
      <c r="Z410" s="23" t="s">
        <v>6448</v>
      </c>
      <c r="AA410" s="154">
        <v>571515.99999999988</v>
      </c>
      <c r="AB410" s="155">
        <v>100855.73999999999</v>
      </c>
      <c r="AD410" s="170"/>
    </row>
    <row r="411" spans="2:30" ht="15" customHeight="1" x14ac:dyDescent="0.3">
      <c r="B411" s="19" t="s">
        <v>2188</v>
      </c>
      <c r="C411" s="23">
        <v>53</v>
      </c>
      <c r="D411" s="177" t="s">
        <v>5557</v>
      </c>
      <c r="E411" s="23" t="s">
        <v>6446</v>
      </c>
      <c r="F411" s="177">
        <v>227</v>
      </c>
      <c r="G411" s="135">
        <v>117774</v>
      </c>
      <c r="H411" s="23" t="s">
        <v>3502</v>
      </c>
      <c r="I411" s="23" t="s">
        <v>3503</v>
      </c>
      <c r="J411" s="23" t="s">
        <v>3504</v>
      </c>
      <c r="K411" s="30" t="s">
        <v>3494</v>
      </c>
      <c r="L411" s="30" t="s">
        <v>3495</v>
      </c>
      <c r="M411" s="35">
        <v>83.3</v>
      </c>
      <c r="N411" s="23" t="s">
        <v>548</v>
      </c>
      <c r="O411" s="10" t="s">
        <v>553</v>
      </c>
      <c r="P411" s="23" t="s">
        <v>1252</v>
      </c>
      <c r="Q411" s="47" t="s">
        <v>555</v>
      </c>
      <c r="R411" s="47">
        <v>106</v>
      </c>
      <c r="S411" s="33">
        <v>1986019.87</v>
      </c>
      <c r="T411" s="33">
        <v>350474.05</v>
      </c>
      <c r="U411" s="33">
        <v>47683.55</v>
      </c>
      <c r="V411" s="33">
        <v>0</v>
      </c>
      <c r="W411" s="33">
        <v>0</v>
      </c>
      <c r="X411" s="33">
        <v>2384177.4700000002</v>
      </c>
      <c r="Y411" s="23" t="s">
        <v>58</v>
      </c>
      <c r="Z411" s="23" t="s">
        <v>5650</v>
      </c>
      <c r="AA411" s="154">
        <v>1966232.9800000002</v>
      </c>
      <c r="AB411" s="155">
        <v>306010.77999999997</v>
      </c>
      <c r="AD411" s="170"/>
    </row>
    <row r="412" spans="2:30" ht="15" customHeight="1" x14ac:dyDescent="0.3">
      <c r="B412" s="19" t="s">
        <v>2188</v>
      </c>
      <c r="C412" s="23">
        <v>54</v>
      </c>
      <c r="D412" s="177" t="s">
        <v>5557</v>
      </c>
      <c r="E412" s="23" t="s">
        <v>6446</v>
      </c>
      <c r="F412" s="177">
        <v>227</v>
      </c>
      <c r="G412" s="135">
        <v>116971</v>
      </c>
      <c r="H412" s="23" t="s">
        <v>3505</v>
      </c>
      <c r="I412" s="23" t="s">
        <v>3506</v>
      </c>
      <c r="J412" s="23" t="s">
        <v>3507</v>
      </c>
      <c r="K412" s="30" t="s">
        <v>3494</v>
      </c>
      <c r="L412" s="30" t="s">
        <v>3508</v>
      </c>
      <c r="M412" s="35">
        <v>80.739999999999995</v>
      </c>
      <c r="N412" s="23" t="s">
        <v>3509</v>
      </c>
      <c r="O412" s="10" t="s">
        <v>3510</v>
      </c>
      <c r="P412" s="23" t="s">
        <v>3511</v>
      </c>
      <c r="Q412" s="47" t="s">
        <v>640</v>
      </c>
      <c r="R412" s="47">
        <v>106</v>
      </c>
      <c r="S412" s="33">
        <v>3493462.45</v>
      </c>
      <c r="T412" s="33">
        <v>616493.36</v>
      </c>
      <c r="U412" s="33">
        <v>216728</v>
      </c>
      <c r="V412" s="33">
        <v>0</v>
      </c>
      <c r="W412" s="33">
        <v>0</v>
      </c>
      <c r="X412" s="33">
        <v>4326683.8099999996</v>
      </c>
      <c r="Y412" s="23" t="s">
        <v>348</v>
      </c>
      <c r="Z412" s="23" t="s">
        <v>4679</v>
      </c>
      <c r="AA412" s="154">
        <v>-903.18</v>
      </c>
      <c r="AB412" s="155">
        <v>903.18</v>
      </c>
      <c r="AD412" s="170"/>
    </row>
    <row r="413" spans="2:30" ht="15" customHeight="1" x14ac:dyDescent="0.3">
      <c r="B413" s="19" t="s">
        <v>2188</v>
      </c>
      <c r="C413" s="23">
        <v>55</v>
      </c>
      <c r="D413" s="177" t="s">
        <v>5557</v>
      </c>
      <c r="E413" s="23" t="s">
        <v>6446</v>
      </c>
      <c r="F413" s="177">
        <v>227</v>
      </c>
      <c r="G413" s="135">
        <v>117393</v>
      </c>
      <c r="H413" s="23" t="s">
        <v>3512</v>
      </c>
      <c r="I413" s="23" t="s">
        <v>3513</v>
      </c>
      <c r="J413" s="23" t="s">
        <v>3514</v>
      </c>
      <c r="K413" s="30" t="s">
        <v>3215</v>
      </c>
      <c r="L413" s="30" t="s">
        <v>3216</v>
      </c>
      <c r="M413" s="35">
        <v>80.739999999999995</v>
      </c>
      <c r="N413" s="23" t="s">
        <v>578</v>
      </c>
      <c r="O413" s="10" t="s">
        <v>3515</v>
      </c>
      <c r="P413" s="23" t="s">
        <v>3516</v>
      </c>
      <c r="Q413" s="47" t="s">
        <v>640</v>
      </c>
      <c r="R413" s="47">
        <v>106</v>
      </c>
      <c r="S413" s="33">
        <v>1303085.54</v>
      </c>
      <c r="T413" s="33">
        <v>229956.24</v>
      </c>
      <c r="U413" s="33">
        <v>80819.740000000005</v>
      </c>
      <c r="V413" s="33">
        <v>0</v>
      </c>
      <c r="W413" s="33">
        <v>0</v>
      </c>
      <c r="X413" s="33">
        <v>1613861.52</v>
      </c>
      <c r="Y413" s="23" t="s">
        <v>58</v>
      </c>
      <c r="Z413" s="23" t="s">
        <v>5651</v>
      </c>
      <c r="AA413" s="154">
        <v>1094634.75</v>
      </c>
      <c r="AB413" s="155">
        <v>172279.06000000003</v>
      </c>
      <c r="AD413" s="170"/>
    </row>
    <row r="414" spans="2:30" ht="15" customHeight="1" x14ac:dyDescent="0.3">
      <c r="B414" s="19" t="s">
        <v>2188</v>
      </c>
      <c r="C414" s="23">
        <v>56</v>
      </c>
      <c r="D414" s="177" t="s">
        <v>5557</v>
      </c>
      <c r="E414" s="23" t="s">
        <v>6446</v>
      </c>
      <c r="F414" s="177">
        <v>227</v>
      </c>
      <c r="G414" s="135">
        <v>117967</v>
      </c>
      <c r="H414" s="23" t="s">
        <v>3517</v>
      </c>
      <c r="I414" s="23" t="s">
        <v>3518</v>
      </c>
      <c r="J414" s="23" t="s">
        <v>3519</v>
      </c>
      <c r="K414" s="30" t="s">
        <v>6449</v>
      </c>
      <c r="L414" s="30" t="s">
        <v>6450</v>
      </c>
      <c r="M414" s="35">
        <v>80.75</v>
      </c>
      <c r="N414" s="23" t="s">
        <v>3520</v>
      </c>
      <c r="O414" s="10" t="s">
        <v>3521</v>
      </c>
      <c r="P414" s="23" t="s">
        <v>3522</v>
      </c>
      <c r="Q414" s="47" t="s">
        <v>640</v>
      </c>
      <c r="R414" s="47">
        <v>106</v>
      </c>
      <c r="S414" s="33">
        <v>2724356.71</v>
      </c>
      <c r="T414" s="33">
        <v>480768.83</v>
      </c>
      <c r="U414" s="33">
        <v>168691.86</v>
      </c>
      <c r="V414" s="33">
        <v>0</v>
      </c>
      <c r="W414" s="33">
        <v>0</v>
      </c>
      <c r="X414" s="33">
        <v>3373817.4</v>
      </c>
      <c r="Y414" s="23" t="s">
        <v>38</v>
      </c>
      <c r="Z414" s="23" t="s">
        <v>6451</v>
      </c>
      <c r="AA414" s="154">
        <v>723409.61</v>
      </c>
      <c r="AB414" s="155">
        <v>68913.75</v>
      </c>
      <c r="AD414" s="170"/>
    </row>
    <row r="415" spans="2:30" ht="15" customHeight="1" x14ac:dyDescent="0.3">
      <c r="B415" s="19" t="s">
        <v>2188</v>
      </c>
      <c r="C415" s="23">
        <v>57</v>
      </c>
      <c r="D415" s="177" t="s">
        <v>5557</v>
      </c>
      <c r="E415" s="23" t="s">
        <v>6446</v>
      </c>
      <c r="F415" s="177">
        <v>227</v>
      </c>
      <c r="G415" s="135">
        <v>117860</v>
      </c>
      <c r="H415" s="23" t="s">
        <v>3523</v>
      </c>
      <c r="I415" s="23" t="s">
        <v>3321</v>
      </c>
      <c r="J415" s="23" t="s">
        <v>3524</v>
      </c>
      <c r="K415" s="30" t="s">
        <v>3525</v>
      </c>
      <c r="L415" s="30" t="s">
        <v>3526</v>
      </c>
      <c r="M415" s="35">
        <v>80.75</v>
      </c>
      <c r="N415" s="23" t="s">
        <v>3527</v>
      </c>
      <c r="O415" s="10" t="s">
        <v>3528</v>
      </c>
      <c r="P415" s="23" t="s">
        <v>3529</v>
      </c>
      <c r="Q415" s="47" t="s">
        <v>640</v>
      </c>
      <c r="R415" s="47">
        <v>106</v>
      </c>
      <c r="S415" s="33">
        <v>2716028.07</v>
      </c>
      <c r="T415" s="33">
        <v>479299.06</v>
      </c>
      <c r="U415" s="33">
        <v>168175.11</v>
      </c>
      <c r="V415" s="33">
        <v>0</v>
      </c>
      <c r="W415" s="33">
        <v>128449.79</v>
      </c>
      <c r="X415" s="33">
        <v>3491952.03</v>
      </c>
      <c r="Y415" s="23" t="s">
        <v>58</v>
      </c>
      <c r="Z415" s="23" t="s">
        <v>5652</v>
      </c>
      <c r="AA415" s="154">
        <v>2081836.6999999997</v>
      </c>
      <c r="AB415" s="155">
        <v>367384.04</v>
      </c>
      <c r="AD415" s="170"/>
    </row>
    <row r="416" spans="2:30" ht="15" customHeight="1" x14ac:dyDescent="0.3">
      <c r="B416" s="19" t="s">
        <v>2188</v>
      </c>
      <c r="C416" s="23">
        <v>58</v>
      </c>
      <c r="D416" s="177" t="s">
        <v>5557</v>
      </c>
      <c r="E416" s="23" t="s">
        <v>6446</v>
      </c>
      <c r="F416" s="177">
        <v>227</v>
      </c>
      <c r="G416" s="135">
        <v>117427</v>
      </c>
      <c r="H416" s="23" t="s">
        <v>3530</v>
      </c>
      <c r="I416" s="23" t="s">
        <v>3531</v>
      </c>
      <c r="J416" s="23" t="s">
        <v>3532</v>
      </c>
      <c r="K416" s="30" t="s">
        <v>6829</v>
      </c>
      <c r="L416" s="30" t="s">
        <v>6830</v>
      </c>
      <c r="M416" s="35">
        <v>80.75</v>
      </c>
      <c r="N416" s="23" t="s">
        <v>3533</v>
      </c>
      <c r="O416" s="10" t="s">
        <v>3534</v>
      </c>
      <c r="P416" s="23" t="s">
        <v>3529</v>
      </c>
      <c r="Q416" s="47" t="s">
        <v>640</v>
      </c>
      <c r="R416" s="47">
        <v>106</v>
      </c>
      <c r="S416" s="33">
        <v>1839058.11</v>
      </c>
      <c r="T416" s="33">
        <v>324539.67</v>
      </c>
      <c r="U416" s="33">
        <v>113873.95</v>
      </c>
      <c r="V416" s="33">
        <v>0</v>
      </c>
      <c r="W416" s="33">
        <v>0</v>
      </c>
      <c r="X416" s="33">
        <v>2277471.73</v>
      </c>
      <c r="Y416" s="23" t="s">
        <v>58</v>
      </c>
      <c r="Z416" s="23" t="s">
        <v>5653</v>
      </c>
      <c r="AA416" s="154">
        <v>667546.75</v>
      </c>
      <c r="AB416" s="155">
        <v>117801.98999999999</v>
      </c>
      <c r="AD416" s="170"/>
    </row>
    <row r="417" spans="2:30" ht="15" customHeight="1" x14ac:dyDescent="0.3">
      <c r="B417" s="19" t="s">
        <v>2188</v>
      </c>
      <c r="C417" s="23">
        <v>59</v>
      </c>
      <c r="D417" s="177" t="s">
        <v>5557</v>
      </c>
      <c r="E417" s="23" t="s">
        <v>6446</v>
      </c>
      <c r="F417" s="177">
        <v>227</v>
      </c>
      <c r="G417" s="135">
        <v>117994</v>
      </c>
      <c r="H417" s="23" t="s">
        <v>3535</v>
      </c>
      <c r="I417" s="23" t="s">
        <v>3536</v>
      </c>
      <c r="J417" s="23" t="s">
        <v>3537</v>
      </c>
      <c r="K417" s="30" t="s">
        <v>3494</v>
      </c>
      <c r="L417" s="30" t="s">
        <v>3495</v>
      </c>
      <c r="M417" s="35">
        <v>80.75</v>
      </c>
      <c r="N417" s="23" t="s">
        <v>573</v>
      </c>
      <c r="O417" s="10" t="s">
        <v>3538</v>
      </c>
      <c r="P417" s="23" t="s">
        <v>3539</v>
      </c>
      <c r="Q417" s="47" t="s">
        <v>640</v>
      </c>
      <c r="R417" s="47">
        <v>106</v>
      </c>
      <c r="S417" s="33">
        <v>1083845.67</v>
      </c>
      <c r="T417" s="33">
        <v>191266.88</v>
      </c>
      <c r="U417" s="33">
        <v>67111.19</v>
      </c>
      <c r="V417" s="33">
        <v>0</v>
      </c>
      <c r="W417" s="33">
        <v>0</v>
      </c>
      <c r="X417" s="33">
        <v>1342223.74</v>
      </c>
      <c r="Y417" s="23" t="s">
        <v>58</v>
      </c>
      <c r="Z417" s="23" t="s">
        <v>5654</v>
      </c>
      <c r="AA417" s="154">
        <v>885297.38000000012</v>
      </c>
      <c r="AB417" s="155">
        <v>156228.68</v>
      </c>
      <c r="AD417" s="170"/>
    </row>
    <row r="418" spans="2:30" ht="15" customHeight="1" x14ac:dyDescent="0.3">
      <c r="B418" s="19" t="s">
        <v>2188</v>
      </c>
      <c r="C418" s="23">
        <v>60</v>
      </c>
      <c r="D418" s="177" t="s">
        <v>5557</v>
      </c>
      <c r="E418" s="23" t="s">
        <v>6446</v>
      </c>
      <c r="F418" s="177">
        <v>227</v>
      </c>
      <c r="G418" s="135">
        <v>118285</v>
      </c>
      <c r="H418" s="23" t="s">
        <v>3540</v>
      </c>
      <c r="I418" s="23" t="s">
        <v>3541</v>
      </c>
      <c r="J418" s="23" t="s">
        <v>3542</v>
      </c>
      <c r="K418" s="30" t="s">
        <v>3494</v>
      </c>
      <c r="L418" s="30" t="s">
        <v>3495</v>
      </c>
      <c r="M418" s="35">
        <v>80.75</v>
      </c>
      <c r="N418" s="23" t="s">
        <v>3543</v>
      </c>
      <c r="O418" s="10" t="s">
        <v>3544</v>
      </c>
      <c r="P418" s="23" t="s">
        <v>3545</v>
      </c>
      <c r="Q418" s="47" t="s">
        <v>640</v>
      </c>
      <c r="R418" s="47">
        <v>106</v>
      </c>
      <c r="S418" s="33">
        <v>2580691.2000000002</v>
      </c>
      <c r="T418" s="33">
        <v>455416</v>
      </c>
      <c r="U418" s="33">
        <v>159797.23000000001</v>
      </c>
      <c r="V418" s="33">
        <v>0</v>
      </c>
      <c r="W418" s="33">
        <v>0</v>
      </c>
      <c r="X418" s="33">
        <v>3195904.43</v>
      </c>
      <c r="Y418" s="23" t="s">
        <v>348</v>
      </c>
      <c r="Z418" s="23" t="s">
        <v>5655</v>
      </c>
      <c r="AA418" s="154">
        <v>0</v>
      </c>
      <c r="AB418" s="155">
        <v>0</v>
      </c>
      <c r="AD418" s="170"/>
    </row>
    <row r="419" spans="2:30" ht="15" customHeight="1" x14ac:dyDescent="0.3">
      <c r="B419" s="19" t="s">
        <v>2188</v>
      </c>
      <c r="C419" s="23">
        <v>61</v>
      </c>
      <c r="D419" s="177" t="s">
        <v>5557</v>
      </c>
      <c r="E419" s="23" t="s">
        <v>6446</v>
      </c>
      <c r="F419" s="177">
        <v>227</v>
      </c>
      <c r="G419" s="135">
        <v>118056</v>
      </c>
      <c r="H419" s="23" t="s">
        <v>3546</v>
      </c>
      <c r="I419" s="23" t="s">
        <v>3547</v>
      </c>
      <c r="J419" s="23" t="s">
        <v>3548</v>
      </c>
      <c r="K419" s="30" t="s">
        <v>3189</v>
      </c>
      <c r="L419" s="30" t="s">
        <v>5656</v>
      </c>
      <c r="M419" s="36" t="s">
        <v>6452</v>
      </c>
      <c r="N419" s="23" t="s">
        <v>548</v>
      </c>
      <c r="O419" s="10" t="s">
        <v>739</v>
      </c>
      <c r="P419" s="23" t="s">
        <v>3545</v>
      </c>
      <c r="Q419" s="47" t="s">
        <v>640</v>
      </c>
      <c r="R419" s="47">
        <v>106</v>
      </c>
      <c r="S419" s="33">
        <v>1786445.24</v>
      </c>
      <c r="T419" s="33">
        <v>315255.03999999998</v>
      </c>
      <c r="U419" s="33">
        <v>110617.78</v>
      </c>
      <c r="V419" s="33">
        <v>0</v>
      </c>
      <c r="W419" s="33">
        <v>0</v>
      </c>
      <c r="X419" s="33">
        <v>2212318.06</v>
      </c>
      <c r="Y419" s="23" t="s">
        <v>58</v>
      </c>
      <c r="Z419" s="23" t="s">
        <v>5657</v>
      </c>
      <c r="AA419" s="154">
        <v>942456.63</v>
      </c>
      <c r="AB419" s="155">
        <v>134047.84</v>
      </c>
      <c r="AD419" s="170"/>
    </row>
    <row r="420" spans="2:30" ht="15" customHeight="1" x14ac:dyDescent="0.3">
      <c r="B420" s="19" t="s">
        <v>2188</v>
      </c>
      <c r="C420" s="23">
        <v>62</v>
      </c>
      <c r="D420" s="177" t="s">
        <v>5554</v>
      </c>
      <c r="E420" s="23" t="s">
        <v>2368</v>
      </c>
      <c r="F420" s="177">
        <v>138</v>
      </c>
      <c r="G420" s="135">
        <v>114852</v>
      </c>
      <c r="H420" s="23" t="s">
        <v>3549</v>
      </c>
      <c r="I420" s="23" t="s">
        <v>6453</v>
      </c>
      <c r="J420" s="23" t="s">
        <v>3550</v>
      </c>
      <c r="K420" s="30">
        <v>43231</v>
      </c>
      <c r="L420" s="30">
        <v>44326</v>
      </c>
      <c r="M420" s="35">
        <v>84.15</v>
      </c>
      <c r="N420" s="23" t="s">
        <v>578</v>
      </c>
      <c r="O420" s="10" t="s">
        <v>614</v>
      </c>
      <c r="P420" s="23" t="s">
        <v>3551</v>
      </c>
      <c r="Q420" s="47" t="s">
        <v>6402</v>
      </c>
      <c r="R420" s="47">
        <v>110</v>
      </c>
      <c r="S420" s="33">
        <v>18077434.27</v>
      </c>
      <c r="T420" s="33">
        <v>3047558.85</v>
      </c>
      <c r="U420" s="33">
        <v>350690.85</v>
      </c>
      <c r="V420" s="33">
        <v>0</v>
      </c>
      <c r="W420" s="33">
        <v>0</v>
      </c>
      <c r="X420" s="33">
        <v>21475683.970000003</v>
      </c>
      <c r="Y420" s="23" t="s">
        <v>38</v>
      </c>
      <c r="Z420" s="23" t="s">
        <v>5658</v>
      </c>
      <c r="AA420" s="154">
        <v>4154655.7300000009</v>
      </c>
      <c r="AB420" s="155">
        <v>394579.08</v>
      </c>
      <c r="AD420" s="170"/>
    </row>
    <row r="421" spans="2:30" ht="15" customHeight="1" x14ac:dyDescent="0.3">
      <c r="B421" s="19" t="s">
        <v>2188</v>
      </c>
      <c r="C421" s="23">
        <v>63</v>
      </c>
      <c r="D421" s="177" t="s">
        <v>5557</v>
      </c>
      <c r="E421" s="23" t="s">
        <v>6446</v>
      </c>
      <c r="F421" s="177">
        <v>227</v>
      </c>
      <c r="G421" s="135">
        <v>117313</v>
      </c>
      <c r="H421" s="23" t="s">
        <v>3552</v>
      </c>
      <c r="I421" s="23" t="s">
        <v>3553</v>
      </c>
      <c r="J421" s="23" t="s">
        <v>3554</v>
      </c>
      <c r="K421" s="30">
        <v>43318</v>
      </c>
      <c r="L421" s="30">
        <v>43652</v>
      </c>
      <c r="M421" s="35">
        <v>85</v>
      </c>
      <c r="N421" s="23" t="s">
        <v>548</v>
      </c>
      <c r="O421" s="10" t="s">
        <v>3555</v>
      </c>
      <c r="P421" s="23" t="s">
        <v>3556</v>
      </c>
      <c r="Q421" s="47" t="s">
        <v>640</v>
      </c>
      <c r="R421" s="47">
        <v>106</v>
      </c>
      <c r="S421" s="33">
        <v>1329892.2</v>
      </c>
      <c r="T421" s="33">
        <v>234686.92</v>
      </c>
      <c r="U421" s="33">
        <v>0</v>
      </c>
      <c r="V421" s="33">
        <v>0</v>
      </c>
      <c r="W421" s="33">
        <v>0</v>
      </c>
      <c r="X421" s="33">
        <v>1564579.12</v>
      </c>
      <c r="Y421" s="23" t="s">
        <v>58</v>
      </c>
      <c r="Z421" s="23" t="s">
        <v>5659</v>
      </c>
      <c r="AA421" s="154">
        <v>1174558.6700000002</v>
      </c>
      <c r="AB421" s="155">
        <v>179745.40999999997</v>
      </c>
      <c r="AD421" s="170"/>
    </row>
    <row r="422" spans="2:30" ht="15" customHeight="1" x14ac:dyDescent="0.3">
      <c r="B422" s="19" t="s">
        <v>2188</v>
      </c>
      <c r="C422" s="23">
        <v>64</v>
      </c>
      <c r="D422" s="177" t="s">
        <v>5557</v>
      </c>
      <c r="E422" s="23" t="s">
        <v>6446</v>
      </c>
      <c r="F422" s="177">
        <v>227</v>
      </c>
      <c r="G422" s="135">
        <v>117000</v>
      </c>
      <c r="H422" s="23" t="s">
        <v>3557</v>
      </c>
      <c r="I422" s="23" t="s">
        <v>3558</v>
      </c>
      <c r="J422" s="23" t="s">
        <v>3559</v>
      </c>
      <c r="K422" s="30" t="s">
        <v>3494</v>
      </c>
      <c r="L422" s="30" t="s">
        <v>3495</v>
      </c>
      <c r="M422" s="35">
        <v>80.75</v>
      </c>
      <c r="N422" s="23" t="s">
        <v>573</v>
      </c>
      <c r="O422" s="10" t="s">
        <v>3560</v>
      </c>
      <c r="P422" s="23"/>
      <c r="Q422" s="47" t="s">
        <v>640</v>
      </c>
      <c r="R422" s="47">
        <v>106</v>
      </c>
      <c r="S422" s="33">
        <v>1677308.71</v>
      </c>
      <c r="T422" s="33">
        <v>295995.63</v>
      </c>
      <c r="U422" s="33">
        <v>103858.98</v>
      </c>
      <c r="V422" s="33">
        <v>0</v>
      </c>
      <c r="W422" s="33">
        <v>0</v>
      </c>
      <c r="X422" s="33">
        <v>2077163.32</v>
      </c>
      <c r="Y422" s="23" t="s">
        <v>58</v>
      </c>
      <c r="Z422" s="23" t="s">
        <v>5660</v>
      </c>
      <c r="AA422" s="154">
        <v>1589813.06</v>
      </c>
      <c r="AB422" s="155">
        <v>261711.75</v>
      </c>
      <c r="AD422" s="170"/>
    </row>
    <row r="423" spans="2:30" ht="15" customHeight="1" x14ac:dyDescent="0.3">
      <c r="B423" s="19" t="s">
        <v>2188</v>
      </c>
      <c r="C423" s="23">
        <v>65</v>
      </c>
      <c r="D423" s="177" t="s">
        <v>5557</v>
      </c>
      <c r="E423" s="23" t="s">
        <v>6446</v>
      </c>
      <c r="F423" s="177">
        <v>227</v>
      </c>
      <c r="G423" s="135">
        <v>117938</v>
      </c>
      <c r="H423" s="23" t="s">
        <v>3561</v>
      </c>
      <c r="I423" s="23" t="s">
        <v>3562</v>
      </c>
      <c r="J423" s="23" t="s">
        <v>3563</v>
      </c>
      <c r="K423" s="30">
        <v>43249</v>
      </c>
      <c r="L423" s="30">
        <v>43613</v>
      </c>
      <c r="M423" s="35">
        <v>85</v>
      </c>
      <c r="N423" s="23" t="s">
        <v>573</v>
      </c>
      <c r="O423" s="10" t="s">
        <v>3564</v>
      </c>
      <c r="P423" s="23" t="s">
        <v>3565</v>
      </c>
      <c r="Q423" s="47" t="s">
        <v>555</v>
      </c>
      <c r="R423" s="47">
        <v>106</v>
      </c>
      <c r="S423" s="33">
        <v>1360309.46</v>
      </c>
      <c r="T423" s="33">
        <v>240054.61</v>
      </c>
      <c r="U423" s="33">
        <v>0</v>
      </c>
      <c r="V423" s="33">
        <v>0</v>
      </c>
      <c r="W423" s="33">
        <v>0</v>
      </c>
      <c r="X423" s="33">
        <v>1600364.07</v>
      </c>
      <c r="Y423" s="23" t="s">
        <v>58</v>
      </c>
      <c r="Z423" s="23" t="s">
        <v>5661</v>
      </c>
      <c r="AA423" s="154">
        <v>1012217.0900000001</v>
      </c>
      <c r="AB423" s="155">
        <v>158102.03</v>
      </c>
      <c r="AD423" s="170"/>
    </row>
    <row r="424" spans="2:30" ht="15" customHeight="1" x14ac:dyDescent="0.3">
      <c r="B424" s="19" t="s">
        <v>2188</v>
      </c>
      <c r="C424" s="23">
        <v>66</v>
      </c>
      <c r="D424" s="177" t="s">
        <v>5557</v>
      </c>
      <c r="E424" s="23" t="s">
        <v>6454</v>
      </c>
      <c r="F424" s="177">
        <v>298</v>
      </c>
      <c r="G424" s="135">
        <v>121556</v>
      </c>
      <c r="H424" s="23" t="s">
        <v>4031</v>
      </c>
      <c r="I424" s="23" t="s">
        <v>4032</v>
      </c>
      <c r="J424" s="23" t="s">
        <v>4033</v>
      </c>
      <c r="K424" s="30" t="s">
        <v>4034</v>
      </c>
      <c r="L424" s="30" t="s">
        <v>4035</v>
      </c>
      <c r="M424" s="31" t="s">
        <v>6455</v>
      </c>
      <c r="N424" s="23" t="s">
        <v>573</v>
      </c>
      <c r="O424" s="10" t="s">
        <v>4036</v>
      </c>
      <c r="P424" s="23" t="s">
        <v>4036</v>
      </c>
      <c r="Q424" s="47" t="s">
        <v>640</v>
      </c>
      <c r="R424" s="47">
        <v>106</v>
      </c>
      <c r="S424" s="33">
        <v>3505941.94</v>
      </c>
      <c r="T424" s="33">
        <v>618695.64</v>
      </c>
      <c r="U424" s="33">
        <v>217086.23</v>
      </c>
      <c r="V424" s="33">
        <v>0</v>
      </c>
      <c r="W424" s="33">
        <v>0</v>
      </c>
      <c r="X424" s="33">
        <v>4341723.8099999996</v>
      </c>
      <c r="Y424" s="23" t="s">
        <v>38</v>
      </c>
      <c r="Z424" s="23" t="s">
        <v>5662</v>
      </c>
      <c r="AA424" s="154">
        <v>1434695.4800000002</v>
      </c>
      <c r="AB424" s="155">
        <v>176562.75999999998</v>
      </c>
      <c r="AD424" s="170"/>
    </row>
    <row r="425" spans="2:30" ht="15" customHeight="1" x14ac:dyDescent="0.3">
      <c r="B425" s="19" t="s">
        <v>2188</v>
      </c>
      <c r="C425" s="23">
        <v>67</v>
      </c>
      <c r="D425" s="177" t="s">
        <v>5556</v>
      </c>
      <c r="E425" s="23" t="s">
        <v>340</v>
      </c>
      <c r="F425" s="177">
        <v>137</v>
      </c>
      <c r="G425" s="135">
        <v>113264</v>
      </c>
      <c r="H425" s="23" t="s">
        <v>4680</v>
      </c>
      <c r="I425" s="23" t="s">
        <v>4681</v>
      </c>
      <c r="J425" s="23" t="s">
        <v>4682</v>
      </c>
      <c r="K425" s="30" t="s">
        <v>4683</v>
      </c>
      <c r="L425" s="30" t="s">
        <v>4683</v>
      </c>
      <c r="M425" s="31">
        <v>0.95</v>
      </c>
      <c r="N425" s="23" t="s">
        <v>573</v>
      </c>
      <c r="O425" s="10" t="s">
        <v>4684</v>
      </c>
      <c r="P425" s="23" t="s">
        <v>4684</v>
      </c>
      <c r="Q425" s="47" t="s">
        <v>555</v>
      </c>
      <c r="R425" s="47">
        <v>114</v>
      </c>
      <c r="S425" s="33">
        <v>198460.86</v>
      </c>
      <c r="T425" s="33">
        <v>10445.31</v>
      </c>
      <c r="U425" s="33">
        <v>0</v>
      </c>
      <c r="V425" s="33">
        <v>0</v>
      </c>
      <c r="W425" s="33">
        <v>0</v>
      </c>
      <c r="X425" s="33">
        <v>208906.16999999998</v>
      </c>
      <c r="Y425" s="23" t="s">
        <v>348</v>
      </c>
      <c r="Z425" s="23">
        <v>0</v>
      </c>
      <c r="AA425" s="154">
        <v>0</v>
      </c>
      <c r="AB425" s="155">
        <v>0</v>
      </c>
      <c r="AD425" s="170"/>
    </row>
    <row r="426" spans="2:30" ht="15" customHeight="1" x14ac:dyDescent="0.3">
      <c r="B426" s="19" t="s">
        <v>2188</v>
      </c>
      <c r="C426" s="23">
        <v>68</v>
      </c>
      <c r="D426" s="177" t="s">
        <v>5556</v>
      </c>
      <c r="E426" s="23" t="s">
        <v>340</v>
      </c>
      <c r="F426" s="177">
        <v>137</v>
      </c>
      <c r="G426" s="135">
        <v>113957</v>
      </c>
      <c r="H426" s="23" t="s">
        <v>4685</v>
      </c>
      <c r="I426" s="23" t="s">
        <v>6456</v>
      </c>
      <c r="J426" s="23" t="s">
        <v>4686</v>
      </c>
      <c r="K426" s="30" t="s">
        <v>4683</v>
      </c>
      <c r="L426" s="30" t="s">
        <v>4683</v>
      </c>
      <c r="M426" s="31">
        <v>0.95</v>
      </c>
      <c r="N426" s="23" t="s">
        <v>573</v>
      </c>
      <c r="O426" s="10" t="s">
        <v>549</v>
      </c>
      <c r="P426" s="23" t="s">
        <v>549</v>
      </c>
      <c r="Q426" s="47" t="s">
        <v>6402</v>
      </c>
      <c r="R426" s="47">
        <v>114</v>
      </c>
      <c r="S426" s="33">
        <v>213486.2</v>
      </c>
      <c r="T426" s="33">
        <v>8554.42</v>
      </c>
      <c r="U426" s="33">
        <v>5109</v>
      </c>
      <c r="V426" s="33">
        <v>0</v>
      </c>
      <c r="W426" s="33">
        <v>0</v>
      </c>
      <c r="X426" s="33">
        <v>227149.62000000002</v>
      </c>
      <c r="Y426" s="23" t="s">
        <v>348</v>
      </c>
      <c r="Z426" s="23">
        <v>0</v>
      </c>
      <c r="AA426" s="154">
        <v>0</v>
      </c>
      <c r="AB426" s="155">
        <v>0</v>
      </c>
      <c r="AD426" s="170"/>
    </row>
    <row r="427" spans="2:30" ht="15" customHeight="1" x14ac:dyDescent="0.3">
      <c r="B427" s="19" t="s">
        <v>2188</v>
      </c>
      <c r="C427" s="23">
        <v>69</v>
      </c>
      <c r="D427" s="177" t="s">
        <v>5557</v>
      </c>
      <c r="E427" s="23" t="s">
        <v>6454</v>
      </c>
      <c r="F427" s="183" t="s">
        <v>6636</v>
      </c>
      <c r="G427" s="135">
        <v>120747</v>
      </c>
      <c r="H427" s="23" t="s">
        <v>4687</v>
      </c>
      <c r="I427" s="23" t="s">
        <v>6457</v>
      </c>
      <c r="J427" s="23" t="s">
        <v>4688</v>
      </c>
      <c r="K427" s="30" t="s">
        <v>4689</v>
      </c>
      <c r="L427" s="30" t="s">
        <v>4301</v>
      </c>
      <c r="M427" s="31">
        <v>0.8075</v>
      </c>
      <c r="N427" s="23" t="s">
        <v>573</v>
      </c>
      <c r="O427" s="10" t="s">
        <v>1957</v>
      </c>
      <c r="P427" s="23" t="s">
        <v>4690</v>
      </c>
      <c r="Q427" s="47" t="s">
        <v>640</v>
      </c>
      <c r="R427" s="47">
        <v>106</v>
      </c>
      <c r="S427" s="33">
        <v>2896196.19</v>
      </c>
      <c r="T427" s="33">
        <v>511093.43</v>
      </c>
      <c r="U427" s="33">
        <v>179331.14</v>
      </c>
      <c r="V427" s="33">
        <v>0</v>
      </c>
      <c r="W427" s="33">
        <v>0</v>
      </c>
      <c r="X427" s="33">
        <v>3586620.7600000002</v>
      </c>
      <c r="Y427" s="23" t="s">
        <v>38</v>
      </c>
      <c r="Z427" s="23" t="s">
        <v>5663</v>
      </c>
      <c r="AA427" s="154">
        <v>1098394.6499999999</v>
      </c>
      <c r="AB427" s="155">
        <v>130541.19</v>
      </c>
      <c r="AD427" s="170"/>
    </row>
    <row r="428" spans="2:30" ht="15" customHeight="1" x14ac:dyDescent="0.3">
      <c r="B428" s="19" t="s">
        <v>2188</v>
      </c>
      <c r="C428" s="23">
        <v>70</v>
      </c>
      <c r="D428" s="177" t="s">
        <v>5557</v>
      </c>
      <c r="E428" s="23" t="s">
        <v>6454</v>
      </c>
      <c r="F428" s="183" t="s">
        <v>6636</v>
      </c>
      <c r="G428" s="135">
        <v>121083</v>
      </c>
      <c r="H428" s="23" t="s">
        <v>4691</v>
      </c>
      <c r="I428" s="23" t="s">
        <v>6458</v>
      </c>
      <c r="J428" s="23" t="s">
        <v>4692</v>
      </c>
      <c r="K428" s="30" t="s">
        <v>4689</v>
      </c>
      <c r="L428" s="30" t="s">
        <v>4693</v>
      </c>
      <c r="M428" s="35">
        <v>83.72</v>
      </c>
      <c r="N428" s="23" t="s">
        <v>573</v>
      </c>
      <c r="O428" s="10" t="s">
        <v>943</v>
      </c>
      <c r="P428" s="23" t="s">
        <v>943</v>
      </c>
      <c r="Q428" s="47" t="s">
        <v>6416</v>
      </c>
      <c r="R428" s="47">
        <v>106</v>
      </c>
      <c r="S428" s="33">
        <v>3376267.71</v>
      </c>
      <c r="T428" s="33">
        <v>595811.94999999995</v>
      </c>
      <c r="U428" s="33">
        <v>60418.13</v>
      </c>
      <c r="V428" s="33">
        <v>0</v>
      </c>
      <c r="W428" s="33">
        <v>0</v>
      </c>
      <c r="X428" s="33">
        <v>4032497.79</v>
      </c>
      <c r="Y428" s="23" t="s">
        <v>38</v>
      </c>
      <c r="Z428" s="23" t="s">
        <v>5664</v>
      </c>
      <c r="AA428" s="154">
        <v>1182898.73</v>
      </c>
      <c r="AB428" s="155">
        <v>163048.26999999999</v>
      </c>
      <c r="AD428" s="170"/>
    </row>
    <row r="429" spans="2:30" ht="15" customHeight="1" x14ac:dyDescent="0.3">
      <c r="B429" s="19" t="s">
        <v>2188</v>
      </c>
      <c r="C429" s="23">
        <v>71</v>
      </c>
      <c r="D429" s="177" t="s">
        <v>5556</v>
      </c>
      <c r="E429" s="23" t="s">
        <v>6459</v>
      </c>
      <c r="F429" s="177">
        <v>390</v>
      </c>
      <c r="G429" s="135">
        <v>123694</v>
      </c>
      <c r="H429" s="23" t="s">
        <v>4694</v>
      </c>
      <c r="I429" s="23" t="s">
        <v>4695</v>
      </c>
      <c r="J429" s="23" t="s">
        <v>4696</v>
      </c>
      <c r="K429" s="30" t="s">
        <v>4697</v>
      </c>
      <c r="L429" s="30" t="s">
        <v>4698</v>
      </c>
      <c r="M429" s="35">
        <v>95</v>
      </c>
      <c r="N429" s="23" t="s">
        <v>573</v>
      </c>
      <c r="O429" s="10" t="s">
        <v>4699</v>
      </c>
      <c r="P429" s="23" t="s">
        <v>4700</v>
      </c>
      <c r="Q429" s="47" t="s">
        <v>555</v>
      </c>
      <c r="R429" s="47">
        <v>114</v>
      </c>
      <c r="S429" s="33">
        <v>3314895.19</v>
      </c>
      <c r="T429" s="33">
        <v>174468.16</v>
      </c>
      <c r="U429" s="33">
        <v>0</v>
      </c>
      <c r="V429" s="33">
        <v>0</v>
      </c>
      <c r="W429" s="33">
        <v>0</v>
      </c>
      <c r="X429" s="33">
        <v>3489363.35</v>
      </c>
      <c r="Y429" s="23" t="s">
        <v>38</v>
      </c>
      <c r="Z429" s="36">
        <v>0</v>
      </c>
      <c r="AA429" s="154">
        <v>827685.15</v>
      </c>
      <c r="AB429" s="155">
        <v>25197.27</v>
      </c>
      <c r="AD429" s="170"/>
    </row>
    <row r="430" spans="2:30" ht="15" customHeight="1" x14ac:dyDescent="0.3">
      <c r="B430" s="19" t="s">
        <v>2188</v>
      </c>
      <c r="C430" s="23">
        <v>72</v>
      </c>
      <c r="D430" s="177" t="s">
        <v>5556</v>
      </c>
      <c r="E430" s="23" t="s">
        <v>6459</v>
      </c>
      <c r="F430" s="177">
        <v>390</v>
      </c>
      <c r="G430" s="135">
        <v>123728</v>
      </c>
      <c r="H430" s="141" t="s">
        <v>6831</v>
      </c>
      <c r="I430" s="23" t="s">
        <v>4701</v>
      </c>
      <c r="J430" s="23" t="s">
        <v>4702</v>
      </c>
      <c r="K430" s="30" t="s">
        <v>4703</v>
      </c>
      <c r="L430" s="30" t="s">
        <v>4704</v>
      </c>
      <c r="M430" s="35">
        <v>95</v>
      </c>
      <c r="N430" s="23" t="s">
        <v>573</v>
      </c>
      <c r="O430" s="10" t="s">
        <v>4699</v>
      </c>
      <c r="P430" s="23" t="s">
        <v>4705</v>
      </c>
      <c r="Q430" s="47" t="s">
        <v>555</v>
      </c>
      <c r="R430" s="47">
        <v>114</v>
      </c>
      <c r="S430" s="33">
        <v>1174258.68</v>
      </c>
      <c r="T430" s="33">
        <v>61803.08</v>
      </c>
      <c r="U430" s="33">
        <v>0</v>
      </c>
      <c r="V430" s="33">
        <v>0</v>
      </c>
      <c r="W430" s="33">
        <v>0</v>
      </c>
      <c r="X430" s="33">
        <v>1236061.76</v>
      </c>
      <c r="Y430" s="23" t="s">
        <v>38</v>
      </c>
      <c r="Z430" s="36" t="s">
        <v>5665</v>
      </c>
      <c r="AA430" s="154">
        <v>219236.19</v>
      </c>
      <c r="AB430" s="155">
        <v>2120.9</v>
      </c>
      <c r="AD430" s="170"/>
    </row>
    <row r="431" spans="2:30" ht="15" customHeight="1" x14ac:dyDescent="0.3">
      <c r="B431" s="19" t="s">
        <v>2188</v>
      </c>
      <c r="C431" s="23">
        <v>73</v>
      </c>
      <c r="D431" s="177" t="s">
        <v>5556</v>
      </c>
      <c r="E431" s="23" t="s">
        <v>6459</v>
      </c>
      <c r="F431" s="177">
        <v>390</v>
      </c>
      <c r="G431" s="135">
        <v>123740</v>
      </c>
      <c r="H431" s="23" t="s">
        <v>5666</v>
      </c>
      <c r="I431" s="23" t="s">
        <v>4706</v>
      </c>
      <c r="J431" s="23" t="s">
        <v>4707</v>
      </c>
      <c r="K431" s="30" t="s">
        <v>4703</v>
      </c>
      <c r="L431" s="30" t="s">
        <v>4708</v>
      </c>
      <c r="M431" s="35">
        <v>95</v>
      </c>
      <c r="N431" s="23" t="s">
        <v>573</v>
      </c>
      <c r="O431" s="10" t="s">
        <v>650</v>
      </c>
      <c r="P431" s="23" t="s">
        <v>4709</v>
      </c>
      <c r="Q431" s="47" t="s">
        <v>555</v>
      </c>
      <c r="R431" s="47">
        <v>114</v>
      </c>
      <c r="S431" s="33">
        <v>946076.97</v>
      </c>
      <c r="T431" s="33">
        <v>49793.53</v>
      </c>
      <c r="U431" s="33">
        <v>0</v>
      </c>
      <c r="V431" s="33">
        <v>0</v>
      </c>
      <c r="W431" s="33">
        <v>0</v>
      </c>
      <c r="X431" s="33">
        <v>995870.5</v>
      </c>
      <c r="Y431" s="23" t="s">
        <v>38</v>
      </c>
      <c r="Z431" s="36">
        <v>0</v>
      </c>
      <c r="AA431" s="154">
        <v>128502.78</v>
      </c>
      <c r="AB431" s="155">
        <v>4131.72</v>
      </c>
      <c r="AD431" s="170"/>
    </row>
    <row r="432" spans="2:30" ht="15" customHeight="1" x14ac:dyDescent="0.3">
      <c r="B432" s="19" t="s">
        <v>2188</v>
      </c>
      <c r="C432" s="23">
        <v>74</v>
      </c>
      <c r="D432" s="177" t="s">
        <v>5556</v>
      </c>
      <c r="E432" s="23" t="s">
        <v>6459</v>
      </c>
      <c r="F432" s="177">
        <v>390</v>
      </c>
      <c r="G432" s="135">
        <v>123789</v>
      </c>
      <c r="H432" s="23" t="s">
        <v>4710</v>
      </c>
      <c r="I432" s="23" t="s">
        <v>4711</v>
      </c>
      <c r="J432" s="23" t="s">
        <v>4712</v>
      </c>
      <c r="K432" s="30" t="s">
        <v>4703</v>
      </c>
      <c r="L432" s="30" t="s">
        <v>4708</v>
      </c>
      <c r="M432" s="35">
        <v>95</v>
      </c>
      <c r="N432" s="23" t="s">
        <v>573</v>
      </c>
      <c r="O432" s="10" t="s">
        <v>4699</v>
      </c>
      <c r="P432" s="23" t="s">
        <v>4713</v>
      </c>
      <c r="Q432" s="47" t="s">
        <v>555</v>
      </c>
      <c r="R432" s="47">
        <v>114</v>
      </c>
      <c r="S432" s="33">
        <v>1133276.67</v>
      </c>
      <c r="T432" s="33">
        <v>59646.12</v>
      </c>
      <c r="U432" s="33">
        <v>0</v>
      </c>
      <c r="V432" s="33">
        <v>0</v>
      </c>
      <c r="W432" s="33">
        <v>0</v>
      </c>
      <c r="X432" s="33">
        <v>1192922.79</v>
      </c>
      <c r="Y432" s="23" t="s">
        <v>38</v>
      </c>
      <c r="Z432" s="36" t="s">
        <v>5667</v>
      </c>
      <c r="AA432" s="154">
        <v>195310.28999999998</v>
      </c>
      <c r="AB432" s="155">
        <v>5007.95</v>
      </c>
      <c r="AD432" s="170"/>
    </row>
    <row r="433" spans="2:30" ht="15" customHeight="1" x14ac:dyDescent="0.3">
      <c r="B433" s="19" t="s">
        <v>2188</v>
      </c>
      <c r="C433" s="23">
        <v>75</v>
      </c>
      <c r="D433" s="177" t="s">
        <v>5554</v>
      </c>
      <c r="E433" s="23" t="s">
        <v>1540</v>
      </c>
      <c r="F433" s="177">
        <v>140</v>
      </c>
      <c r="G433" s="135">
        <v>115269</v>
      </c>
      <c r="H433" s="23" t="s">
        <v>4714</v>
      </c>
      <c r="I433" s="23" t="s">
        <v>6460</v>
      </c>
      <c r="J433" s="23" t="s">
        <v>4715</v>
      </c>
      <c r="K433" s="30" t="s">
        <v>4716</v>
      </c>
      <c r="L433" s="30" t="s">
        <v>4717</v>
      </c>
      <c r="M433" s="35">
        <v>84.41</v>
      </c>
      <c r="N433" s="23" t="s">
        <v>573</v>
      </c>
      <c r="O433" s="10" t="s">
        <v>2889</v>
      </c>
      <c r="P433" s="23" t="s">
        <v>4718</v>
      </c>
      <c r="Q433" s="47" t="s">
        <v>6461</v>
      </c>
      <c r="R433" s="47">
        <v>110</v>
      </c>
      <c r="S433" s="33">
        <v>14190277.17</v>
      </c>
      <c r="T433" s="33">
        <v>2354707.94</v>
      </c>
      <c r="U433" s="33">
        <v>265794.53999999998</v>
      </c>
      <c r="V433" s="33">
        <v>0</v>
      </c>
      <c r="W433" s="33">
        <v>0</v>
      </c>
      <c r="X433" s="33">
        <v>16810779.649999999</v>
      </c>
      <c r="Y433" s="23" t="s">
        <v>38</v>
      </c>
      <c r="Z433" s="36" t="s">
        <v>5668</v>
      </c>
      <c r="AA433" s="154">
        <v>895000</v>
      </c>
      <c r="AB433" s="155">
        <v>0</v>
      </c>
      <c r="AD433" s="170"/>
    </row>
    <row r="434" spans="2:30" ht="15" customHeight="1" x14ac:dyDescent="0.3">
      <c r="B434" s="19" t="s">
        <v>2188</v>
      </c>
      <c r="C434" s="23">
        <v>76</v>
      </c>
      <c r="D434" s="177" t="s">
        <v>5557</v>
      </c>
      <c r="E434" s="23" t="s">
        <v>6462</v>
      </c>
      <c r="F434" s="177">
        <v>295</v>
      </c>
      <c r="G434" s="135">
        <v>120019</v>
      </c>
      <c r="H434" s="23" t="s">
        <v>4719</v>
      </c>
      <c r="I434" s="23" t="s">
        <v>4720</v>
      </c>
      <c r="J434" s="23" t="s">
        <v>4721</v>
      </c>
      <c r="K434" s="30" t="s">
        <v>4716</v>
      </c>
      <c r="L434" s="30" t="s">
        <v>4722</v>
      </c>
      <c r="M434" s="35">
        <v>85</v>
      </c>
      <c r="N434" s="23" t="s">
        <v>573</v>
      </c>
      <c r="O434" s="10" t="s">
        <v>680</v>
      </c>
      <c r="P434" s="23" t="s">
        <v>4969</v>
      </c>
      <c r="Q434" s="47" t="s">
        <v>640</v>
      </c>
      <c r="R434" s="47">
        <v>106</v>
      </c>
      <c r="S434" s="33">
        <v>231039.79</v>
      </c>
      <c r="T434" s="33">
        <v>40771.71</v>
      </c>
      <c r="U434" s="33">
        <v>271811.5</v>
      </c>
      <c r="V434" s="33">
        <v>0</v>
      </c>
      <c r="W434" s="33">
        <v>0</v>
      </c>
      <c r="X434" s="33">
        <v>543623</v>
      </c>
      <c r="Y434" s="23" t="s">
        <v>38</v>
      </c>
      <c r="Z434" s="36" t="s">
        <v>5669</v>
      </c>
      <c r="AA434" s="154">
        <v>83209.64</v>
      </c>
      <c r="AB434" s="155">
        <v>14684.05</v>
      </c>
      <c r="AD434" s="170"/>
    </row>
    <row r="435" spans="2:30" ht="15" customHeight="1" x14ac:dyDescent="0.3">
      <c r="B435" s="19" t="s">
        <v>2188</v>
      </c>
      <c r="C435" s="23">
        <v>77</v>
      </c>
      <c r="D435" s="177" t="s">
        <v>5557</v>
      </c>
      <c r="E435" s="23" t="s">
        <v>6462</v>
      </c>
      <c r="F435" s="177">
        <v>295</v>
      </c>
      <c r="G435" s="135">
        <v>120971</v>
      </c>
      <c r="H435" s="23" t="s">
        <v>4836</v>
      </c>
      <c r="I435" s="23" t="s">
        <v>4837</v>
      </c>
      <c r="J435" s="23" t="s">
        <v>4838</v>
      </c>
      <c r="K435" s="30" t="s">
        <v>4839</v>
      </c>
      <c r="L435" s="30" t="s">
        <v>4840</v>
      </c>
      <c r="M435" s="35">
        <v>85</v>
      </c>
      <c r="N435" s="23" t="s">
        <v>774</v>
      </c>
      <c r="O435" s="10" t="s">
        <v>917</v>
      </c>
      <c r="P435" s="23" t="s">
        <v>917</v>
      </c>
      <c r="Q435" s="47" t="s">
        <v>640</v>
      </c>
      <c r="R435" s="47">
        <v>106</v>
      </c>
      <c r="S435" s="33">
        <v>255904.7</v>
      </c>
      <c r="T435" s="33">
        <v>45159.65</v>
      </c>
      <c r="U435" s="33">
        <v>301064.34999999998</v>
      </c>
      <c r="V435" s="33">
        <v>0</v>
      </c>
      <c r="W435" s="33">
        <v>109499.58</v>
      </c>
      <c r="X435" s="33">
        <v>711628.27999999991</v>
      </c>
      <c r="Y435" s="23" t="s">
        <v>38</v>
      </c>
      <c r="Z435" s="36" t="s">
        <v>5670</v>
      </c>
      <c r="AA435" s="154">
        <v>0</v>
      </c>
      <c r="AB435" s="155">
        <v>0</v>
      </c>
      <c r="AD435" s="170"/>
    </row>
    <row r="436" spans="2:30" ht="15" customHeight="1" x14ac:dyDescent="0.3">
      <c r="B436" s="19" t="s">
        <v>2188</v>
      </c>
      <c r="C436" s="23">
        <v>78</v>
      </c>
      <c r="D436" s="177" t="s">
        <v>5557</v>
      </c>
      <c r="E436" s="23" t="s">
        <v>6454</v>
      </c>
      <c r="F436" s="177">
        <v>298</v>
      </c>
      <c r="G436" s="135">
        <v>121054</v>
      </c>
      <c r="H436" s="23" t="s">
        <v>5028</v>
      </c>
      <c r="I436" s="23" t="s">
        <v>6463</v>
      </c>
      <c r="J436" s="23" t="s">
        <v>5029</v>
      </c>
      <c r="K436" s="30">
        <v>43350</v>
      </c>
      <c r="L436" s="30">
        <v>43896</v>
      </c>
      <c r="M436" s="35">
        <v>85</v>
      </c>
      <c r="N436" s="23" t="s">
        <v>573</v>
      </c>
      <c r="O436" s="10" t="s">
        <v>4099</v>
      </c>
      <c r="P436" s="23" t="s">
        <v>4099</v>
      </c>
      <c r="Q436" s="47" t="s">
        <v>555</v>
      </c>
      <c r="R436" s="47" t="s">
        <v>345</v>
      </c>
      <c r="S436" s="33">
        <v>4301650.8100000005</v>
      </c>
      <c r="T436" s="33">
        <v>759114.85</v>
      </c>
      <c r="U436" s="33">
        <v>0</v>
      </c>
      <c r="V436" s="33">
        <v>0</v>
      </c>
      <c r="W436" s="33">
        <v>0</v>
      </c>
      <c r="X436" s="33">
        <v>5060765.66</v>
      </c>
      <c r="Y436" s="23" t="s">
        <v>38</v>
      </c>
      <c r="Z436" s="23" t="s">
        <v>5030</v>
      </c>
      <c r="AA436" s="154">
        <v>2550632.8500000006</v>
      </c>
      <c r="AB436" s="155">
        <v>548548.17000000004</v>
      </c>
      <c r="AD436" s="170"/>
    </row>
    <row r="437" spans="2:30" ht="15" customHeight="1" x14ac:dyDescent="0.3">
      <c r="B437" s="19" t="s">
        <v>2188</v>
      </c>
      <c r="C437" s="23">
        <v>79</v>
      </c>
      <c r="D437" s="177" t="s">
        <v>5557</v>
      </c>
      <c r="E437" s="23" t="s">
        <v>6454</v>
      </c>
      <c r="F437" s="177">
        <v>298</v>
      </c>
      <c r="G437" s="135">
        <v>121437</v>
      </c>
      <c r="H437" s="23" t="s">
        <v>5031</v>
      </c>
      <c r="I437" s="23" t="s">
        <v>6464</v>
      </c>
      <c r="J437" s="23" t="s">
        <v>5032</v>
      </c>
      <c r="K437" s="30">
        <v>43346</v>
      </c>
      <c r="L437" s="30">
        <v>43892</v>
      </c>
      <c r="M437" s="35">
        <v>85</v>
      </c>
      <c r="N437" s="23" t="s">
        <v>573</v>
      </c>
      <c r="O437" s="10" t="s">
        <v>2554</v>
      </c>
      <c r="P437" s="23" t="s">
        <v>1453</v>
      </c>
      <c r="Q437" s="47" t="s">
        <v>555</v>
      </c>
      <c r="R437" s="47">
        <v>106</v>
      </c>
      <c r="S437" s="33">
        <v>4011379.53</v>
      </c>
      <c r="T437" s="33">
        <v>707890.49</v>
      </c>
      <c r="U437" s="33">
        <v>0</v>
      </c>
      <c r="V437" s="33">
        <v>0</v>
      </c>
      <c r="W437" s="33">
        <v>0</v>
      </c>
      <c r="X437" s="33">
        <v>4719270.0199999996</v>
      </c>
      <c r="Y437" s="23" t="s">
        <v>38</v>
      </c>
      <c r="Z437" s="23" t="s">
        <v>5637</v>
      </c>
      <c r="AA437" s="154">
        <v>602654.74</v>
      </c>
      <c r="AB437" s="155">
        <v>53364.06</v>
      </c>
      <c r="AD437" s="170"/>
    </row>
    <row r="438" spans="2:30" ht="15" customHeight="1" x14ac:dyDescent="0.3">
      <c r="B438" s="19" t="s">
        <v>2188</v>
      </c>
      <c r="C438" s="23">
        <v>80</v>
      </c>
      <c r="D438" s="177" t="s">
        <v>5556</v>
      </c>
      <c r="E438" s="23" t="s">
        <v>6465</v>
      </c>
      <c r="F438" s="177">
        <v>482</v>
      </c>
      <c r="G438" s="135">
        <v>127124</v>
      </c>
      <c r="H438" s="23" t="s">
        <v>5360</v>
      </c>
      <c r="I438" s="23" t="s">
        <v>5361</v>
      </c>
      <c r="J438" s="23" t="s">
        <v>5362</v>
      </c>
      <c r="K438" s="30">
        <v>43553</v>
      </c>
      <c r="L438" s="30">
        <v>45291</v>
      </c>
      <c r="M438" s="35">
        <v>95</v>
      </c>
      <c r="N438" s="23" t="s">
        <v>573</v>
      </c>
      <c r="O438" s="10" t="s">
        <v>5363</v>
      </c>
      <c r="P438" s="23" t="s">
        <v>629</v>
      </c>
      <c r="Q438" s="47" t="s">
        <v>555</v>
      </c>
      <c r="R438" s="47">
        <v>114</v>
      </c>
      <c r="S438" s="33">
        <v>1691446.37</v>
      </c>
      <c r="T438" s="33">
        <v>89023.47</v>
      </c>
      <c r="U438" s="33">
        <v>0</v>
      </c>
      <c r="V438" s="33">
        <v>0</v>
      </c>
      <c r="W438" s="33">
        <v>224164.8</v>
      </c>
      <c r="X438" s="33">
        <v>2004634.6400000001</v>
      </c>
      <c r="Y438" s="23" t="s">
        <v>38</v>
      </c>
      <c r="Z438" s="23">
        <v>0</v>
      </c>
      <c r="AA438" s="154">
        <v>178046.98</v>
      </c>
      <c r="AB438" s="155">
        <v>0</v>
      </c>
      <c r="AD438" s="170"/>
    </row>
    <row r="439" spans="2:30" ht="15" customHeight="1" x14ac:dyDescent="0.3">
      <c r="B439" s="19" t="s">
        <v>2188</v>
      </c>
      <c r="C439" s="23">
        <v>81</v>
      </c>
      <c r="D439" s="177" t="s">
        <v>5557</v>
      </c>
      <c r="E439" s="23" t="s">
        <v>6466</v>
      </c>
      <c r="F439" s="177">
        <v>426</v>
      </c>
      <c r="G439" s="135">
        <v>127193</v>
      </c>
      <c r="H439" s="23" t="s">
        <v>5534</v>
      </c>
      <c r="I439" s="23" t="s">
        <v>5535</v>
      </c>
      <c r="J439" s="23" t="s">
        <v>5536</v>
      </c>
      <c r="K439" s="30">
        <v>43566</v>
      </c>
      <c r="L439" s="30">
        <v>43931</v>
      </c>
      <c r="M439" s="35">
        <v>85</v>
      </c>
      <c r="N439" s="23" t="s">
        <v>1402</v>
      </c>
      <c r="O439" s="10" t="s">
        <v>2950</v>
      </c>
      <c r="P439" s="23" t="s">
        <v>5537</v>
      </c>
      <c r="Q439" s="47" t="s">
        <v>640</v>
      </c>
      <c r="R439" s="47">
        <v>106</v>
      </c>
      <c r="S439" s="33">
        <v>487348.65</v>
      </c>
      <c r="T439" s="33">
        <v>86002.7</v>
      </c>
      <c r="U439" s="33">
        <v>573351.35</v>
      </c>
      <c r="V439" s="33">
        <v>0</v>
      </c>
      <c r="W439" s="33">
        <v>114532.91</v>
      </c>
      <c r="X439" s="33">
        <v>1261235.6099999999</v>
      </c>
      <c r="Y439" s="23" t="s">
        <v>38</v>
      </c>
      <c r="Z439" s="23">
        <v>0</v>
      </c>
      <c r="AA439" s="154">
        <v>0</v>
      </c>
      <c r="AB439" s="155">
        <v>0</v>
      </c>
      <c r="AD439" s="170"/>
    </row>
    <row r="440" spans="2:30" ht="15" customHeight="1" x14ac:dyDescent="0.3">
      <c r="B440" s="19" t="s">
        <v>2188</v>
      </c>
      <c r="C440" s="23">
        <v>82</v>
      </c>
      <c r="D440" s="177" t="s">
        <v>5557</v>
      </c>
      <c r="E440" s="23" t="s">
        <v>6466</v>
      </c>
      <c r="F440" s="177">
        <v>426</v>
      </c>
      <c r="G440" s="135">
        <v>127080</v>
      </c>
      <c r="H440" s="23" t="s">
        <v>5538</v>
      </c>
      <c r="I440" s="23" t="s">
        <v>5522</v>
      </c>
      <c r="J440" s="23" t="s">
        <v>5539</v>
      </c>
      <c r="K440" s="30">
        <v>43574</v>
      </c>
      <c r="L440" s="30">
        <v>43939</v>
      </c>
      <c r="M440" s="35">
        <v>42.5</v>
      </c>
      <c r="N440" s="23" t="s">
        <v>573</v>
      </c>
      <c r="O440" s="10" t="s">
        <v>5540</v>
      </c>
      <c r="P440" s="23" t="s">
        <v>5541</v>
      </c>
      <c r="Q440" s="47" t="s">
        <v>640</v>
      </c>
      <c r="R440" s="47">
        <v>106</v>
      </c>
      <c r="S440" s="33">
        <v>290961.34000000003</v>
      </c>
      <c r="T440" s="33">
        <v>51347.07</v>
      </c>
      <c r="U440" s="33">
        <v>342307.44</v>
      </c>
      <c r="V440" s="33">
        <v>0</v>
      </c>
      <c r="W440" s="33">
        <v>120619.66</v>
      </c>
      <c r="X440" s="33">
        <v>805235.51000000013</v>
      </c>
      <c r="Y440" s="23" t="s">
        <v>38</v>
      </c>
      <c r="Z440" s="23" t="s">
        <v>6467</v>
      </c>
      <c r="AA440" s="154">
        <v>0</v>
      </c>
      <c r="AB440" s="155">
        <v>0</v>
      </c>
      <c r="AD440" s="170"/>
    </row>
    <row r="441" spans="2:30" ht="15" customHeight="1" x14ac:dyDescent="0.3">
      <c r="B441" s="19" t="s">
        <v>2188</v>
      </c>
      <c r="C441" s="23">
        <v>83</v>
      </c>
      <c r="D441" s="177" t="s">
        <v>5557</v>
      </c>
      <c r="E441" s="23" t="s">
        <v>6466</v>
      </c>
      <c r="F441" s="177">
        <v>426</v>
      </c>
      <c r="G441" s="135">
        <v>126560</v>
      </c>
      <c r="H441" s="23" t="s">
        <v>5542</v>
      </c>
      <c r="I441" s="23" t="s">
        <v>5520</v>
      </c>
      <c r="J441" s="23" t="s">
        <v>5543</v>
      </c>
      <c r="K441" s="30">
        <v>43586</v>
      </c>
      <c r="L441" s="30">
        <v>43951</v>
      </c>
      <c r="M441" s="35">
        <v>42.5</v>
      </c>
      <c r="N441" s="23" t="s">
        <v>573</v>
      </c>
      <c r="O441" s="10" t="s">
        <v>549</v>
      </c>
      <c r="P441" s="23" t="s">
        <v>5544</v>
      </c>
      <c r="Q441" s="47" t="s">
        <v>640</v>
      </c>
      <c r="R441" s="47">
        <v>106</v>
      </c>
      <c r="S441" s="33">
        <v>609098.4</v>
      </c>
      <c r="T441" s="33">
        <v>107487.95</v>
      </c>
      <c r="U441" s="33">
        <v>716586.35</v>
      </c>
      <c r="V441" s="33">
        <v>0</v>
      </c>
      <c r="W441" s="33">
        <v>133545.32999999999</v>
      </c>
      <c r="X441" s="33">
        <v>1566718.03</v>
      </c>
      <c r="Y441" s="23" t="s">
        <v>38</v>
      </c>
      <c r="Z441" s="23" t="s">
        <v>6468</v>
      </c>
      <c r="AA441" s="154">
        <v>0</v>
      </c>
      <c r="AB441" s="155">
        <v>0</v>
      </c>
      <c r="AD441" s="170"/>
    </row>
    <row r="442" spans="2:30" ht="15" customHeight="1" x14ac:dyDescent="0.3">
      <c r="B442" s="19" t="s">
        <v>2188</v>
      </c>
      <c r="C442" s="23">
        <v>84</v>
      </c>
      <c r="D442" s="177" t="s">
        <v>5557</v>
      </c>
      <c r="E442" s="23" t="s">
        <v>6466</v>
      </c>
      <c r="F442" s="177">
        <v>426</v>
      </c>
      <c r="G442" s="135">
        <v>127209</v>
      </c>
      <c r="H442" s="23" t="s">
        <v>5545</v>
      </c>
      <c r="I442" s="23" t="s">
        <v>5521</v>
      </c>
      <c r="J442" s="23" t="s">
        <v>5546</v>
      </c>
      <c r="K442" s="30">
        <v>43579</v>
      </c>
      <c r="L442" s="30">
        <v>43944</v>
      </c>
      <c r="M442" s="35">
        <v>42.5</v>
      </c>
      <c r="N442" s="23" t="s">
        <v>1402</v>
      </c>
      <c r="O442" s="10" t="s">
        <v>2950</v>
      </c>
      <c r="P442" s="23" t="s">
        <v>5547</v>
      </c>
      <c r="Q442" s="47" t="s">
        <v>640</v>
      </c>
      <c r="R442" s="47">
        <v>106</v>
      </c>
      <c r="S442" s="33">
        <v>815517.87</v>
      </c>
      <c r="T442" s="33">
        <v>143915.91</v>
      </c>
      <c r="U442" s="33">
        <v>959432.78</v>
      </c>
      <c r="V442" s="33">
        <v>0</v>
      </c>
      <c r="W442" s="33">
        <v>113503</v>
      </c>
      <c r="X442" s="33">
        <v>2032369.56</v>
      </c>
      <c r="Y442" s="23" t="s">
        <v>38</v>
      </c>
      <c r="Z442" s="23">
        <v>0</v>
      </c>
      <c r="AA442" s="154">
        <v>0</v>
      </c>
      <c r="AB442" s="155">
        <v>0</v>
      </c>
      <c r="AD442" s="170"/>
    </row>
    <row r="443" spans="2:30" ht="15" customHeight="1" x14ac:dyDescent="0.3">
      <c r="B443" s="19" t="s">
        <v>2188</v>
      </c>
      <c r="C443" s="23">
        <v>85</v>
      </c>
      <c r="D443" s="177" t="s">
        <v>5554</v>
      </c>
      <c r="E443" s="23" t="s">
        <v>6469</v>
      </c>
      <c r="F443" s="177">
        <v>449</v>
      </c>
      <c r="G443" s="135">
        <v>127858</v>
      </c>
      <c r="H443" s="23" t="s">
        <v>5548</v>
      </c>
      <c r="I443" s="23" t="s">
        <v>5549</v>
      </c>
      <c r="J443" s="23" t="s">
        <v>6470</v>
      </c>
      <c r="K443" s="30">
        <v>43580</v>
      </c>
      <c r="L443" s="30">
        <v>44675</v>
      </c>
      <c r="M443" s="35">
        <v>83.93</v>
      </c>
      <c r="N443" s="23" t="s">
        <v>573</v>
      </c>
      <c r="O443" s="10" t="s">
        <v>5550</v>
      </c>
      <c r="P443" s="23" t="s">
        <v>3499</v>
      </c>
      <c r="Q443" s="47" t="s">
        <v>640</v>
      </c>
      <c r="R443" s="47">
        <v>113</v>
      </c>
      <c r="S443" s="33">
        <v>11403805.720000001</v>
      </c>
      <c r="T443" s="33">
        <v>2012436.25</v>
      </c>
      <c r="U443" s="33">
        <v>170430.63</v>
      </c>
      <c r="V443" s="33">
        <v>0</v>
      </c>
      <c r="W443" s="33">
        <v>224164.8</v>
      </c>
      <c r="X443" s="33">
        <v>13810837.400000002</v>
      </c>
      <c r="Y443" s="23" t="s">
        <v>38</v>
      </c>
      <c r="Z443" s="23">
        <v>0</v>
      </c>
      <c r="AA443" s="154">
        <v>557499</v>
      </c>
      <c r="AB443" s="155">
        <v>0</v>
      </c>
      <c r="AD443" s="170"/>
    </row>
    <row r="444" spans="2:30" ht="15" customHeight="1" x14ac:dyDescent="0.3">
      <c r="B444" s="19" t="s">
        <v>2188</v>
      </c>
      <c r="C444" s="23">
        <v>86</v>
      </c>
      <c r="D444" s="177" t="s">
        <v>6637</v>
      </c>
      <c r="E444" s="23" t="s">
        <v>6471</v>
      </c>
      <c r="F444" s="177">
        <v>436</v>
      </c>
      <c r="G444" s="135">
        <v>126647</v>
      </c>
      <c r="H444" s="23" t="s">
        <v>6124</v>
      </c>
      <c r="I444" s="23" t="s">
        <v>6125</v>
      </c>
      <c r="J444" s="23" t="s">
        <v>6472</v>
      </c>
      <c r="K444" s="30" t="s">
        <v>6126</v>
      </c>
      <c r="L444" s="30" t="s">
        <v>6127</v>
      </c>
      <c r="M444" s="35">
        <v>85</v>
      </c>
      <c r="N444" s="23" t="s">
        <v>573</v>
      </c>
      <c r="O444" s="10" t="s">
        <v>2889</v>
      </c>
      <c r="P444" s="23" t="s">
        <v>6128</v>
      </c>
      <c r="Q444" s="47" t="s">
        <v>555</v>
      </c>
      <c r="R444" s="47">
        <v>106</v>
      </c>
      <c r="S444" s="33">
        <v>1284221.78</v>
      </c>
      <c r="T444" s="33">
        <v>226627.33</v>
      </c>
      <c r="U444" s="33">
        <v>0</v>
      </c>
      <c r="V444" s="33">
        <v>0</v>
      </c>
      <c r="W444" s="33">
        <v>0</v>
      </c>
      <c r="X444" s="33">
        <v>1510849.11</v>
      </c>
      <c r="Y444" s="23" t="s">
        <v>38</v>
      </c>
      <c r="Z444" s="23">
        <v>0</v>
      </c>
      <c r="AA444" s="154">
        <v>151084.91</v>
      </c>
      <c r="AB444" s="155">
        <v>0</v>
      </c>
      <c r="AD444" s="170"/>
    </row>
    <row r="445" spans="2:30" ht="15" customHeight="1" x14ac:dyDescent="0.3">
      <c r="B445" s="19" t="s">
        <v>2188</v>
      </c>
      <c r="C445" s="23">
        <v>87</v>
      </c>
      <c r="D445" s="177" t="s">
        <v>6637</v>
      </c>
      <c r="E445" s="23" t="s">
        <v>6471</v>
      </c>
      <c r="F445" s="177">
        <v>436</v>
      </c>
      <c r="G445" s="135">
        <v>127273</v>
      </c>
      <c r="H445" s="23" t="s">
        <v>6129</v>
      </c>
      <c r="I445" s="23" t="s">
        <v>6473</v>
      </c>
      <c r="J445" s="23" t="s">
        <v>6130</v>
      </c>
      <c r="K445" s="30" t="s">
        <v>6131</v>
      </c>
      <c r="L445" s="30" t="s">
        <v>6132</v>
      </c>
      <c r="M445" s="35">
        <v>85</v>
      </c>
      <c r="N445" s="23" t="s">
        <v>573</v>
      </c>
      <c r="O445" s="10" t="s">
        <v>2889</v>
      </c>
      <c r="P445" s="23" t="s">
        <v>6133</v>
      </c>
      <c r="Q445" s="47" t="s">
        <v>6474</v>
      </c>
      <c r="R445" s="47">
        <v>106</v>
      </c>
      <c r="S445" s="33">
        <v>2331696.19</v>
      </c>
      <c r="T445" s="33">
        <v>377549.37</v>
      </c>
      <c r="U445" s="33">
        <v>33926.39</v>
      </c>
      <c r="V445" s="33">
        <v>0</v>
      </c>
      <c r="W445" s="33">
        <v>0</v>
      </c>
      <c r="X445" s="33">
        <v>2743171.95</v>
      </c>
      <c r="Y445" s="23" t="s">
        <v>38</v>
      </c>
      <c r="Z445" s="23">
        <v>0</v>
      </c>
      <c r="AA445" s="154">
        <v>274316.2</v>
      </c>
      <c r="AB445" s="155">
        <v>0</v>
      </c>
      <c r="AD445" s="170"/>
    </row>
    <row r="446" spans="2:30" ht="15" customHeight="1" x14ac:dyDescent="0.3">
      <c r="B446" s="19" t="s">
        <v>2188</v>
      </c>
      <c r="C446" s="23">
        <v>88</v>
      </c>
      <c r="D446" s="177" t="s">
        <v>6637</v>
      </c>
      <c r="E446" s="23" t="s">
        <v>6471</v>
      </c>
      <c r="F446" s="177">
        <v>436</v>
      </c>
      <c r="G446" s="135">
        <v>127546</v>
      </c>
      <c r="H446" s="23" t="s">
        <v>6134</v>
      </c>
      <c r="I446" s="23" t="s">
        <v>6475</v>
      </c>
      <c r="J446" s="23" t="s">
        <v>6136</v>
      </c>
      <c r="K446" s="30" t="s">
        <v>6137</v>
      </c>
      <c r="L446" s="30" t="s">
        <v>6138</v>
      </c>
      <c r="M446" s="35">
        <v>85</v>
      </c>
      <c r="N446" s="23" t="s">
        <v>573</v>
      </c>
      <c r="O446" s="10" t="s">
        <v>5363</v>
      </c>
      <c r="P446" s="23" t="s">
        <v>6135</v>
      </c>
      <c r="Q446" s="47" t="s">
        <v>6474</v>
      </c>
      <c r="R446" s="47">
        <v>106</v>
      </c>
      <c r="S446" s="33">
        <v>2346873.4500000007</v>
      </c>
      <c r="T446" s="33">
        <v>383278.19000000006</v>
      </c>
      <c r="U446" s="33">
        <v>30875.949999999997</v>
      </c>
      <c r="V446" s="33">
        <v>0</v>
      </c>
      <c r="W446" s="33">
        <v>0</v>
      </c>
      <c r="X446" s="33">
        <v>2761027.59</v>
      </c>
      <c r="Y446" s="23" t="s">
        <v>38</v>
      </c>
      <c r="Z446" s="23">
        <v>0</v>
      </c>
      <c r="AA446" s="154">
        <v>276102.75</v>
      </c>
      <c r="AB446" s="155">
        <v>0</v>
      </c>
      <c r="AD446" s="170"/>
    </row>
    <row r="447" spans="2:30" ht="15" customHeight="1" x14ac:dyDescent="0.3">
      <c r="B447" s="19" t="s">
        <v>2188</v>
      </c>
      <c r="C447" s="23">
        <v>89</v>
      </c>
      <c r="D447" s="177" t="s">
        <v>6637</v>
      </c>
      <c r="E447" s="23" t="s">
        <v>6471</v>
      </c>
      <c r="F447" s="177">
        <v>436</v>
      </c>
      <c r="G447" s="135">
        <v>126798</v>
      </c>
      <c r="H447" s="23" t="s">
        <v>6139</v>
      </c>
      <c r="I447" s="23" t="s">
        <v>6476</v>
      </c>
      <c r="J447" s="23" t="s">
        <v>6477</v>
      </c>
      <c r="K447" s="30" t="s">
        <v>6140</v>
      </c>
      <c r="L447" s="30" t="s">
        <v>6141</v>
      </c>
      <c r="M447" s="35">
        <v>85</v>
      </c>
      <c r="N447" s="23" t="s">
        <v>573</v>
      </c>
      <c r="O447" s="10" t="s">
        <v>6142</v>
      </c>
      <c r="P447" s="23" t="s">
        <v>6143</v>
      </c>
      <c r="Q447" s="47" t="s">
        <v>555</v>
      </c>
      <c r="R447" s="47">
        <v>106</v>
      </c>
      <c r="S447" s="33">
        <v>2375371.9700000002</v>
      </c>
      <c r="T447" s="33">
        <v>419183.29</v>
      </c>
      <c r="U447" s="33">
        <v>0</v>
      </c>
      <c r="V447" s="33">
        <v>0</v>
      </c>
      <c r="W447" s="33">
        <v>0</v>
      </c>
      <c r="X447" s="33">
        <v>2794555.2600000002</v>
      </c>
      <c r="Y447" s="23" t="s">
        <v>38</v>
      </c>
      <c r="Z447" s="23">
        <v>0</v>
      </c>
      <c r="AA447" s="154">
        <v>63000</v>
      </c>
      <c r="AB447" s="155">
        <v>0</v>
      </c>
      <c r="AD447" s="170"/>
    </row>
    <row r="448" spans="2:30" ht="15" customHeight="1" x14ac:dyDescent="0.3">
      <c r="B448" s="19" t="s">
        <v>2188</v>
      </c>
      <c r="C448" s="23">
        <v>90</v>
      </c>
      <c r="D448" s="177" t="s">
        <v>6637</v>
      </c>
      <c r="E448" s="23" t="s">
        <v>6471</v>
      </c>
      <c r="F448" s="177">
        <v>436</v>
      </c>
      <c r="G448" s="135">
        <v>127166</v>
      </c>
      <c r="H448" s="23" t="s">
        <v>6144</v>
      </c>
      <c r="I448" s="23" t="s">
        <v>6478</v>
      </c>
      <c r="J448" s="23" t="s">
        <v>6479</v>
      </c>
      <c r="K448" s="30" t="s">
        <v>6145</v>
      </c>
      <c r="L448" s="30" t="s">
        <v>6146</v>
      </c>
      <c r="M448" s="35">
        <v>85</v>
      </c>
      <c r="N448" s="23" t="s">
        <v>573</v>
      </c>
      <c r="O448" s="10" t="s">
        <v>549</v>
      </c>
      <c r="P448" s="23" t="s">
        <v>6147</v>
      </c>
      <c r="Q448" s="47" t="s">
        <v>555</v>
      </c>
      <c r="R448" s="47">
        <v>110</v>
      </c>
      <c r="S448" s="33">
        <v>2367572.71</v>
      </c>
      <c r="T448" s="33">
        <v>417806.95</v>
      </c>
      <c r="U448" s="33">
        <v>0</v>
      </c>
      <c r="V448" s="33">
        <v>0</v>
      </c>
      <c r="W448" s="33">
        <v>0</v>
      </c>
      <c r="X448" s="33">
        <v>2785379.66</v>
      </c>
      <c r="Y448" s="23" t="s">
        <v>38</v>
      </c>
      <c r="Z448" s="23">
        <v>0</v>
      </c>
      <c r="AA448" s="154">
        <v>54000</v>
      </c>
      <c r="AB448" s="155">
        <v>0</v>
      </c>
      <c r="AD448" s="170"/>
    </row>
    <row r="449" spans="2:30" ht="15" customHeight="1" x14ac:dyDescent="0.3">
      <c r="B449" s="19" t="s">
        <v>2188</v>
      </c>
      <c r="C449" s="23">
        <v>91</v>
      </c>
      <c r="D449" s="177" t="s">
        <v>6637</v>
      </c>
      <c r="E449" s="23" t="s">
        <v>6469</v>
      </c>
      <c r="F449" s="177">
        <v>449</v>
      </c>
      <c r="G449" s="135">
        <v>127307</v>
      </c>
      <c r="H449" s="23" t="s">
        <v>6480</v>
      </c>
      <c r="I449" s="23" t="s">
        <v>6481</v>
      </c>
      <c r="J449" s="23" t="s">
        <v>6482</v>
      </c>
      <c r="K449" s="30" t="s">
        <v>5656</v>
      </c>
      <c r="L449" s="30" t="s">
        <v>6191</v>
      </c>
      <c r="M449" s="35">
        <v>86.608000000000004</v>
      </c>
      <c r="N449" s="23" t="s">
        <v>573</v>
      </c>
      <c r="O449" s="10" t="s">
        <v>6483</v>
      </c>
      <c r="P449" s="23" t="s">
        <v>6483</v>
      </c>
      <c r="Q449" s="47" t="s">
        <v>6416</v>
      </c>
      <c r="R449" s="47">
        <v>73</v>
      </c>
      <c r="S449" s="33">
        <v>11694535.35</v>
      </c>
      <c r="T449" s="33">
        <v>2063741.3</v>
      </c>
      <c r="U449" s="33">
        <v>86608</v>
      </c>
      <c r="V449" s="33">
        <v>0</v>
      </c>
      <c r="W449" s="33">
        <v>0</v>
      </c>
      <c r="X449" s="33">
        <v>13844884.65</v>
      </c>
      <c r="Y449" s="23" t="s">
        <v>38</v>
      </c>
      <c r="Z449" s="23">
        <v>0</v>
      </c>
      <c r="AA449" s="154">
        <v>1200000</v>
      </c>
      <c r="AB449" s="155">
        <v>0</v>
      </c>
      <c r="AD449" s="170"/>
    </row>
    <row r="450" spans="2:30" ht="15" customHeight="1" x14ac:dyDescent="0.3">
      <c r="B450" s="19" t="s">
        <v>2188</v>
      </c>
      <c r="C450" s="23">
        <v>92</v>
      </c>
      <c r="D450" s="177" t="s">
        <v>6637</v>
      </c>
      <c r="E450" s="23" t="s">
        <v>6471</v>
      </c>
      <c r="F450" s="177">
        <v>436</v>
      </c>
      <c r="G450" s="135">
        <v>126443</v>
      </c>
      <c r="H450" s="23" t="s">
        <v>6484</v>
      </c>
      <c r="I450" s="23" t="s">
        <v>6485</v>
      </c>
      <c r="J450" s="23" t="s">
        <v>6486</v>
      </c>
      <c r="K450" s="30" t="s">
        <v>6189</v>
      </c>
      <c r="L450" s="30" t="s">
        <v>6190</v>
      </c>
      <c r="M450" s="35">
        <v>100</v>
      </c>
      <c r="N450" s="23" t="s">
        <v>573</v>
      </c>
      <c r="O450" s="10" t="s">
        <v>553</v>
      </c>
      <c r="P450" s="23" t="s">
        <v>6487</v>
      </c>
      <c r="Q450" s="47" t="s">
        <v>555</v>
      </c>
      <c r="R450" s="47">
        <v>107</v>
      </c>
      <c r="S450" s="33">
        <v>2333765.0299999998</v>
      </c>
      <c r="T450" s="33">
        <v>411840.86</v>
      </c>
      <c r="U450" s="33">
        <v>0</v>
      </c>
      <c r="V450" s="33">
        <v>0</v>
      </c>
      <c r="W450" s="33">
        <v>0</v>
      </c>
      <c r="X450" s="33">
        <v>2745605.8899999997</v>
      </c>
      <c r="Y450" s="23" t="s">
        <v>38</v>
      </c>
      <c r="Z450" s="23">
        <v>0</v>
      </c>
      <c r="AA450" s="154">
        <v>274560.58</v>
      </c>
      <c r="AB450" s="155">
        <v>0</v>
      </c>
      <c r="AD450" s="170"/>
    </row>
    <row r="451" spans="2:30" ht="15" customHeight="1" x14ac:dyDescent="0.3">
      <c r="B451" s="19" t="s">
        <v>2188</v>
      </c>
      <c r="C451" s="23">
        <v>93</v>
      </c>
      <c r="D451" s="177" t="s">
        <v>5554</v>
      </c>
      <c r="E451" s="23" t="s">
        <v>6469</v>
      </c>
      <c r="F451" s="177">
        <v>449</v>
      </c>
      <c r="G451" s="135">
        <v>128605</v>
      </c>
      <c r="H451" s="23" t="s">
        <v>6193</v>
      </c>
      <c r="I451" s="23" t="s">
        <v>6488</v>
      </c>
      <c r="J451" s="23" t="s">
        <v>6489</v>
      </c>
      <c r="K451" s="30">
        <v>43668</v>
      </c>
      <c r="L451" s="30">
        <v>44763</v>
      </c>
      <c r="M451" s="35">
        <v>84.5</v>
      </c>
      <c r="N451" s="23" t="s">
        <v>548</v>
      </c>
      <c r="O451" s="10" t="s">
        <v>6490</v>
      </c>
      <c r="P451" s="23" t="s">
        <v>6490</v>
      </c>
      <c r="Q451" s="47" t="s">
        <v>6416</v>
      </c>
      <c r="R451" s="47" t="s">
        <v>345</v>
      </c>
      <c r="S451" s="33">
        <v>10789492.58</v>
      </c>
      <c r="T451" s="33">
        <v>1904028</v>
      </c>
      <c r="U451" s="33">
        <v>80497.97</v>
      </c>
      <c r="V451" s="33">
        <v>0</v>
      </c>
      <c r="W451" s="33">
        <v>0</v>
      </c>
      <c r="X451" s="33">
        <v>12774018.550000001</v>
      </c>
      <c r="Y451" s="23" t="s">
        <v>38</v>
      </c>
      <c r="Z451" s="23" t="s">
        <v>345</v>
      </c>
      <c r="AA451" s="154">
        <v>315580</v>
      </c>
      <c r="AB451" s="155">
        <v>0</v>
      </c>
      <c r="AD451" s="170"/>
    </row>
    <row r="452" spans="2:30" ht="15" customHeight="1" x14ac:dyDescent="0.3">
      <c r="B452" s="19" t="s">
        <v>2188</v>
      </c>
      <c r="C452" s="23">
        <v>94</v>
      </c>
      <c r="D452" s="177" t="s">
        <v>5554</v>
      </c>
      <c r="E452" s="23" t="s">
        <v>6469</v>
      </c>
      <c r="F452" s="177">
        <v>449</v>
      </c>
      <c r="G452" s="135">
        <v>127525</v>
      </c>
      <c r="H452" s="23" t="s">
        <v>6491</v>
      </c>
      <c r="I452" s="23" t="s">
        <v>6492</v>
      </c>
      <c r="J452" s="23" t="s">
        <v>6493</v>
      </c>
      <c r="K452" s="30">
        <v>43662</v>
      </c>
      <c r="L452" s="30">
        <v>44757</v>
      </c>
      <c r="M452" s="35">
        <v>85</v>
      </c>
      <c r="N452" s="23" t="s">
        <v>6494</v>
      </c>
      <c r="O452" s="10" t="s">
        <v>6495</v>
      </c>
      <c r="P452" s="23" t="s">
        <v>6496</v>
      </c>
      <c r="Q452" s="47" t="s">
        <v>6416</v>
      </c>
      <c r="R452" s="47">
        <v>73</v>
      </c>
      <c r="S452" s="33">
        <v>11579003.890000001</v>
      </c>
      <c r="T452" s="33">
        <v>2043353.38</v>
      </c>
      <c r="U452" s="33">
        <v>111419.74</v>
      </c>
      <c r="V452" s="33">
        <v>0</v>
      </c>
      <c r="W452" s="33">
        <v>0</v>
      </c>
      <c r="X452" s="33">
        <v>13733777.01</v>
      </c>
      <c r="Y452" s="23" t="s">
        <v>38</v>
      </c>
      <c r="Z452" s="23">
        <v>0</v>
      </c>
      <c r="AA452" s="154">
        <v>672800</v>
      </c>
      <c r="AB452" s="155">
        <v>0</v>
      </c>
      <c r="AD452" s="170"/>
    </row>
    <row r="453" spans="2:30" ht="15" customHeight="1" x14ac:dyDescent="0.3">
      <c r="B453" s="19" t="s">
        <v>2188</v>
      </c>
      <c r="C453" s="23">
        <v>95</v>
      </c>
      <c r="D453" s="177" t="s">
        <v>5554</v>
      </c>
      <c r="E453" s="23" t="s">
        <v>6471</v>
      </c>
      <c r="F453" s="177">
        <v>436</v>
      </c>
      <c r="G453" s="135">
        <v>126437</v>
      </c>
      <c r="H453" s="23" t="s">
        <v>6497</v>
      </c>
      <c r="I453" s="23" t="s">
        <v>6485</v>
      </c>
      <c r="J453" s="23" t="s">
        <v>6498</v>
      </c>
      <c r="K453" s="30">
        <v>43655</v>
      </c>
      <c r="L453" s="30">
        <v>44750</v>
      </c>
      <c r="M453" s="35">
        <v>85</v>
      </c>
      <c r="N453" s="23" t="s">
        <v>684</v>
      </c>
      <c r="O453" s="10" t="s">
        <v>553</v>
      </c>
      <c r="P453" s="23" t="s">
        <v>623</v>
      </c>
      <c r="Q453" s="47" t="s">
        <v>555</v>
      </c>
      <c r="R453" s="47">
        <v>107</v>
      </c>
      <c r="S453" s="33">
        <v>2349863.27</v>
      </c>
      <c r="T453" s="33">
        <v>414681.73</v>
      </c>
      <c r="U453" s="33">
        <v>0</v>
      </c>
      <c r="V453" s="33">
        <v>0</v>
      </c>
      <c r="W453" s="33">
        <v>0</v>
      </c>
      <c r="X453" s="33">
        <v>2764545</v>
      </c>
      <c r="Y453" s="23" t="s">
        <v>38</v>
      </c>
      <c r="Z453" s="23">
        <v>0</v>
      </c>
      <c r="AA453" s="154">
        <v>276454.5</v>
      </c>
      <c r="AB453" s="155">
        <v>0</v>
      </c>
      <c r="AD453" s="170"/>
    </row>
    <row r="454" spans="2:30" ht="15" customHeight="1" x14ac:dyDescent="0.3">
      <c r="B454" s="19" t="s">
        <v>2188</v>
      </c>
      <c r="C454" s="23">
        <v>96</v>
      </c>
      <c r="D454" s="177" t="s">
        <v>5554</v>
      </c>
      <c r="E454" s="23" t="s">
        <v>6471</v>
      </c>
      <c r="F454" s="177">
        <v>436</v>
      </c>
      <c r="G454" s="135">
        <v>126650</v>
      </c>
      <c r="H454" s="23" t="s">
        <v>6499</v>
      </c>
      <c r="I454" s="23" t="s">
        <v>6500</v>
      </c>
      <c r="J454" s="23" t="s">
        <v>6501</v>
      </c>
      <c r="K454" s="30">
        <v>43531</v>
      </c>
      <c r="L454" s="30">
        <v>44599</v>
      </c>
      <c r="M454" s="35">
        <v>0.85</v>
      </c>
      <c r="N454" s="23" t="s">
        <v>548</v>
      </c>
      <c r="O454" s="10" t="s">
        <v>650</v>
      </c>
      <c r="P454" s="23" t="s">
        <v>6502</v>
      </c>
      <c r="Q454" s="47" t="s">
        <v>6474</v>
      </c>
      <c r="R454" s="47">
        <v>110</v>
      </c>
      <c r="S454" s="33">
        <v>2368623.9300000002</v>
      </c>
      <c r="T454" s="33">
        <v>385032.73</v>
      </c>
      <c r="U454" s="33">
        <v>32959.730000000003</v>
      </c>
      <c r="V454" s="33">
        <v>0</v>
      </c>
      <c r="W454" s="33">
        <v>0</v>
      </c>
      <c r="X454" s="33">
        <v>2786616.39</v>
      </c>
      <c r="Y454" s="23" t="s">
        <v>38</v>
      </c>
      <c r="Z454" s="23">
        <v>0</v>
      </c>
      <c r="AA454" s="154">
        <v>70000</v>
      </c>
      <c r="AB454" s="155">
        <v>0</v>
      </c>
      <c r="AD454" s="170"/>
    </row>
    <row r="455" spans="2:30" ht="15" customHeight="1" x14ac:dyDescent="0.3">
      <c r="B455" s="19" t="s">
        <v>2188</v>
      </c>
      <c r="C455" s="23">
        <v>97</v>
      </c>
      <c r="D455" s="177" t="s">
        <v>5554</v>
      </c>
      <c r="E455" s="23" t="s">
        <v>6471</v>
      </c>
      <c r="F455" s="177">
        <v>436</v>
      </c>
      <c r="G455" s="135">
        <v>126626</v>
      </c>
      <c r="H455" s="23" t="s">
        <v>6503</v>
      </c>
      <c r="I455" s="23" t="s">
        <v>6504</v>
      </c>
      <c r="J455" s="23" t="s">
        <v>6505</v>
      </c>
      <c r="K455" s="30">
        <v>43675</v>
      </c>
      <c r="L455" s="30">
        <v>44770</v>
      </c>
      <c r="M455" s="35">
        <v>0.85</v>
      </c>
      <c r="N455" s="23" t="s">
        <v>548</v>
      </c>
      <c r="O455" s="10" t="s">
        <v>549</v>
      </c>
      <c r="P455" s="23" t="s">
        <v>627</v>
      </c>
      <c r="Q455" s="47" t="s">
        <v>611</v>
      </c>
      <c r="R455" s="47">
        <v>106</v>
      </c>
      <c r="S455" s="33">
        <v>2253740.27</v>
      </c>
      <c r="T455" s="33">
        <v>344689.69</v>
      </c>
      <c r="U455" s="33">
        <v>53029.18</v>
      </c>
      <c r="V455" s="33">
        <v>0</v>
      </c>
      <c r="W455" s="33">
        <v>0</v>
      </c>
      <c r="X455" s="33">
        <v>2651459.14</v>
      </c>
      <c r="Y455" s="23" t="s">
        <v>38</v>
      </c>
      <c r="Z455" s="23">
        <v>0</v>
      </c>
      <c r="AA455" s="154">
        <v>100000</v>
      </c>
      <c r="AB455" s="155">
        <v>0</v>
      </c>
      <c r="AD455" s="170"/>
    </row>
    <row r="456" spans="2:30" ht="15" customHeight="1" x14ac:dyDescent="0.3">
      <c r="B456" s="19" t="s">
        <v>2188</v>
      </c>
      <c r="C456" s="23">
        <v>98</v>
      </c>
      <c r="D456" s="177" t="s">
        <v>5554</v>
      </c>
      <c r="E456" s="23" t="s">
        <v>6471</v>
      </c>
      <c r="F456" s="177">
        <v>436</v>
      </c>
      <c r="G456" s="135">
        <v>127520</v>
      </c>
      <c r="H456" s="23" t="s">
        <v>6506</v>
      </c>
      <c r="I456" s="23" t="s">
        <v>6507</v>
      </c>
      <c r="J456" s="23" t="s">
        <v>6508</v>
      </c>
      <c r="K456" s="30">
        <v>43672</v>
      </c>
      <c r="L456" s="30">
        <v>44767</v>
      </c>
      <c r="M456" s="35">
        <v>0.85</v>
      </c>
      <c r="N456" s="23" t="s">
        <v>548</v>
      </c>
      <c r="O456" s="10" t="s">
        <v>6509</v>
      </c>
      <c r="P456" s="23" t="s">
        <v>6510</v>
      </c>
      <c r="Q456" s="47" t="s">
        <v>6511</v>
      </c>
      <c r="R456" s="47" t="s">
        <v>345</v>
      </c>
      <c r="S456" s="33">
        <v>2214525.37</v>
      </c>
      <c r="T456" s="33">
        <v>390798.54</v>
      </c>
      <c r="U456" s="33">
        <v>0</v>
      </c>
      <c r="V456" s="33">
        <v>0</v>
      </c>
      <c r="W456" s="33">
        <v>0</v>
      </c>
      <c r="X456" s="33">
        <v>2605323.91</v>
      </c>
      <c r="Y456" s="23" t="s">
        <v>38</v>
      </c>
      <c r="Z456" s="23">
        <v>0</v>
      </c>
      <c r="AA456" s="154">
        <v>260532.39</v>
      </c>
      <c r="AB456" s="155">
        <v>0</v>
      </c>
      <c r="AD456" s="170"/>
    </row>
    <row r="457" spans="2:30" ht="15" customHeight="1" x14ac:dyDescent="0.3">
      <c r="B457" s="19" t="s">
        <v>2188</v>
      </c>
      <c r="C457" s="23">
        <v>99</v>
      </c>
      <c r="D457" s="177" t="s">
        <v>5554</v>
      </c>
      <c r="E457" s="23" t="s">
        <v>6469</v>
      </c>
      <c r="F457" s="177">
        <v>449</v>
      </c>
      <c r="G457" s="135">
        <v>126562</v>
      </c>
      <c r="H457" s="23" t="s">
        <v>6557</v>
      </c>
      <c r="I457" s="23" t="s">
        <v>6558</v>
      </c>
      <c r="J457" s="23" t="s">
        <v>6559</v>
      </c>
      <c r="K457" s="30">
        <v>43473</v>
      </c>
      <c r="L457" s="30" t="s">
        <v>6555</v>
      </c>
      <c r="M457" s="35">
        <v>0.85299999999999998</v>
      </c>
      <c r="N457" s="23" t="s">
        <v>548</v>
      </c>
      <c r="O457" s="10" t="s">
        <v>549</v>
      </c>
      <c r="P457" s="23" t="s">
        <v>6147</v>
      </c>
      <c r="Q457" s="47" t="s">
        <v>6410</v>
      </c>
      <c r="R457" s="47">
        <v>73</v>
      </c>
      <c r="S457" s="33">
        <v>7541978.5199999996</v>
      </c>
      <c r="T457" s="33">
        <v>1330937.28</v>
      </c>
      <c r="U457" s="33">
        <v>73461.72</v>
      </c>
      <c r="V457" s="33">
        <v>0</v>
      </c>
      <c r="W457" s="33">
        <v>0</v>
      </c>
      <c r="X457" s="33">
        <v>8946377.5199999996</v>
      </c>
      <c r="Y457" s="23" t="s">
        <v>38</v>
      </c>
      <c r="Z457" s="23">
        <v>0</v>
      </c>
      <c r="AA457" s="154">
        <v>894637.75</v>
      </c>
      <c r="AB457" s="155">
        <v>0</v>
      </c>
      <c r="AD457" s="170"/>
    </row>
    <row r="458" spans="2:30" ht="15" customHeight="1" x14ac:dyDescent="0.3">
      <c r="B458" s="19" t="s">
        <v>2188</v>
      </c>
      <c r="C458" s="23">
        <v>100</v>
      </c>
      <c r="D458" s="177" t="s">
        <v>5554</v>
      </c>
      <c r="E458" s="23" t="s">
        <v>6471</v>
      </c>
      <c r="F458" s="177">
        <v>436</v>
      </c>
      <c r="G458" s="135">
        <v>127233</v>
      </c>
      <c r="H458" s="23" t="s">
        <v>6638</v>
      </c>
      <c r="I458" s="23" t="s">
        <v>6639</v>
      </c>
      <c r="J458" s="23" t="s">
        <v>6640</v>
      </c>
      <c r="K458" s="30" t="s">
        <v>6641</v>
      </c>
      <c r="L458" s="30" t="s">
        <v>6642</v>
      </c>
      <c r="M458" s="35">
        <v>0.85299999999999998</v>
      </c>
      <c r="N458" s="23" t="s">
        <v>548</v>
      </c>
      <c r="O458" s="10" t="s">
        <v>643</v>
      </c>
      <c r="P458" s="23" t="s">
        <v>6643</v>
      </c>
      <c r="Q458" s="47" t="s">
        <v>611</v>
      </c>
      <c r="R458" s="47">
        <v>73</v>
      </c>
      <c r="S458" s="33">
        <v>2321428.62</v>
      </c>
      <c r="T458" s="33">
        <v>374837.28</v>
      </c>
      <c r="U458" s="33">
        <v>34826.550000000003</v>
      </c>
      <c r="V458" s="33">
        <v>0</v>
      </c>
      <c r="W458" s="33">
        <v>0</v>
      </c>
      <c r="X458" s="33">
        <v>2731092.45</v>
      </c>
      <c r="Y458" s="23" t="s">
        <v>38</v>
      </c>
      <c r="Z458" s="23">
        <v>0</v>
      </c>
      <c r="AA458" s="154">
        <v>273000</v>
      </c>
      <c r="AB458" s="155">
        <v>0</v>
      </c>
      <c r="AD458" s="170"/>
    </row>
    <row r="459" spans="2:30" ht="15" customHeight="1" x14ac:dyDescent="0.3">
      <c r="B459" s="19" t="s">
        <v>2188</v>
      </c>
      <c r="C459" s="23">
        <v>101</v>
      </c>
      <c r="D459" s="177" t="s">
        <v>5554</v>
      </c>
      <c r="E459" s="23" t="s">
        <v>6471</v>
      </c>
      <c r="F459" s="177">
        <v>436</v>
      </c>
      <c r="G459" s="135">
        <v>127146</v>
      </c>
      <c r="H459" s="23" t="s">
        <v>6644</v>
      </c>
      <c r="I459" s="23" t="s">
        <v>6645</v>
      </c>
      <c r="J459" s="23" t="s">
        <v>6646</v>
      </c>
      <c r="K459" s="30" t="s">
        <v>6641</v>
      </c>
      <c r="L459" s="30" t="s">
        <v>6647</v>
      </c>
      <c r="M459" s="35">
        <v>0.85299999999999998</v>
      </c>
      <c r="N459" s="23" t="s">
        <v>548</v>
      </c>
      <c r="O459" s="10" t="s">
        <v>549</v>
      </c>
      <c r="P459" s="23" t="s">
        <v>6648</v>
      </c>
      <c r="Q459" s="47" t="s">
        <v>555</v>
      </c>
      <c r="R459" s="47">
        <v>73</v>
      </c>
      <c r="S459" s="33">
        <v>1549844.51</v>
      </c>
      <c r="T459" s="33">
        <v>256645.56</v>
      </c>
      <c r="U459" s="33">
        <v>16856.39</v>
      </c>
      <c r="V459" s="33">
        <v>0</v>
      </c>
      <c r="W459" s="33">
        <v>0</v>
      </c>
      <c r="X459" s="33">
        <v>1823346.46</v>
      </c>
      <c r="Y459" s="23" t="s">
        <v>38</v>
      </c>
      <c r="Z459" s="23">
        <v>0</v>
      </c>
      <c r="AA459" s="154">
        <v>180000</v>
      </c>
      <c r="AB459" s="155">
        <v>0</v>
      </c>
      <c r="AD459" s="170"/>
    </row>
    <row r="460" spans="2:30" ht="15" customHeight="1" x14ac:dyDescent="0.3">
      <c r="B460" s="19" t="s">
        <v>2188</v>
      </c>
      <c r="C460" s="23">
        <v>102</v>
      </c>
      <c r="D460" s="177" t="s">
        <v>5554</v>
      </c>
      <c r="E460" s="23" t="s">
        <v>6471</v>
      </c>
      <c r="F460" s="177">
        <v>436</v>
      </c>
      <c r="G460" s="135">
        <v>127608</v>
      </c>
      <c r="H460" s="23" t="s">
        <v>6649</v>
      </c>
      <c r="I460" s="23" t="s">
        <v>6650</v>
      </c>
      <c r="J460" s="23" t="s">
        <v>6651</v>
      </c>
      <c r="K460" s="30" t="s">
        <v>6652</v>
      </c>
      <c r="L460" s="30" t="s">
        <v>6653</v>
      </c>
      <c r="M460" s="35">
        <v>0.85299999999999998</v>
      </c>
      <c r="N460" s="23" t="s">
        <v>548</v>
      </c>
      <c r="O460" s="10" t="s">
        <v>549</v>
      </c>
      <c r="P460" s="23" t="s">
        <v>627</v>
      </c>
      <c r="Q460" s="47" t="s">
        <v>555</v>
      </c>
      <c r="R460" s="47">
        <v>73</v>
      </c>
      <c r="S460" s="33">
        <v>2316364.0099999998</v>
      </c>
      <c r="T460" s="33">
        <v>408770.1</v>
      </c>
      <c r="U460" s="33">
        <v>0</v>
      </c>
      <c r="V460" s="33">
        <v>0</v>
      </c>
      <c r="W460" s="33">
        <v>0</v>
      </c>
      <c r="X460" s="33">
        <v>2725134.11</v>
      </c>
      <c r="Y460" s="23" t="s">
        <v>38</v>
      </c>
      <c r="Z460" s="23">
        <v>0</v>
      </c>
      <c r="AA460" s="154">
        <v>272513</v>
      </c>
      <c r="AB460" s="155">
        <v>0</v>
      </c>
      <c r="AD460" s="170"/>
    </row>
    <row r="461" spans="2:30" ht="15" customHeight="1" x14ac:dyDescent="0.3">
      <c r="B461" s="19" t="s">
        <v>2188</v>
      </c>
      <c r="C461" s="23">
        <v>103</v>
      </c>
      <c r="D461" s="177" t="s">
        <v>5554</v>
      </c>
      <c r="E461" s="23" t="s">
        <v>6469</v>
      </c>
      <c r="F461" s="177">
        <v>449</v>
      </c>
      <c r="G461" s="135" t="s">
        <v>6832</v>
      </c>
      <c r="H461" s="23" t="s">
        <v>6833</v>
      </c>
      <c r="I461" s="23" t="s">
        <v>6834</v>
      </c>
      <c r="J461" s="23" t="s">
        <v>6835</v>
      </c>
      <c r="K461" s="30" t="s">
        <v>6836</v>
      </c>
      <c r="L461" s="30" t="s">
        <v>6837</v>
      </c>
      <c r="M461" s="35">
        <v>0.85299999999999998</v>
      </c>
      <c r="N461" s="23" t="s">
        <v>6838</v>
      </c>
      <c r="O461" s="10" t="s">
        <v>6839</v>
      </c>
      <c r="P461" s="23" t="s">
        <v>6840</v>
      </c>
      <c r="Q461" s="47" t="s">
        <v>6841</v>
      </c>
      <c r="R461" s="47">
        <v>73</v>
      </c>
      <c r="S461" s="33">
        <v>11440840.690000001</v>
      </c>
      <c r="T461" s="33">
        <v>2018971.7000000004</v>
      </c>
      <c r="U461" s="33">
        <v>202189.74000000002</v>
      </c>
      <c r="V461" s="33">
        <v>0</v>
      </c>
      <c r="W461" s="33">
        <v>0</v>
      </c>
      <c r="X461" s="33">
        <v>13662002.130000003</v>
      </c>
      <c r="Y461" s="23" t="s">
        <v>38</v>
      </c>
      <c r="Z461" s="23">
        <v>0</v>
      </c>
      <c r="AA461" s="154">
        <v>0</v>
      </c>
      <c r="AB461" s="155">
        <v>0</v>
      </c>
      <c r="AD461" s="170"/>
    </row>
    <row r="462" spans="2:30" ht="15" customHeight="1" x14ac:dyDescent="0.3">
      <c r="B462" s="19" t="s">
        <v>2188</v>
      </c>
      <c r="C462" s="23">
        <v>104</v>
      </c>
      <c r="D462" s="177" t="s">
        <v>5554</v>
      </c>
      <c r="E462" s="23" t="s">
        <v>6469</v>
      </c>
      <c r="F462" s="177">
        <v>449</v>
      </c>
      <c r="G462" s="135" t="s">
        <v>6842</v>
      </c>
      <c r="H462" s="23" t="s">
        <v>6843</v>
      </c>
      <c r="I462" s="23" t="s">
        <v>6844</v>
      </c>
      <c r="J462" s="23" t="s">
        <v>6845</v>
      </c>
      <c r="K462" s="30" t="s">
        <v>6836</v>
      </c>
      <c r="L462" s="30" t="s">
        <v>6837</v>
      </c>
      <c r="M462" s="35">
        <v>0.85299999999999998</v>
      </c>
      <c r="N462" s="23" t="s">
        <v>548</v>
      </c>
      <c r="O462" s="10" t="s">
        <v>632</v>
      </c>
      <c r="P462" s="23" t="s">
        <v>632</v>
      </c>
      <c r="Q462" s="47" t="s">
        <v>6841</v>
      </c>
      <c r="R462" s="47">
        <v>73</v>
      </c>
      <c r="S462" s="33">
        <v>11552617.83</v>
      </c>
      <c r="T462" s="33">
        <v>2038697.01</v>
      </c>
      <c r="U462" s="33">
        <v>204280.88</v>
      </c>
      <c r="V462" s="33">
        <v>0</v>
      </c>
      <c r="W462" s="33">
        <v>0</v>
      </c>
      <c r="X462" s="33">
        <v>13795595.720000001</v>
      </c>
      <c r="Y462" s="23" t="s">
        <v>38</v>
      </c>
      <c r="Z462" s="23">
        <v>0</v>
      </c>
      <c r="AA462" s="154">
        <v>0</v>
      </c>
      <c r="AB462" s="155">
        <v>0</v>
      </c>
      <c r="AD462" s="170"/>
    </row>
    <row r="463" spans="2:30" ht="15" customHeight="1" x14ac:dyDescent="0.3">
      <c r="B463" s="19" t="s">
        <v>2188</v>
      </c>
      <c r="C463" s="23">
        <v>105</v>
      </c>
      <c r="D463" s="177" t="s">
        <v>5554</v>
      </c>
      <c r="E463" s="23" t="s">
        <v>6469</v>
      </c>
      <c r="F463" s="177">
        <v>449</v>
      </c>
      <c r="G463" s="135" t="s">
        <v>6846</v>
      </c>
      <c r="H463" s="23" t="s">
        <v>6847</v>
      </c>
      <c r="I463" s="23" t="s">
        <v>6848</v>
      </c>
      <c r="J463" s="23" t="s">
        <v>6849</v>
      </c>
      <c r="K463" s="30" t="s">
        <v>6850</v>
      </c>
      <c r="L463" s="30" t="s">
        <v>6851</v>
      </c>
      <c r="M463" s="35">
        <v>0.85299999999999998</v>
      </c>
      <c r="N463" s="23" t="s">
        <v>548</v>
      </c>
      <c r="O463" s="10" t="s">
        <v>5363</v>
      </c>
      <c r="P463" s="23" t="s">
        <v>6852</v>
      </c>
      <c r="Q463" s="47" t="s">
        <v>6853</v>
      </c>
      <c r="R463" s="47">
        <v>73</v>
      </c>
      <c r="S463" s="33">
        <v>11770575.15</v>
      </c>
      <c r="T463" s="33">
        <v>2028771.04</v>
      </c>
      <c r="U463" s="33">
        <v>48389.22</v>
      </c>
      <c r="V463" s="33">
        <v>0</v>
      </c>
      <c r="W463" s="33">
        <v>0</v>
      </c>
      <c r="X463" s="33">
        <v>13847735.410000002</v>
      </c>
      <c r="Y463" s="23" t="s">
        <v>38</v>
      </c>
      <c r="Z463" s="23">
        <v>0</v>
      </c>
      <c r="AA463" s="154">
        <v>0</v>
      </c>
      <c r="AB463" s="155">
        <v>0</v>
      </c>
      <c r="AD463" s="170"/>
    </row>
    <row r="464" spans="2:30" ht="15" customHeight="1" x14ac:dyDescent="0.3">
      <c r="B464" s="19" t="s">
        <v>2188</v>
      </c>
      <c r="C464" s="23">
        <v>106</v>
      </c>
      <c r="D464" s="177" t="s">
        <v>5554</v>
      </c>
      <c r="E464" s="23" t="s">
        <v>6469</v>
      </c>
      <c r="F464" s="177">
        <v>449</v>
      </c>
      <c r="G464" s="135" t="s">
        <v>6854</v>
      </c>
      <c r="H464" s="23" t="s">
        <v>6855</v>
      </c>
      <c r="I464" s="23" t="s">
        <v>6856</v>
      </c>
      <c r="J464" s="23" t="s">
        <v>6857</v>
      </c>
      <c r="K464" s="30" t="s">
        <v>6850</v>
      </c>
      <c r="L464" s="30" t="s">
        <v>6851</v>
      </c>
      <c r="M464" s="35">
        <v>0.85299999999999998</v>
      </c>
      <c r="N464" s="23" t="s">
        <v>548</v>
      </c>
      <c r="O464" s="10" t="s">
        <v>5363</v>
      </c>
      <c r="P464" s="23" t="s">
        <v>6858</v>
      </c>
      <c r="Q464" s="47" t="s">
        <v>6853</v>
      </c>
      <c r="R464" s="47">
        <v>73</v>
      </c>
      <c r="S464" s="33">
        <v>11773326.390000001</v>
      </c>
      <c r="T464" s="33">
        <v>2029191.83</v>
      </c>
      <c r="U464" s="33">
        <v>48453.95</v>
      </c>
      <c r="V464" s="33">
        <v>0</v>
      </c>
      <c r="W464" s="33">
        <v>0</v>
      </c>
      <c r="X464" s="33">
        <v>13850972.17</v>
      </c>
      <c r="Y464" s="23" t="s">
        <v>38</v>
      </c>
      <c r="Z464" s="23">
        <v>0</v>
      </c>
      <c r="AA464" s="154">
        <v>0</v>
      </c>
      <c r="AB464" s="155">
        <v>0</v>
      </c>
      <c r="AD464" s="170"/>
    </row>
    <row r="465" spans="2:30" ht="15" customHeight="1" x14ac:dyDescent="0.3">
      <c r="B465" s="19" t="s">
        <v>2188</v>
      </c>
      <c r="C465" s="23">
        <v>107</v>
      </c>
      <c r="D465" s="177" t="s">
        <v>5554</v>
      </c>
      <c r="E465" s="23" t="s">
        <v>6469</v>
      </c>
      <c r="F465" s="177">
        <v>449</v>
      </c>
      <c r="G465" s="135" t="s">
        <v>6859</v>
      </c>
      <c r="H465" s="23" t="s">
        <v>6860</v>
      </c>
      <c r="I465" s="23" t="s">
        <v>6861</v>
      </c>
      <c r="J465" s="23" t="s">
        <v>6862</v>
      </c>
      <c r="K465" s="30" t="s">
        <v>6850</v>
      </c>
      <c r="L465" s="30" t="s">
        <v>6851</v>
      </c>
      <c r="M465" s="35">
        <v>0.85299999999999998</v>
      </c>
      <c r="N465" s="23" t="s">
        <v>548</v>
      </c>
      <c r="O465" s="10" t="s">
        <v>5363</v>
      </c>
      <c r="P465" s="23" t="s">
        <v>6863</v>
      </c>
      <c r="Q465" s="47" t="s">
        <v>6853</v>
      </c>
      <c r="R465" s="47">
        <v>73</v>
      </c>
      <c r="S465" s="33">
        <v>11611704.35</v>
      </c>
      <c r="T465" s="33">
        <v>2003429.79</v>
      </c>
      <c r="U465" s="33">
        <v>45694.41</v>
      </c>
      <c r="V465" s="33">
        <v>0</v>
      </c>
      <c r="W465" s="33">
        <v>0</v>
      </c>
      <c r="X465" s="33">
        <v>13660828.550000001</v>
      </c>
      <c r="Y465" s="23" t="s">
        <v>38</v>
      </c>
      <c r="Z465" s="23">
        <v>0</v>
      </c>
      <c r="AA465" s="154">
        <v>0</v>
      </c>
      <c r="AB465" s="155">
        <v>0</v>
      </c>
      <c r="AD465" s="170"/>
    </row>
    <row r="466" spans="2:30" ht="15" customHeight="1" thickBot="1" x14ac:dyDescent="0.35">
      <c r="B466" s="19" t="s">
        <v>2188</v>
      </c>
      <c r="C466" s="23">
        <v>108</v>
      </c>
      <c r="D466" s="177" t="s">
        <v>5554</v>
      </c>
      <c r="E466" s="23" t="s">
        <v>6469</v>
      </c>
      <c r="F466" s="177">
        <v>449</v>
      </c>
      <c r="G466" s="135" t="s">
        <v>6864</v>
      </c>
      <c r="H466" s="23" t="s">
        <v>6865</v>
      </c>
      <c r="I466" s="23" t="s">
        <v>6866</v>
      </c>
      <c r="J466" s="23" t="s">
        <v>6867</v>
      </c>
      <c r="K466" s="30" t="s">
        <v>6868</v>
      </c>
      <c r="L466" s="30" t="s">
        <v>6869</v>
      </c>
      <c r="M466" s="35">
        <v>0.85299999999999998</v>
      </c>
      <c r="N466" s="23" t="s">
        <v>548</v>
      </c>
      <c r="O466" s="10" t="s">
        <v>6840</v>
      </c>
      <c r="P466" s="23" t="s">
        <v>6840</v>
      </c>
      <c r="Q466" s="47" t="s">
        <v>6841</v>
      </c>
      <c r="R466" s="47">
        <v>73</v>
      </c>
      <c r="S466" s="33">
        <v>11521109.550000003</v>
      </c>
      <c r="T466" s="33">
        <v>2033136.8600000008</v>
      </c>
      <c r="U466" s="33">
        <v>107755.72</v>
      </c>
      <c r="V466" s="33">
        <v>0</v>
      </c>
      <c r="W466" s="33">
        <v>0</v>
      </c>
      <c r="X466" s="33">
        <v>13662002.130000005</v>
      </c>
      <c r="Y466" s="23" t="s">
        <v>38</v>
      </c>
      <c r="Z466" s="23">
        <v>0</v>
      </c>
      <c r="AA466" s="154">
        <v>0</v>
      </c>
      <c r="AB466" s="155">
        <v>0</v>
      </c>
      <c r="AD466" s="170"/>
    </row>
    <row r="467" spans="2:30" ht="48.75" customHeight="1" thickBot="1" x14ac:dyDescent="0.3">
      <c r="B467" s="207" t="s">
        <v>2189</v>
      </c>
      <c r="C467" s="208">
        <v>108</v>
      </c>
      <c r="D467" s="208"/>
      <c r="E467" s="209"/>
      <c r="F467" s="210"/>
      <c r="G467" s="211"/>
      <c r="H467" s="209"/>
      <c r="I467" s="209"/>
      <c r="J467" s="209"/>
      <c r="K467" s="209"/>
      <c r="L467" s="209"/>
      <c r="M467" s="209"/>
      <c r="N467" s="209"/>
      <c r="O467" s="209"/>
      <c r="P467" s="209"/>
      <c r="Q467" s="209"/>
      <c r="R467" s="209"/>
      <c r="S467" s="209">
        <f>SUM(S359:S466)</f>
        <v>870033776.57000041</v>
      </c>
      <c r="T467" s="209">
        <f t="shared" ref="T467:AB467" si="4">SUM(T359:T466)</f>
        <v>145152474.07999998</v>
      </c>
      <c r="U467" s="209">
        <f t="shared" si="4"/>
        <v>18249088.639999986</v>
      </c>
      <c r="V467" s="209">
        <f t="shared" si="4"/>
        <v>0</v>
      </c>
      <c r="W467" s="209">
        <f t="shared" si="4"/>
        <v>1785851.5599999998</v>
      </c>
      <c r="X467" s="209">
        <f t="shared" si="4"/>
        <v>1035221190.8499995</v>
      </c>
      <c r="Y467" s="209"/>
      <c r="Z467" s="209"/>
      <c r="AA467" s="209">
        <f t="shared" si="4"/>
        <v>307316690.37599999</v>
      </c>
      <c r="AB467" s="215">
        <f t="shared" si="4"/>
        <v>43402750.584000014</v>
      </c>
      <c r="AD467" s="188"/>
    </row>
    <row r="468" spans="2:30" ht="15" customHeight="1" x14ac:dyDescent="0.3">
      <c r="B468" s="19" t="s">
        <v>4081</v>
      </c>
      <c r="C468" s="23">
        <v>1</v>
      </c>
      <c r="D468" s="179" t="s">
        <v>5554</v>
      </c>
      <c r="E468" s="98" t="s">
        <v>743</v>
      </c>
      <c r="F468" s="178">
        <v>20</v>
      </c>
      <c r="G468" s="140">
        <v>102220</v>
      </c>
      <c r="H468" s="98" t="s">
        <v>744</v>
      </c>
      <c r="I468" s="98" t="s">
        <v>745</v>
      </c>
      <c r="J468" s="98" t="s">
        <v>746</v>
      </c>
      <c r="K468" s="111">
        <v>42982</v>
      </c>
      <c r="L468" s="111">
        <v>44077</v>
      </c>
      <c r="M468" s="142">
        <v>0.8459081013877483</v>
      </c>
      <c r="N468" s="98" t="s">
        <v>747</v>
      </c>
      <c r="O468" s="98" t="s">
        <v>748</v>
      </c>
      <c r="P468" s="98" t="s">
        <v>749</v>
      </c>
      <c r="Q468" s="98" t="s">
        <v>750</v>
      </c>
      <c r="R468" s="98">
        <v>110</v>
      </c>
      <c r="S468" s="113">
        <v>11164518.205</v>
      </c>
      <c r="T468" s="113">
        <v>1941346.375</v>
      </c>
      <c r="U468" s="113">
        <v>92399.14</v>
      </c>
      <c r="V468" s="113">
        <v>0</v>
      </c>
      <c r="W468" s="113">
        <v>0</v>
      </c>
      <c r="X468" s="113">
        <v>13198263.720000001</v>
      </c>
      <c r="Y468" s="98" t="s">
        <v>38</v>
      </c>
      <c r="Z468" s="98" t="s">
        <v>6197</v>
      </c>
      <c r="AA468" s="159">
        <v>5135257.7600000007</v>
      </c>
      <c r="AB468" s="161">
        <v>756745.03999999969</v>
      </c>
      <c r="AD468" s="170"/>
    </row>
    <row r="469" spans="2:30" ht="15" customHeight="1" x14ac:dyDescent="0.3">
      <c r="B469" s="19" t="s">
        <v>4081</v>
      </c>
      <c r="C469" s="23">
        <v>2</v>
      </c>
      <c r="D469" s="179" t="s">
        <v>5554</v>
      </c>
      <c r="E469" s="98" t="s">
        <v>751</v>
      </c>
      <c r="F469" s="178">
        <v>18</v>
      </c>
      <c r="G469" s="140">
        <v>102788</v>
      </c>
      <c r="H469" s="98" t="s">
        <v>752</v>
      </c>
      <c r="I469" s="98" t="s">
        <v>753</v>
      </c>
      <c r="J469" s="98" t="s">
        <v>754</v>
      </c>
      <c r="K469" s="111">
        <v>42968</v>
      </c>
      <c r="L469" s="111">
        <v>44063</v>
      </c>
      <c r="M469" s="142">
        <v>0.84493631893205923</v>
      </c>
      <c r="N469" s="98" t="s">
        <v>747</v>
      </c>
      <c r="O469" s="98" t="s">
        <v>748</v>
      </c>
      <c r="P469" s="98" t="s">
        <v>755</v>
      </c>
      <c r="Q469" s="98" t="s">
        <v>756</v>
      </c>
      <c r="R469" s="98">
        <v>110</v>
      </c>
      <c r="S469" s="113">
        <v>20307318.414000001</v>
      </c>
      <c r="T469" s="113">
        <v>3338634.4160000002</v>
      </c>
      <c r="U469" s="113">
        <v>388187.92</v>
      </c>
      <c r="V469" s="113">
        <v>0</v>
      </c>
      <c r="W469" s="113">
        <v>0</v>
      </c>
      <c r="X469" s="113">
        <v>24034140.75</v>
      </c>
      <c r="Y469" s="98" t="s">
        <v>38</v>
      </c>
      <c r="Z469" s="98" t="s">
        <v>4971</v>
      </c>
      <c r="AA469" s="159">
        <v>6837722.8099999987</v>
      </c>
      <c r="AB469" s="161">
        <v>799215.00999999989</v>
      </c>
      <c r="AD469" s="170"/>
    </row>
    <row r="470" spans="2:30" ht="15" customHeight="1" x14ac:dyDescent="0.3">
      <c r="B470" s="19" t="s">
        <v>4081</v>
      </c>
      <c r="C470" s="23">
        <v>3</v>
      </c>
      <c r="D470" s="179" t="s">
        <v>5554</v>
      </c>
      <c r="E470" s="98" t="s">
        <v>743</v>
      </c>
      <c r="F470" s="178">
        <v>20</v>
      </c>
      <c r="G470" s="140">
        <v>103049</v>
      </c>
      <c r="H470" s="98" t="s">
        <v>757</v>
      </c>
      <c r="I470" s="98" t="s">
        <v>758</v>
      </c>
      <c r="J470" s="98" t="s">
        <v>759</v>
      </c>
      <c r="K470" s="111">
        <v>42961</v>
      </c>
      <c r="L470" s="111">
        <v>44056</v>
      </c>
      <c r="M470" s="142">
        <v>0.83811744918024356</v>
      </c>
      <c r="N470" s="98" t="s">
        <v>747</v>
      </c>
      <c r="O470" s="98" t="s">
        <v>760</v>
      </c>
      <c r="P470" s="98" t="s">
        <v>761</v>
      </c>
      <c r="Q470" s="98" t="s">
        <v>762</v>
      </c>
      <c r="R470" s="98">
        <v>110</v>
      </c>
      <c r="S470" s="113">
        <v>12495777.146500001</v>
      </c>
      <c r="T470" s="113">
        <v>2108182.1135</v>
      </c>
      <c r="U470" s="113">
        <v>305379.71000000002</v>
      </c>
      <c r="V470" s="113">
        <v>0</v>
      </c>
      <c r="W470" s="113">
        <v>0</v>
      </c>
      <c r="X470" s="113">
        <v>14909338.970000001</v>
      </c>
      <c r="Y470" s="98" t="s">
        <v>38</v>
      </c>
      <c r="Z470" s="98" t="s">
        <v>6198</v>
      </c>
      <c r="AA470" s="159">
        <v>5422498.4499999993</v>
      </c>
      <c r="AB470" s="161">
        <v>624417.93000000017</v>
      </c>
      <c r="AD470" s="170"/>
    </row>
    <row r="471" spans="2:30" ht="15" customHeight="1" x14ac:dyDescent="0.3">
      <c r="B471" s="19" t="s">
        <v>4081</v>
      </c>
      <c r="C471" s="23">
        <v>4</v>
      </c>
      <c r="D471" s="179" t="s">
        <v>5556</v>
      </c>
      <c r="E471" s="98" t="s">
        <v>763</v>
      </c>
      <c r="F471" s="178">
        <v>85</v>
      </c>
      <c r="G471" s="140">
        <v>105142</v>
      </c>
      <c r="H471" s="98" t="s">
        <v>764</v>
      </c>
      <c r="I471" s="98" t="s">
        <v>765</v>
      </c>
      <c r="J471" s="98" t="s">
        <v>766</v>
      </c>
      <c r="K471" s="111">
        <v>42958</v>
      </c>
      <c r="L471" s="111">
        <v>43073</v>
      </c>
      <c r="M471" s="142">
        <v>0.93269866361853315</v>
      </c>
      <c r="N471" s="98" t="s">
        <v>747</v>
      </c>
      <c r="O471" s="98" t="s">
        <v>767</v>
      </c>
      <c r="P471" s="98" t="s">
        <v>768</v>
      </c>
      <c r="Q471" s="98" t="s">
        <v>769</v>
      </c>
      <c r="R471" s="98">
        <v>114</v>
      </c>
      <c r="S471" s="113">
        <v>207485.75700000001</v>
      </c>
      <c r="T471" s="113">
        <v>9375.8829999999998</v>
      </c>
      <c r="U471" s="113">
        <v>5310.8</v>
      </c>
      <c r="V471" s="113">
        <v>0</v>
      </c>
      <c r="W471" s="113">
        <v>285</v>
      </c>
      <c r="X471" s="113">
        <v>222457.44</v>
      </c>
      <c r="Y471" s="98" t="s">
        <v>58</v>
      </c>
      <c r="Z471" s="98" t="s">
        <v>770</v>
      </c>
      <c r="AA471" s="159">
        <v>161303.30000000002</v>
      </c>
      <c r="AB471" s="161">
        <v>7498.74</v>
      </c>
      <c r="AD471" s="170"/>
    </row>
    <row r="472" spans="2:30" ht="15" customHeight="1" x14ac:dyDescent="0.3">
      <c r="B472" s="19" t="s">
        <v>4081</v>
      </c>
      <c r="C472" s="23">
        <v>5</v>
      </c>
      <c r="D472" s="179" t="s">
        <v>5556</v>
      </c>
      <c r="E472" s="98" t="s">
        <v>763</v>
      </c>
      <c r="F472" s="178">
        <v>85</v>
      </c>
      <c r="G472" s="140">
        <v>105286</v>
      </c>
      <c r="H472" s="98" t="s">
        <v>771</v>
      </c>
      <c r="I472" s="98" t="s">
        <v>772</v>
      </c>
      <c r="J472" s="98" t="s">
        <v>773</v>
      </c>
      <c r="K472" s="111">
        <v>42961</v>
      </c>
      <c r="L472" s="111">
        <v>43073</v>
      </c>
      <c r="M472" s="142">
        <v>0.93642262456266567</v>
      </c>
      <c r="N472" s="98" t="s">
        <v>774</v>
      </c>
      <c r="O472" s="98" t="s">
        <v>775</v>
      </c>
      <c r="P472" s="98" t="s">
        <v>776</v>
      </c>
      <c r="Q472" s="98" t="s">
        <v>777</v>
      </c>
      <c r="R472" s="98">
        <v>114</v>
      </c>
      <c r="S472" s="113">
        <v>202418.875</v>
      </c>
      <c r="T472" s="113">
        <v>8943.6949999999997</v>
      </c>
      <c r="U472" s="113">
        <v>4799.3100000000004</v>
      </c>
      <c r="V472" s="113">
        <v>0</v>
      </c>
      <c r="W472" s="113">
        <v>0</v>
      </c>
      <c r="X472" s="113">
        <v>216161.88</v>
      </c>
      <c r="Y472" s="98" t="s">
        <v>58</v>
      </c>
      <c r="Z472" s="98" t="s">
        <v>778</v>
      </c>
      <c r="AA472" s="159">
        <v>190755.74</v>
      </c>
      <c r="AB472" s="161">
        <v>8549.3199999999979</v>
      </c>
      <c r="AD472" s="170"/>
    </row>
    <row r="473" spans="2:30" ht="15" customHeight="1" x14ac:dyDescent="0.3">
      <c r="B473" s="19" t="s">
        <v>4081</v>
      </c>
      <c r="C473" s="23">
        <v>6</v>
      </c>
      <c r="D473" s="179" t="s">
        <v>5556</v>
      </c>
      <c r="E473" s="98" t="s">
        <v>763</v>
      </c>
      <c r="F473" s="178">
        <v>85</v>
      </c>
      <c r="G473" s="140">
        <v>107164</v>
      </c>
      <c r="H473" s="98" t="s">
        <v>779</v>
      </c>
      <c r="I473" s="98" t="s">
        <v>780</v>
      </c>
      <c r="J473" s="98" t="s">
        <v>781</v>
      </c>
      <c r="K473" s="111">
        <v>42961</v>
      </c>
      <c r="L473" s="111">
        <v>43073</v>
      </c>
      <c r="M473" s="142">
        <v>0.93433028792677086</v>
      </c>
      <c r="N473" s="98" t="s">
        <v>747</v>
      </c>
      <c r="O473" s="98" t="s">
        <v>767</v>
      </c>
      <c r="P473" s="98" t="s">
        <v>782</v>
      </c>
      <c r="Q473" s="98" t="s">
        <v>769</v>
      </c>
      <c r="R473" s="98">
        <v>114</v>
      </c>
      <c r="S473" s="113">
        <v>207669.753</v>
      </c>
      <c r="T473" s="113">
        <v>9417.7369999999992</v>
      </c>
      <c r="U473" s="113">
        <v>5178.3999999999996</v>
      </c>
      <c r="V473" s="113">
        <v>0</v>
      </c>
      <c r="W473" s="113">
        <v>0</v>
      </c>
      <c r="X473" s="113">
        <v>222265.89</v>
      </c>
      <c r="Y473" s="98" t="s">
        <v>58</v>
      </c>
      <c r="Z473" s="98" t="s">
        <v>783</v>
      </c>
      <c r="AA473" s="159">
        <v>165117.97</v>
      </c>
      <c r="AB473" s="161">
        <v>7474.1399999999994</v>
      </c>
      <c r="AD473" s="170"/>
    </row>
    <row r="474" spans="2:30" ht="15" customHeight="1" x14ac:dyDescent="0.3">
      <c r="B474" s="19" t="s">
        <v>4081</v>
      </c>
      <c r="C474" s="23">
        <v>7</v>
      </c>
      <c r="D474" s="179" t="s">
        <v>5556</v>
      </c>
      <c r="E474" s="98" t="s">
        <v>763</v>
      </c>
      <c r="F474" s="178">
        <v>137</v>
      </c>
      <c r="G474" s="140">
        <v>114052</v>
      </c>
      <c r="H474" s="98" t="s">
        <v>784</v>
      </c>
      <c r="I474" s="98" t="s">
        <v>785</v>
      </c>
      <c r="J474" s="98" t="s">
        <v>786</v>
      </c>
      <c r="K474" s="111">
        <v>42979</v>
      </c>
      <c r="L474" s="111">
        <v>43073</v>
      </c>
      <c r="M474" s="142">
        <v>0.94050025404385917</v>
      </c>
      <c r="N474" s="98" t="s">
        <v>747</v>
      </c>
      <c r="O474" s="98" t="s">
        <v>748</v>
      </c>
      <c r="P474" s="98" t="s">
        <v>749</v>
      </c>
      <c r="Q474" s="98" t="s">
        <v>787</v>
      </c>
      <c r="R474" s="98">
        <v>114</v>
      </c>
      <c r="S474" s="113">
        <v>209262.2</v>
      </c>
      <c r="T474" s="113">
        <v>8520.09</v>
      </c>
      <c r="U474" s="113">
        <v>4718.66</v>
      </c>
      <c r="V474" s="113">
        <v>0</v>
      </c>
      <c r="W474" s="113">
        <v>0</v>
      </c>
      <c r="X474" s="113">
        <v>222500.95</v>
      </c>
      <c r="Y474" s="98" t="s">
        <v>58</v>
      </c>
      <c r="Z474" s="98" t="s">
        <v>788</v>
      </c>
      <c r="AA474" s="159">
        <v>159517.35</v>
      </c>
      <c r="AB474" s="161">
        <v>6470.28</v>
      </c>
      <c r="AD474" s="170"/>
    </row>
    <row r="475" spans="2:30" ht="15" customHeight="1" x14ac:dyDescent="0.3">
      <c r="B475" s="19" t="s">
        <v>4081</v>
      </c>
      <c r="C475" s="23">
        <v>8</v>
      </c>
      <c r="D475" s="179" t="s">
        <v>5556</v>
      </c>
      <c r="E475" s="98" t="s">
        <v>763</v>
      </c>
      <c r="F475" s="178">
        <v>137</v>
      </c>
      <c r="G475" s="140">
        <v>114071</v>
      </c>
      <c r="H475" s="98" t="s">
        <v>789</v>
      </c>
      <c r="I475" s="98" t="s">
        <v>790</v>
      </c>
      <c r="J475" s="98" t="s">
        <v>791</v>
      </c>
      <c r="K475" s="111">
        <v>42979</v>
      </c>
      <c r="L475" s="111">
        <v>43073</v>
      </c>
      <c r="M475" s="142">
        <v>0.9340142187682412</v>
      </c>
      <c r="N475" s="98" t="s">
        <v>747</v>
      </c>
      <c r="O475" s="98" t="s">
        <v>775</v>
      </c>
      <c r="P475" s="98" t="s">
        <v>775</v>
      </c>
      <c r="Q475" s="98" t="s">
        <v>792</v>
      </c>
      <c r="R475" s="98">
        <v>114</v>
      </c>
      <c r="S475" s="113">
        <v>206814.70550000001</v>
      </c>
      <c r="T475" s="113">
        <v>9354.0545000000002</v>
      </c>
      <c r="U475" s="113">
        <v>5256.89</v>
      </c>
      <c r="V475" s="113">
        <v>0</v>
      </c>
      <c r="W475" s="113">
        <v>0</v>
      </c>
      <c r="X475" s="113">
        <v>221425.65</v>
      </c>
      <c r="Y475" s="98" t="s">
        <v>58</v>
      </c>
      <c r="Z475" s="98" t="s">
        <v>788</v>
      </c>
      <c r="AA475" s="159">
        <v>180106.55</v>
      </c>
      <c r="AB475" s="161">
        <v>8448.5399999999991</v>
      </c>
      <c r="AD475" s="170"/>
    </row>
    <row r="476" spans="2:30" ht="15" customHeight="1" x14ac:dyDescent="0.3">
      <c r="B476" s="19" t="s">
        <v>4081</v>
      </c>
      <c r="C476" s="23">
        <v>9</v>
      </c>
      <c r="D476" s="179" t="s">
        <v>5556</v>
      </c>
      <c r="E476" s="98" t="s">
        <v>763</v>
      </c>
      <c r="F476" s="178">
        <v>137</v>
      </c>
      <c r="G476" s="140">
        <v>114086</v>
      </c>
      <c r="H476" s="98" t="s">
        <v>793</v>
      </c>
      <c r="I476" s="98" t="s">
        <v>794</v>
      </c>
      <c r="J476" s="98" t="s">
        <v>795</v>
      </c>
      <c r="K476" s="111">
        <v>42985</v>
      </c>
      <c r="L476" s="111">
        <v>43069</v>
      </c>
      <c r="M476" s="142">
        <v>0.93467893166145577</v>
      </c>
      <c r="N476" s="98" t="s">
        <v>796</v>
      </c>
      <c r="O476" s="98" t="s">
        <v>797</v>
      </c>
      <c r="P476" s="98" t="s">
        <v>797</v>
      </c>
      <c r="Q476" s="98" t="s">
        <v>798</v>
      </c>
      <c r="R476" s="98">
        <v>114</v>
      </c>
      <c r="S476" s="113">
        <v>212224.91750000001</v>
      </c>
      <c r="T476" s="113">
        <v>9553.8024999999998</v>
      </c>
      <c r="U476" s="113">
        <v>5277.77</v>
      </c>
      <c r="V476" s="113">
        <v>0</v>
      </c>
      <c r="W476" s="113">
        <v>0</v>
      </c>
      <c r="X476" s="113">
        <v>227056.49</v>
      </c>
      <c r="Y476" s="98" t="s">
        <v>58</v>
      </c>
      <c r="Z476" s="98" t="s">
        <v>4040</v>
      </c>
      <c r="AA476" s="159">
        <v>184562.47</v>
      </c>
      <c r="AB476" s="161">
        <v>8392.14</v>
      </c>
      <c r="AD476" s="170"/>
    </row>
    <row r="477" spans="2:30" ht="15" customHeight="1" x14ac:dyDescent="0.3">
      <c r="B477" s="19" t="s">
        <v>4081</v>
      </c>
      <c r="C477" s="23">
        <v>10</v>
      </c>
      <c r="D477" s="179" t="s">
        <v>5557</v>
      </c>
      <c r="E477" s="98" t="s">
        <v>799</v>
      </c>
      <c r="F477" s="178">
        <v>89</v>
      </c>
      <c r="G477" s="140">
        <v>107751</v>
      </c>
      <c r="H477" s="98" t="s">
        <v>800</v>
      </c>
      <c r="I477" s="98" t="s">
        <v>801</v>
      </c>
      <c r="J477" s="98" t="s">
        <v>802</v>
      </c>
      <c r="K477" s="111">
        <v>42990</v>
      </c>
      <c r="L477" s="111">
        <v>44085</v>
      </c>
      <c r="M477" s="142">
        <v>0.83515110524541258</v>
      </c>
      <c r="N477" s="98" t="s">
        <v>803</v>
      </c>
      <c r="O477" s="98" t="s">
        <v>804</v>
      </c>
      <c r="P477" s="98" t="s">
        <v>805</v>
      </c>
      <c r="Q477" s="98" t="s">
        <v>806</v>
      </c>
      <c r="R477" s="98">
        <v>104</v>
      </c>
      <c r="S477" s="113">
        <v>8905021.7870000005</v>
      </c>
      <c r="T477" s="113">
        <v>1571474.433</v>
      </c>
      <c r="U477" s="113">
        <v>186270.95</v>
      </c>
      <c r="V477" s="113">
        <v>0</v>
      </c>
      <c r="W477" s="113">
        <v>0</v>
      </c>
      <c r="X477" s="113">
        <v>10662767.17</v>
      </c>
      <c r="Y477" s="98" t="s">
        <v>38</v>
      </c>
      <c r="Z477" s="98" t="s">
        <v>5063</v>
      </c>
      <c r="AA477" s="159">
        <v>4732282.1499999994</v>
      </c>
      <c r="AB477" s="161">
        <v>785965.12</v>
      </c>
      <c r="AD477" s="170"/>
    </row>
    <row r="478" spans="2:30" ht="15" customHeight="1" x14ac:dyDescent="0.3">
      <c r="B478" s="19" t="s">
        <v>4081</v>
      </c>
      <c r="C478" s="23">
        <v>11</v>
      </c>
      <c r="D478" s="179" t="s">
        <v>5557</v>
      </c>
      <c r="E478" s="98" t="s">
        <v>799</v>
      </c>
      <c r="F478" s="178">
        <v>89</v>
      </c>
      <c r="G478" s="140">
        <v>107561</v>
      </c>
      <c r="H478" s="98" t="s">
        <v>807</v>
      </c>
      <c r="I478" s="98" t="s">
        <v>808</v>
      </c>
      <c r="J478" s="98" t="s">
        <v>809</v>
      </c>
      <c r="K478" s="111">
        <v>42997</v>
      </c>
      <c r="L478" s="111">
        <v>44092</v>
      </c>
      <c r="M478" s="142">
        <v>0.84434021027228623</v>
      </c>
      <c r="N478" s="98" t="s">
        <v>810</v>
      </c>
      <c r="O478" s="98" t="s">
        <v>811</v>
      </c>
      <c r="P478" s="98" t="s">
        <v>812</v>
      </c>
      <c r="Q478" s="98" t="s">
        <v>813</v>
      </c>
      <c r="R478" s="98">
        <v>104</v>
      </c>
      <c r="S478" s="113">
        <v>14422581.005999999</v>
      </c>
      <c r="T478" s="113">
        <v>2545161.3539999998</v>
      </c>
      <c r="U478" s="113">
        <v>113738.34</v>
      </c>
      <c r="V478" s="113">
        <v>0</v>
      </c>
      <c r="W478" s="113">
        <v>0</v>
      </c>
      <c r="X478" s="113">
        <v>17081480.699999999</v>
      </c>
      <c r="Y478" s="98" t="s">
        <v>38</v>
      </c>
      <c r="Z478" s="98" t="s">
        <v>6808</v>
      </c>
      <c r="AA478" s="159">
        <v>9091500.8800000027</v>
      </c>
      <c r="AB478" s="161">
        <v>1380913.6800000006</v>
      </c>
      <c r="AD478" s="170"/>
    </row>
    <row r="479" spans="2:30" ht="15" customHeight="1" x14ac:dyDescent="0.3">
      <c r="B479" s="19" t="s">
        <v>4081</v>
      </c>
      <c r="C479" s="23">
        <v>12</v>
      </c>
      <c r="D479" s="179" t="s">
        <v>5557</v>
      </c>
      <c r="E479" s="98" t="s">
        <v>799</v>
      </c>
      <c r="F479" s="178">
        <v>89</v>
      </c>
      <c r="G479" s="140">
        <v>107609</v>
      </c>
      <c r="H479" s="98" t="s">
        <v>814</v>
      </c>
      <c r="I479" s="98" t="s">
        <v>815</v>
      </c>
      <c r="J479" s="98" t="s">
        <v>816</v>
      </c>
      <c r="K479" s="111">
        <v>42997</v>
      </c>
      <c r="L479" s="111">
        <v>44092</v>
      </c>
      <c r="M479" s="142">
        <v>0.8411847805463798</v>
      </c>
      <c r="N479" s="98" t="s">
        <v>747</v>
      </c>
      <c r="O479" s="98" t="s">
        <v>817</v>
      </c>
      <c r="P479" s="98" t="s">
        <v>818</v>
      </c>
      <c r="Q479" s="98" t="s">
        <v>819</v>
      </c>
      <c r="R479" s="98">
        <v>104</v>
      </c>
      <c r="S479" s="113">
        <v>7072656.7609999999</v>
      </c>
      <c r="T479" s="113">
        <v>1241321.5589999999</v>
      </c>
      <c r="U479" s="113">
        <v>93992.11</v>
      </c>
      <c r="V479" s="113">
        <v>0</v>
      </c>
      <c r="W479" s="113">
        <v>0</v>
      </c>
      <c r="X479" s="113">
        <v>8407970.4299999997</v>
      </c>
      <c r="Y479" s="98" t="s">
        <v>38</v>
      </c>
      <c r="Z479" s="98" t="s">
        <v>6035</v>
      </c>
      <c r="AA479" s="159">
        <v>4379819.78</v>
      </c>
      <c r="AB479" s="161">
        <v>747965.95000000007</v>
      </c>
      <c r="AD479" s="170"/>
    </row>
    <row r="480" spans="2:30" ht="15" customHeight="1" x14ac:dyDescent="0.3">
      <c r="B480" s="19" t="s">
        <v>4081</v>
      </c>
      <c r="C480" s="23">
        <v>13</v>
      </c>
      <c r="D480" s="179" t="s">
        <v>5557</v>
      </c>
      <c r="E480" s="98" t="s">
        <v>799</v>
      </c>
      <c r="F480" s="178">
        <v>82</v>
      </c>
      <c r="G480" s="140">
        <v>103986</v>
      </c>
      <c r="H480" s="98" t="s">
        <v>820</v>
      </c>
      <c r="I480" s="98" t="s">
        <v>821</v>
      </c>
      <c r="J480" s="98" t="s">
        <v>822</v>
      </c>
      <c r="K480" s="111">
        <v>43115</v>
      </c>
      <c r="L480" s="111">
        <v>44210</v>
      </c>
      <c r="M480" s="142">
        <v>0.84887330456049226</v>
      </c>
      <c r="N480" s="98" t="s">
        <v>747</v>
      </c>
      <c r="O480" s="98" t="s">
        <v>823</v>
      </c>
      <c r="P480" s="98" t="s">
        <v>824</v>
      </c>
      <c r="Q480" s="98" t="s">
        <v>825</v>
      </c>
      <c r="R480" s="98">
        <v>104</v>
      </c>
      <c r="S480" s="113">
        <v>11348621.24</v>
      </c>
      <c r="T480" s="113">
        <v>2002697.87</v>
      </c>
      <c r="U480" s="113">
        <v>0</v>
      </c>
      <c r="V480" s="113">
        <v>0</v>
      </c>
      <c r="W480" s="113">
        <v>17720.98</v>
      </c>
      <c r="X480" s="113">
        <v>13369040.09</v>
      </c>
      <c r="Y480" s="98" t="s">
        <v>38</v>
      </c>
      <c r="Z480" s="98" t="s">
        <v>5064</v>
      </c>
      <c r="AA480" s="159">
        <v>7972404.5</v>
      </c>
      <c r="AB480" s="161">
        <v>1267521.9599999997</v>
      </c>
      <c r="AD480" s="170"/>
    </row>
    <row r="481" spans="2:30" ht="15" customHeight="1" x14ac:dyDescent="0.3">
      <c r="B481" s="19" t="s">
        <v>4081</v>
      </c>
      <c r="C481" s="23">
        <v>14</v>
      </c>
      <c r="D481" s="179" t="s">
        <v>5557</v>
      </c>
      <c r="E481" s="98" t="s">
        <v>799</v>
      </c>
      <c r="F481" s="178">
        <v>82</v>
      </c>
      <c r="G481" s="140">
        <v>104085</v>
      </c>
      <c r="H481" s="98" t="s">
        <v>826</v>
      </c>
      <c r="I481" s="98" t="s">
        <v>827</v>
      </c>
      <c r="J481" s="98" t="s">
        <v>828</v>
      </c>
      <c r="K481" s="111">
        <v>43115</v>
      </c>
      <c r="L481" s="111">
        <v>44210</v>
      </c>
      <c r="M481" s="142">
        <v>0.84195054336915143</v>
      </c>
      <c r="N481" s="98" t="s">
        <v>747</v>
      </c>
      <c r="O481" s="98" t="s">
        <v>829</v>
      </c>
      <c r="P481" s="98" t="s">
        <v>830</v>
      </c>
      <c r="Q481" s="98" t="s">
        <v>831</v>
      </c>
      <c r="R481" s="98">
        <v>104</v>
      </c>
      <c r="S481" s="113">
        <v>8747484.2200000007</v>
      </c>
      <c r="T481" s="113">
        <v>1543673.69</v>
      </c>
      <c r="U481" s="113">
        <v>98388.47</v>
      </c>
      <c r="V481" s="113">
        <v>0</v>
      </c>
      <c r="W481" s="113">
        <v>0</v>
      </c>
      <c r="X481" s="113">
        <v>10389546.380000001</v>
      </c>
      <c r="Y481" s="98" t="s">
        <v>38</v>
      </c>
      <c r="Z481" s="98" t="s">
        <v>6594</v>
      </c>
      <c r="AA481" s="159">
        <v>5995136.9300000006</v>
      </c>
      <c r="AB481" s="161">
        <v>963734.62000000023</v>
      </c>
      <c r="AD481" s="170"/>
    </row>
    <row r="482" spans="2:30" ht="15" customHeight="1" x14ac:dyDescent="0.3">
      <c r="B482" s="19" t="s">
        <v>4081</v>
      </c>
      <c r="C482" s="23">
        <v>15</v>
      </c>
      <c r="D482" s="179" t="s">
        <v>5557</v>
      </c>
      <c r="E482" s="98" t="s">
        <v>799</v>
      </c>
      <c r="F482" s="178">
        <v>82</v>
      </c>
      <c r="G482" s="140">
        <v>104206</v>
      </c>
      <c r="H482" s="98" t="s">
        <v>832</v>
      </c>
      <c r="I482" s="98" t="s">
        <v>833</v>
      </c>
      <c r="J482" s="98" t="s">
        <v>834</v>
      </c>
      <c r="K482" s="111">
        <v>43115</v>
      </c>
      <c r="L482" s="111">
        <v>44210</v>
      </c>
      <c r="M482" s="142">
        <v>0.84062092011837619</v>
      </c>
      <c r="N482" s="98" t="s">
        <v>747</v>
      </c>
      <c r="O482" s="98" t="s">
        <v>817</v>
      </c>
      <c r="P482" s="98" t="s">
        <v>818</v>
      </c>
      <c r="Q482" s="98" t="s">
        <v>835</v>
      </c>
      <c r="R482" s="98">
        <v>104</v>
      </c>
      <c r="S482" s="113">
        <v>9950314.6999999993</v>
      </c>
      <c r="T482" s="113">
        <v>1713501.38</v>
      </c>
      <c r="U482" s="113">
        <v>173046.96</v>
      </c>
      <c r="V482" s="113">
        <v>0</v>
      </c>
      <c r="W482" s="113">
        <v>0</v>
      </c>
      <c r="X482" s="113">
        <v>11836863.039999999</v>
      </c>
      <c r="Y482" s="98" t="s">
        <v>38</v>
      </c>
      <c r="Z482" s="98" t="s">
        <v>5671</v>
      </c>
      <c r="AA482" s="159">
        <v>6392202.5299999993</v>
      </c>
      <c r="AB482" s="161">
        <v>1045900.2199999997</v>
      </c>
      <c r="AD482" s="170"/>
    </row>
    <row r="483" spans="2:30" ht="15" customHeight="1" x14ac:dyDescent="0.3">
      <c r="B483" s="19" t="s">
        <v>4081</v>
      </c>
      <c r="C483" s="23">
        <v>16</v>
      </c>
      <c r="D483" s="179" t="s">
        <v>5557</v>
      </c>
      <c r="E483" s="98" t="s">
        <v>799</v>
      </c>
      <c r="F483" s="178">
        <v>82</v>
      </c>
      <c r="G483" s="140">
        <v>104437</v>
      </c>
      <c r="H483" s="98" t="s">
        <v>836</v>
      </c>
      <c r="I483" s="98" t="s">
        <v>837</v>
      </c>
      <c r="J483" s="98" t="s">
        <v>838</v>
      </c>
      <c r="K483" s="111">
        <v>43115</v>
      </c>
      <c r="L483" s="111">
        <v>44210</v>
      </c>
      <c r="M483" s="142">
        <v>0.83964738197666067</v>
      </c>
      <c r="N483" s="98" t="s">
        <v>796</v>
      </c>
      <c r="O483" s="98" t="s">
        <v>839</v>
      </c>
      <c r="P483" s="98" t="s">
        <v>840</v>
      </c>
      <c r="Q483" s="98" t="s">
        <v>841</v>
      </c>
      <c r="R483" s="98">
        <v>104</v>
      </c>
      <c r="S483" s="113">
        <v>11057276.49</v>
      </c>
      <c r="T483" s="113">
        <v>1951284.09</v>
      </c>
      <c r="U483" s="113">
        <v>160391.92000000001</v>
      </c>
      <c r="V483" s="113">
        <v>0</v>
      </c>
      <c r="W483" s="113">
        <v>0</v>
      </c>
      <c r="X483" s="113">
        <v>13168952.5</v>
      </c>
      <c r="Y483" s="98" t="s">
        <v>38</v>
      </c>
      <c r="Z483" s="98" t="s">
        <v>4822</v>
      </c>
      <c r="AA483" s="159">
        <v>7499170.0099999998</v>
      </c>
      <c r="AB483" s="161">
        <v>1128875.48</v>
      </c>
      <c r="AD483" s="170"/>
    </row>
    <row r="484" spans="2:30" ht="15" customHeight="1" x14ac:dyDescent="0.3">
      <c r="B484" s="19" t="s">
        <v>4081</v>
      </c>
      <c r="C484" s="23">
        <v>17</v>
      </c>
      <c r="D484" s="179" t="s">
        <v>5557</v>
      </c>
      <c r="E484" s="98" t="s">
        <v>799</v>
      </c>
      <c r="F484" s="178">
        <v>82</v>
      </c>
      <c r="G484" s="140">
        <v>104997</v>
      </c>
      <c r="H484" s="98" t="s">
        <v>842</v>
      </c>
      <c r="I484" s="98" t="s">
        <v>843</v>
      </c>
      <c r="J484" s="98" t="s">
        <v>844</v>
      </c>
      <c r="K484" s="111">
        <v>43116</v>
      </c>
      <c r="L484" s="111">
        <v>44211</v>
      </c>
      <c r="M484" s="142">
        <v>0.8375813477910744</v>
      </c>
      <c r="N484" s="98" t="s">
        <v>747</v>
      </c>
      <c r="O484" s="98" t="s">
        <v>817</v>
      </c>
      <c r="P484" s="98" t="s">
        <v>818</v>
      </c>
      <c r="Q484" s="98" t="s">
        <v>845</v>
      </c>
      <c r="R484" s="98">
        <v>104</v>
      </c>
      <c r="S484" s="113">
        <v>7461864.5199999996</v>
      </c>
      <c r="T484" s="113">
        <v>1316799.6200000001</v>
      </c>
      <c r="U484" s="113">
        <v>130159.51</v>
      </c>
      <c r="V484" s="113">
        <v>0</v>
      </c>
      <c r="W484" s="113">
        <v>0</v>
      </c>
      <c r="X484" s="113">
        <v>8908823.6500000004</v>
      </c>
      <c r="Y484" s="98" t="s">
        <v>38</v>
      </c>
      <c r="Z484" s="98" t="s">
        <v>6595</v>
      </c>
      <c r="AA484" s="159">
        <v>4918056.5500000007</v>
      </c>
      <c r="AB484" s="161">
        <v>784613.45000000019</v>
      </c>
      <c r="AD484" s="170"/>
    </row>
    <row r="485" spans="2:30" ht="15" customHeight="1" x14ac:dyDescent="0.3">
      <c r="B485" s="19" t="s">
        <v>4081</v>
      </c>
      <c r="C485" s="23">
        <v>18</v>
      </c>
      <c r="D485" s="179" t="s">
        <v>5557</v>
      </c>
      <c r="E485" s="98" t="s">
        <v>799</v>
      </c>
      <c r="F485" s="178">
        <v>82</v>
      </c>
      <c r="G485" s="140">
        <v>104999</v>
      </c>
      <c r="H485" s="98" t="s">
        <v>846</v>
      </c>
      <c r="I485" s="98" t="s">
        <v>847</v>
      </c>
      <c r="J485" s="98" t="s">
        <v>848</v>
      </c>
      <c r="K485" s="111">
        <v>43116</v>
      </c>
      <c r="L485" s="111">
        <v>44211</v>
      </c>
      <c r="M485" s="142">
        <v>0.84804999034744466</v>
      </c>
      <c r="N485" s="98" t="s">
        <v>747</v>
      </c>
      <c r="O485" s="98" t="s">
        <v>817</v>
      </c>
      <c r="P485" s="98" t="s">
        <v>849</v>
      </c>
      <c r="Q485" s="98" t="s">
        <v>850</v>
      </c>
      <c r="R485" s="98">
        <v>104</v>
      </c>
      <c r="S485" s="113">
        <v>18870838.050000001</v>
      </c>
      <c r="T485" s="113">
        <v>3330147.89</v>
      </c>
      <c r="U485" s="113">
        <v>51049.04</v>
      </c>
      <c r="V485" s="113">
        <v>0</v>
      </c>
      <c r="W485" s="113">
        <v>0</v>
      </c>
      <c r="X485" s="113">
        <v>22252034.98</v>
      </c>
      <c r="Y485" s="98" t="s">
        <v>38</v>
      </c>
      <c r="Z485" s="98" t="s">
        <v>6199</v>
      </c>
      <c r="AA485" s="159">
        <v>13662713.350000001</v>
      </c>
      <c r="AB485" s="161">
        <v>2059385.1999999995</v>
      </c>
      <c r="AD485" s="170"/>
    </row>
    <row r="486" spans="2:30" ht="15" customHeight="1" x14ac:dyDescent="0.3">
      <c r="B486" s="19" t="s">
        <v>4081</v>
      </c>
      <c r="C486" s="23">
        <v>19</v>
      </c>
      <c r="D486" s="179" t="s">
        <v>5557</v>
      </c>
      <c r="E486" s="98" t="s">
        <v>799</v>
      </c>
      <c r="F486" s="178">
        <v>82</v>
      </c>
      <c r="G486" s="140">
        <v>105020</v>
      </c>
      <c r="H486" s="98" t="s">
        <v>852</v>
      </c>
      <c r="I486" s="98" t="s">
        <v>853</v>
      </c>
      <c r="J486" s="98" t="s">
        <v>854</v>
      </c>
      <c r="K486" s="111">
        <v>43115</v>
      </c>
      <c r="L486" s="111">
        <v>44210</v>
      </c>
      <c r="M486" s="142">
        <v>0.85000000013770427</v>
      </c>
      <c r="N486" s="98" t="s">
        <v>747</v>
      </c>
      <c r="O486" s="98" t="s">
        <v>855</v>
      </c>
      <c r="P486" s="98" t="s">
        <v>856</v>
      </c>
      <c r="Q486" s="98" t="s">
        <v>857</v>
      </c>
      <c r="R486" s="98">
        <v>104</v>
      </c>
      <c r="S486" s="113">
        <v>15431623.140000001</v>
      </c>
      <c r="T486" s="113">
        <v>2714700.16</v>
      </c>
      <c r="U486" s="113">
        <v>8527.4500000000007</v>
      </c>
      <c r="V486" s="113">
        <v>0</v>
      </c>
      <c r="W486" s="113">
        <v>0</v>
      </c>
      <c r="X486" s="113">
        <v>18154850.75</v>
      </c>
      <c r="Y486" s="98" t="s">
        <v>38</v>
      </c>
      <c r="Z486" s="98" t="s">
        <v>6200</v>
      </c>
      <c r="AA486" s="159">
        <v>10056421.650000002</v>
      </c>
      <c r="AB486" s="161">
        <v>1641413.6599999995</v>
      </c>
      <c r="AD486" s="170"/>
    </row>
    <row r="487" spans="2:30" ht="15" customHeight="1" x14ac:dyDescent="0.3">
      <c r="B487" s="19" t="s">
        <v>4081</v>
      </c>
      <c r="C487" s="23">
        <v>20</v>
      </c>
      <c r="D487" s="179" t="s">
        <v>5557</v>
      </c>
      <c r="E487" s="98" t="s">
        <v>799</v>
      </c>
      <c r="F487" s="178">
        <v>82</v>
      </c>
      <c r="G487" s="140">
        <v>105061</v>
      </c>
      <c r="H487" s="98" t="s">
        <v>858</v>
      </c>
      <c r="I487" s="98" t="s">
        <v>859</v>
      </c>
      <c r="J487" s="98" t="s">
        <v>860</v>
      </c>
      <c r="K487" s="111">
        <v>43116</v>
      </c>
      <c r="L487" s="111">
        <v>44211</v>
      </c>
      <c r="M487" s="142">
        <v>0.83320694395009687</v>
      </c>
      <c r="N487" s="98" t="s">
        <v>747</v>
      </c>
      <c r="O487" s="98" t="s">
        <v>861</v>
      </c>
      <c r="P487" s="98" t="s">
        <v>862</v>
      </c>
      <c r="Q487" s="98" t="s">
        <v>863</v>
      </c>
      <c r="R487" s="98">
        <v>104</v>
      </c>
      <c r="S487" s="113">
        <v>7384081.79</v>
      </c>
      <c r="T487" s="113">
        <v>1303073.26</v>
      </c>
      <c r="U487" s="113">
        <v>175087.21</v>
      </c>
      <c r="V487" s="113">
        <v>0</v>
      </c>
      <c r="W487" s="113">
        <v>0</v>
      </c>
      <c r="X487" s="113">
        <v>8862242.2599999998</v>
      </c>
      <c r="Y487" s="98" t="s">
        <v>38</v>
      </c>
      <c r="Z487" s="98" t="s">
        <v>5065</v>
      </c>
      <c r="AA487" s="159">
        <v>5075611.7899999991</v>
      </c>
      <c r="AB487" s="161">
        <v>755288.12</v>
      </c>
      <c r="AD487" s="170"/>
    </row>
    <row r="488" spans="2:30" ht="15" customHeight="1" x14ac:dyDescent="0.3">
      <c r="B488" s="19" t="s">
        <v>4081</v>
      </c>
      <c r="C488" s="23">
        <v>21</v>
      </c>
      <c r="D488" s="179" t="s">
        <v>5557</v>
      </c>
      <c r="E488" s="98" t="s">
        <v>799</v>
      </c>
      <c r="F488" s="178">
        <v>82</v>
      </c>
      <c r="G488" s="140">
        <v>105156</v>
      </c>
      <c r="H488" s="98" t="s">
        <v>864</v>
      </c>
      <c r="I488" s="98" t="s">
        <v>865</v>
      </c>
      <c r="J488" s="98" t="s">
        <v>866</v>
      </c>
      <c r="K488" s="111">
        <v>43116</v>
      </c>
      <c r="L488" s="111">
        <v>44211</v>
      </c>
      <c r="M488" s="142">
        <v>0.85000000006988086</v>
      </c>
      <c r="N488" s="98" t="s">
        <v>747</v>
      </c>
      <c r="O488" s="98" t="s">
        <v>867</v>
      </c>
      <c r="P488" s="98" t="s">
        <v>868</v>
      </c>
      <c r="Q488" s="98" t="s">
        <v>869</v>
      </c>
      <c r="R488" s="98">
        <v>104</v>
      </c>
      <c r="S488" s="113">
        <v>12163573.050000001</v>
      </c>
      <c r="T488" s="113">
        <v>2146512.89</v>
      </c>
      <c r="U488" s="113">
        <v>0</v>
      </c>
      <c r="V488" s="113">
        <v>0</v>
      </c>
      <c r="W488" s="113">
        <v>0</v>
      </c>
      <c r="X488" s="113">
        <v>14310085.939999999</v>
      </c>
      <c r="Y488" s="98" t="s">
        <v>38</v>
      </c>
      <c r="Z488" s="98" t="s">
        <v>5672</v>
      </c>
      <c r="AA488" s="159">
        <v>8680609.3800000008</v>
      </c>
      <c r="AB488" s="161">
        <v>1445591.7200000002</v>
      </c>
      <c r="AD488" s="170"/>
    </row>
    <row r="489" spans="2:30" ht="15" customHeight="1" x14ac:dyDescent="0.3">
      <c r="B489" s="19" t="s">
        <v>4081</v>
      </c>
      <c r="C489" s="23">
        <v>22</v>
      </c>
      <c r="D489" s="179" t="s">
        <v>5557</v>
      </c>
      <c r="E489" s="98" t="s">
        <v>799</v>
      </c>
      <c r="F489" s="178">
        <v>82</v>
      </c>
      <c r="G489" s="140">
        <v>105165</v>
      </c>
      <c r="H489" s="98" t="s">
        <v>870</v>
      </c>
      <c r="I489" s="98" t="s">
        <v>871</v>
      </c>
      <c r="J489" s="98" t="s">
        <v>872</v>
      </c>
      <c r="K489" s="111">
        <v>43116</v>
      </c>
      <c r="L489" s="111">
        <v>44211</v>
      </c>
      <c r="M489" s="142">
        <v>0.83308073192749166</v>
      </c>
      <c r="N489" s="98" t="s">
        <v>747</v>
      </c>
      <c r="O489" s="98" t="s">
        <v>817</v>
      </c>
      <c r="P489" s="98" t="s">
        <v>873</v>
      </c>
      <c r="Q489" s="98" t="s">
        <v>874</v>
      </c>
      <c r="R489" s="98">
        <v>104</v>
      </c>
      <c r="S489" s="113">
        <v>12314916.050000001</v>
      </c>
      <c r="T489" s="113">
        <v>2173220.48</v>
      </c>
      <c r="U489" s="113">
        <v>294243.59000000003</v>
      </c>
      <c r="V489" s="113">
        <v>0</v>
      </c>
      <c r="W489" s="113">
        <v>0</v>
      </c>
      <c r="X489" s="113">
        <v>14782380.119999999</v>
      </c>
      <c r="Y489" s="98" t="s">
        <v>38</v>
      </c>
      <c r="Z489" s="98" t="s">
        <v>5066</v>
      </c>
      <c r="AA489" s="159">
        <v>2791521.7699999996</v>
      </c>
      <c r="AB489" s="161">
        <v>187319.98</v>
      </c>
      <c r="AD489" s="170"/>
    </row>
    <row r="490" spans="2:30" ht="15" customHeight="1" x14ac:dyDescent="0.3">
      <c r="B490" s="19" t="s">
        <v>4081</v>
      </c>
      <c r="C490" s="23">
        <v>23</v>
      </c>
      <c r="D490" s="179" t="s">
        <v>5557</v>
      </c>
      <c r="E490" s="98" t="s">
        <v>799</v>
      </c>
      <c r="F490" s="178">
        <v>82</v>
      </c>
      <c r="G490" s="140">
        <v>105269</v>
      </c>
      <c r="H490" s="98" t="s">
        <v>875</v>
      </c>
      <c r="I490" s="98" t="s">
        <v>876</v>
      </c>
      <c r="J490" s="98" t="s">
        <v>877</v>
      </c>
      <c r="K490" s="111">
        <v>43116</v>
      </c>
      <c r="L490" s="111">
        <v>44211</v>
      </c>
      <c r="M490" s="142">
        <v>0.8330361226069537</v>
      </c>
      <c r="N490" s="98" t="s">
        <v>747</v>
      </c>
      <c r="O490" s="98" t="s">
        <v>878</v>
      </c>
      <c r="P490" s="98" t="s">
        <v>879</v>
      </c>
      <c r="Q490" s="98" t="s">
        <v>880</v>
      </c>
      <c r="R490" s="98">
        <v>104</v>
      </c>
      <c r="S490" s="113">
        <v>8653910.8399999999</v>
      </c>
      <c r="T490" s="113">
        <v>1527160.74</v>
      </c>
      <c r="U490" s="113">
        <v>207326.48</v>
      </c>
      <c r="V490" s="113">
        <v>0</v>
      </c>
      <c r="W490" s="113">
        <v>0</v>
      </c>
      <c r="X490" s="113">
        <v>10388398.060000001</v>
      </c>
      <c r="Y490" s="98" t="s">
        <v>38</v>
      </c>
      <c r="Z490" s="98" t="s">
        <v>6201</v>
      </c>
      <c r="AA490" s="159">
        <v>6262378.8000000007</v>
      </c>
      <c r="AB490" s="161">
        <v>966904.14999999991</v>
      </c>
      <c r="AD490" s="170"/>
    </row>
    <row r="491" spans="2:30" ht="15" customHeight="1" x14ac:dyDescent="0.3">
      <c r="B491" s="19" t="s">
        <v>4081</v>
      </c>
      <c r="C491" s="23">
        <v>24</v>
      </c>
      <c r="D491" s="179" t="s">
        <v>5557</v>
      </c>
      <c r="E491" s="98" t="s">
        <v>799</v>
      </c>
      <c r="F491" s="178">
        <v>82</v>
      </c>
      <c r="G491" s="140">
        <v>105760</v>
      </c>
      <c r="H491" s="98" t="s">
        <v>881</v>
      </c>
      <c r="I491" s="98" t="s">
        <v>882</v>
      </c>
      <c r="J491" s="98" t="s">
        <v>883</v>
      </c>
      <c r="K491" s="111">
        <v>43115</v>
      </c>
      <c r="L491" s="111">
        <v>44210</v>
      </c>
      <c r="M491" s="142">
        <v>0.82535228188378451</v>
      </c>
      <c r="N491" s="98" t="s">
        <v>747</v>
      </c>
      <c r="O491" s="98" t="s">
        <v>878</v>
      </c>
      <c r="P491" s="98" t="s">
        <v>884</v>
      </c>
      <c r="Q491" s="98" t="s">
        <v>885</v>
      </c>
      <c r="R491" s="98">
        <v>104</v>
      </c>
      <c r="S491" s="113">
        <v>14813920.029999999</v>
      </c>
      <c r="T491" s="113">
        <v>1417869.12</v>
      </c>
      <c r="U491" s="113">
        <v>1447459.25</v>
      </c>
      <c r="V491" s="113">
        <v>0</v>
      </c>
      <c r="W491" s="113">
        <v>269354.09999999998</v>
      </c>
      <c r="X491" s="113">
        <v>17948602.5</v>
      </c>
      <c r="Y491" s="98" t="s">
        <v>38</v>
      </c>
      <c r="Z491" s="98" t="s">
        <v>6202</v>
      </c>
      <c r="AA491" s="159">
        <v>5621622.8499999996</v>
      </c>
      <c r="AB491" s="161">
        <v>654087.37</v>
      </c>
      <c r="AD491" s="170"/>
    </row>
    <row r="492" spans="2:30" ht="15" customHeight="1" x14ac:dyDescent="0.3">
      <c r="B492" s="19" t="s">
        <v>4081</v>
      </c>
      <c r="C492" s="23">
        <v>25</v>
      </c>
      <c r="D492" s="179" t="s">
        <v>5557</v>
      </c>
      <c r="E492" s="98" t="s">
        <v>799</v>
      </c>
      <c r="F492" s="178">
        <v>82</v>
      </c>
      <c r="G492" s="140">
        <v>105924</v>
      </c>
      <c r="H492" s="98" t="s">
        <v>886</v>
      </c>
      <c r="I492" s="98" t="s">
        <v>887</v>
      </c>
      <c r="J492" s="98" t="s">
        <v>888</v>
      </c>
      <c r="K492" s="111">
        <v>43115</v>
      </c>
      <c r="L492" s="111">
        <v>44210</v>
      </c>
      <c r="M492" s="142">
        <v>0.84748920556592588</v>
      </c>
      <c r="N492" s="98" t="s">
        <v>747</v>
      </c>
      <c r="O492" s="98" t="s">
        <v>889</v>
      </c>
      <c r="P492" s="98" t="s">
        <v>817</v>
      </c>
      <c r="Q492" s="98" t="s">
        <v>890</v>
      </c>
      <c r="R492" s="98">
        <v>104</v>
      </c>
      <c r="S492" s="113">
        <v>7442261.96</v>
      </c>
      <c r="T492" s="113">
        <v>1270143.58</v>
      </c>
      <c r="U492" s="113">
        <v>69136.350000000006</v>
      </c>
      <c r="V492" s="113">
        <v>0</v>
      </c>
      <c r="W492" s="113">
        <v>0</v>
      </c>
      <c r="X492" s="113">
        <v>8781541.8900000006</v>
      </c>
      <c r="Y492" s="98" t="s">
        <v>38</v>
      </c>
      <c r="Z492" s="98" t="s">
        <v>6203</v>
      </c>
      <c r="AA492" s="159">
        <v>4829773.6999999993</v>
      </c>
      <c r="AB492" s="161">
        <v>833075.4800000001</v>
      </c>
      <c r="AD492" s="170"/>
    </row>
    <row r="493" spans="2:30" ht="15" customHeight="1" x14ac:dyDescent="0.3">
      <c r="B493" s="19" t="s">
        <v>4081</v>
      </c>
      <c r="C493" s="23">
        <v>26</v>
      </c>
      <c r="D493" s="179" t="s">
        <v>5557</v>
      </c>
      <c r="E493" s="98" t="s">
        <v>799</v>
      </c>
      <c r="F493" s="178">
        <v>82</v>
      </c>
      <c r="G493" s="140">
        <v>106188</v>
      </c>
      <c r="H493" s="98" t="s">
        <v>891</v>
      </c>
      <c r="I493" s="98" t="s">
        <v>892</v>
      </c>
      <c r="J493" s="98" t="s">
        <v>893</v>
      </c>
      <c r="K493" s="111">
        <v>43116</v>
      </c>
      <c r="L493" s="111">
        <v>44211</v>
      </c>
      <c r="M493" s="142">
        <v>0.85000000000000009</v>
      </c>
      <c r="N493" s="98" t="s">
        <v>747</v>
      </c>
      <c r="O493" s="98" t="s">
        <v>894</v>
      </c>
      <c r="P493" s="98" t="s">
        <v>895</v>
      </c>
      <c r="Q493" s="98" t="s">
        <v>896</v>
      </c>
      <c r="R493" s="98">
        <v>104</v>
      </c>
      <c r="S493" s="113">
        <v>9454608.6500000004</v>
      </c>
      <c r="T493" s="113">
        <v>1592638.97</v>
      </c>
      <c r="U493" s="113">
        <v>75821.38</v>
      </c>
      <c r="V493" s="113">
        <v>0</v>
      </c>
      <c r="W493" s="113">
        <v>0</v>
      </c>
      <c r="X493" s="113">
        <v>11123069</v>
      </c>
      <c r="Y493" s="98" t="s">
        <v>38</v>
      </c>
      <c r="Z493" s="98" t="s">
        <v>5475</v>
      </c>
      <c r="AA493" s="159">
        <v>6378102.5499999998</v>
      </c>
      <c r="AB493" s="161">
        <v>960761.54999999993</v>
      </c>
      <c r="AD493" s="170"/>
    </row>
    <row r="494" spans="2:30" ht="15" customHeight="1" x14ac:dyDescent="0.3">
      <c r="B494" s="19" t="s">
        <v>4081</v>
      </c>
      <c r="C494" s="23">
        <v>27</v>
      </c>
      <c r="D494" s="179" t="s">
        <v>5557</v>
      </c>
      <c r="E494" s="98" t="s">
        <v>799</v>
      </c>
      <c r="F494" s="178">
        <v>82</v>
      </c>
      <c r="G494" s="140">
        <v>106285</v>
      </c>
      <c r="H494" s="98" t="s">
        <v>897</v>
      </c>
      <c r="I494" s="98" t="s">
        <v>898</v>
      </c>
      <c r="J494" s="98" t="s">
        <v>899</v>
      </c>
      <c r="K494" s="111">
        <v>43115</v>
      </c>
      <c r="L494" s="111">
        <v>44210</v>
      </c>
      <c r="M494" s="142">
        <v>0.83401368394995201</v>
      </c>
      <c r="N494" s="98" t="s">
        <v>747</v>
      </c>
      <c r="O494" s="98" t="s">
        <v>817</v>
      </c>
      <c r="P494" s="98" t="s">
        <v>900</v>
      </c>
      <c r="Q494" s="98" t="s">
        <v>901</v>
      </c>
      <c r="R494" s="98">
        <v>104</v>
      </c>
      <c r="S494" s="113">
        <v>7132515.5</v>
      </c>
      <c r="T494" s="113">
        <v>1258679.21</v>
      </c>
      <c r="U494" s="113">
        <v>160841.82999999999</v>
      </c>
      <c r="V494" s="113">
        <v>0</v>
      </c>
      <c r="W494" s="113">
        <v>0</v>
      </c>
      <c r="X494" s="113">
        <v>8552036.5399999991</v>
      </c>
      <c r="Y494" s="98" t="s">
        <v>38</v>
      </c>
      <c r="Z494" s="98" t="s">
        <v>6596</v>
      </c>
      <c r="AA494" s="159">
        <v>4949552.51</v>
      </c>
      <c r="AB494" s="161">
        <v>799976.56</v>
      </c>
      <c r="AD494" s="170"/>
    </row>
    <row r="495" spans="2:30" ht="15" customHeight="1" x14ac:dyDescent="0.3">
      <c r="B495" s="19" t="s">
        <v>4081</v>
      </c>
      <c r="C495" s="23">
        <v>28</v>
      </c>
      <c r="D495" s="179" t="s">
        <v>5557</v>
      </c>
      <c r="E495" s="98" t="s">
        <v>799</v>
      </c>
      <c r="F495" s="178">
        <v>82</v>
      </c>
      <c r="G495" s="140">
        <v>106826</v>
      </c>
      <c r="H495" s="98" t="s">
        <v>902</v>
      </c>
      <c r="I495" s="98" t="s">
        <v>903</v>
      </c>
      <c r="J495" s="98" t="s">
        <v>904</v>
      </c>
      <c r="K495" s="111">
        <v>43115</v>
      </c>
      <c r="L495" s="111">
        <v>44210</v>
      </c>
      <c r="M495" s="142">
        <v>0.84378710188092443</v>
      </c>
      <c r="N495" s="98" t="s">
        <v>796</v>
      </c>
      <c r="O495" s="98" t="s">
        <v>905</v>
      </c>
      <c r="P495" s="98" t="s">
        <v>906</v>
      </c>
      <c r="Q495" s="98" t="s">
        <v>907</v>
      </c>
      <c r="R495" s="98">
        <v>104</v>
      </c>
      <c r="S495" s="113">
        <v>18499492.32</v>
      </c>
      <c r="T495" s="113">
        <v>3264616.29</v>
      </c>
      <c r="U495" s="113">
        <v>160251.54999999999</v>
      </c>
      <c r="V495" s="113">
        <v>0</v>
      </c>
      <c r="W495" s="113">
        <v>0</v>
      </c>
      <c r="X495" s="113">
        <v>21924360.16</v>
      </c>
      <c r="Y495" s="98" t="s">
        <v>38</v>
      </c>
      <c r="Z495" s="98" t="s">
        <v>4944</v>
      </c>
      <c r="AA495" s="159">
        <v>8840798.8699999992</v>
      </c>
      <c r="AB495" s="161">
        <v>1270197.2800000003</v>
      </c>
      <c r="AD495" s="170"/>
    </row>
    <row r="496" spans="2:30" ht="15" customHeight="1" x14ac:dyDescent="0.3">
      <c r="B496" s="19" t="s">
        <v>4081</v>
      </c>
      <c r="C496" s="23">
        <v>29</v>
      </c>
      <c r="D496" s="179" t="s">
        <v>5557</v>
      </c>
      <c r="E496" s="98" t="s">
        <v>799</v>
      </c>
      <c r="F496" s="178">
        <v>82</v>
      </c>
      <c r="G496" s="140">
        <v>106861</v>
      </c>
      <c r="H496" s="98" t="s">
        <v>908</v>
      </c>
      <c r="I496" s="98" t="s">
        <v>909</v>
      </c>
      <c r="J496" s="98" t="s">
        <v>910</v>
      </c>
      <c r="K496" s="111">
        <v>43116</v>
      </c>
      <c r="L496" s="111">
        <v>44211</v>
      </c>
      <c r="M496" s="142">
        <v>0.83816795661104071</v>
      </c>
      <c r="N496" s="98" t="s">
        <v>796</v>
      </c>
      <c r="O496" s="98" t="s">
        <v>911</v>
      </c>
      <c r="P496" s="98" t="s">
        <v>912</v>
      </c>
      <c r="Q496" s="98" t="s">
        <v>913</v>
      </c>
      <c r="R496" s="98">
        <v>104</v>
      </c>
      <c r="S496" s="113">
        <v>9766126.0700000003</v>
      </c>
      <c r="T496" s="113">
        <v>1723434.01</v>
      </c>
      <c r="U496" s="113">
        <v>162193</v>
      </c>
      <c r="V496" s="113">
        <v>0</v>
      </c>
      <c r="W496" s="113">
        <v>0</v>
      </c>
      <c r="X496" s="113">
        <v>11651753.08</v>
      </c>
      <c r="Y496" s="98" t="s">
        <v>38</v>
      </c>
      <c r="Z496" s="98" t="s">
        <v>4418</v>
      </c>
      <c r="AA496" s="159">
        <v>6823743.9299999988</v>
      </c>
      <c r="AB496" s="161">
        <v>1055655.9300000002</v>
      </c>
      <c r="AD496" s="170"/>
    </row>
    <row r="497" spans="2:30" ht="15" customHeight="1" x14ac:dyDescent="0.3">
      <c r="B497" s="19" t="s">
        <v>4081</v>
      </c>
      <c r="C497" s="23">
        <v>30</v>
      </c>
      <c r="D497" s="179" t="s">
        <v>5554</v>
      </c>
      <c r="E497" s="98" t="s">
        <v>751</v>
      </c>
      <c r="F497" s="178">
        <v>138</v>
      </c>
      <c r="G497" s="140">
        <v>112764</v>
      </c>
      <c r="H497" s="98" t="s">
        <v>914</v>
      </c>
      <c r="I497" s="98" t="s">
        <v>915</v>
      </c>
      <c r="J497" s="98" t="s">
        <v>916</v>
      </c>
      <c r="K497" s="111">
        <v>43145</v>
      </c>
      <c r="L497" s="111">
        <v>44240</v>
      </c>
      <c r="M497" s="142">
        <v>0.84721949194801827</v>
      </c>
      <c r="N497" s="98" t="s">
        <v>747</v>
      </c>
      <c r="O497" s="98" t="s">
        <v>917</v>
      </c>
      <c r="P497" s="98" t="s">
        <v>918</v>
      </c>
      <c r="Q497" s="98" t="s">
        <v>919</v>
      </c>
      <c r="R497" s="98">
        <v>110</v>
      </c>
      <c r="S497" s="113">
        <v>22170045.239999998</v>
      </c>
      <c r="T497" s="113">
        <v>3640232.61</v>
      </c>
      <c r="U497" s="113">
        <v>357728.73</v>
      </c>
      <c r="V497" s="113">
        <v>0</v>
      </c>
      <c r="W497" s="113">
        <v>0</v>
      </c>
      <c r="X497" s="113">
        <v>26168006.579999998</v>
      </c>
      <c r="Y497" s="98" t="s">
        <v>38</v>
      </c>
      <c r="Z497" s="98" t="s">
        <v>5067</v>
      </c>
      <c r="AA497" s="159">
        <v>2150803.6900000004</v>
      </c>
      <c r="AB497" s="161">
        <v>213799.85999999996</v>
      </c>
      <c r="AD497" s="170"/>
    </row>
    <row r="498" spans="2:30" ht="15" customHeight="1" x14ac:dyDescent="0.3">
      <c r="B498" s="19" t="s">
        <v>4081</v>
      </c>
      <c r="C498" s="23">
        <v>31</v>
      </c>
      <c r="D498" s="179" t="s">
        <v>5554</v>
      </c>
      <c r="E498" s="98" t="s">
        <v>751</v>
      </c>
      <c r="F498" s="178">
        <v>138</v>
      </c>
      <c r="G498" s="140">
        <v>113886</v>
      </c>
      <c r="H498" s="98" t="s">
        <v>920</v>
      </c>
      <c r="I498" s="98" t="s">
        <v>921</v>
      </c>
      <c r="J498" s="98" t="s">
        <v>922</v>
      </c>
      <c r="K498" s="111">
        <v>43144</v>
      </c>
      <c r="L498" s="111">
        <v>44239</v>
      </c>
      <c r="M498" s="142">
        <v>0.83974693405289658</v>
      </c>
      <c r="N498" s="98" t="s">
        <v>747</v>
      </c>
      <c r="O498" s="98" t="s">
        <v>748</v>
      </c>
      <c r="P498" s="98" t="s">
        <v>923</v>
      </c>
      <c r="Q498" s="98" t="s">
        <v>924</v>
      </c>
      <c r="R498" s="98">
        <v>110</v>
      </c>
      <c r="S498" s="113">
        <v>21028591.489999998</v>
      </c>
      <c r="T498" s="113">
        <v>3457133.61</v>
      </c>
      <c r="U498" s="113">
        <v>555856.64000000001</v>
      </c>
      <c r="V498" s="113">
        <v>0</v>
      </c>
      <c r="W498" s="113">
        <v>0</v>
      </c>
      <c r="X498" s="113">
        <v>25041581.739999998</v>
      </c>
      <c r="Y498" s="98" t="s">
        <v>38</v>
      </c>
      <c r="Z498" s="98" t="s">
        <v>6204</v>
      </c>
      <c r="AA498" s="159">
        <v>5275319.1800000006</v>
      </c>
      <c r="AB498" s="161">
        <v>526822.59000000008</v>
      </c>
      <c r="AD498" s="170"/>
    </row>
    <row r="499" spans="2:30" ht="15" customHeight="1" x14ac:dyDescent="0.3">
      <c r="B499" s="19" t="s">
        <v>4081</v>
      </c>
      <c r="C499" s="23">
        <v>32</v>
      </c>
      <c r="D499" s="179" t="s">
        <v>5554</v>
      </c>
      <c r="E499" s="98" t="s">
        <v>751</v>
      </c>
      <c r="F499" s="178">
        <v>138</v>
      </c>
      <c r="G499" s="140">
        <v>114821</v>
      </c>
      <c r="H499" s="98" t="s">
        <v>925</v>
      </c>
      <c r="I499" s="98" t="s">
        <v>5357</v>
      </c>
      <c r="J499" s="98" t="s">
        <v>926</v>
      </c>
      <c r="K499" s="111">
        <v>43144</v>
      </c>
      <c r="L499" s="111">
        <v>44239</v>
      </c>
      <c r="M499" s="142">
        <v>0.84999999993526509</v>
      </c>
      <c r="N499" s="98" t="s">
        <v>747</v>
      </c>
      <c r="O499" s="98" t="s">
        <v>775</v>
      </c>
      <c r="P499" s="98" t="s">
        <v>927</v>
      </c>
      <c r="Q499" s="98" t="s">
        <v>928</v>
      </c>
      <c r="R499" s="98">
        <v>110</v>
      </c>
      <c r="S499" s="113">
        <v>13130469.4</v>
      </c>
      <c r="T499" s="113">
        <v>2148801.92</v>
      </c>
      <c r="U499" s="113">
        <v>168339.74</v>
      </c>
      <c r="V499" s="113">
        <v>0</v>
      </c>
      <c r="W499" s="113">
        <v>0</v>
      </c>
      <c r="X499" s="113">
        <v>15447611.060000001</v>
      </c>
      <c r="Y499" s="98" t="s">
        <v>38</v>
      </c>
      <c r="Z499" s="98" t="s">
        <v>6597</v>
      </c>
      <c r="AA499" s="159">
        <v>2636992.4899999998</v>
      </c>
      <c r="AB499" s="161">
        <v>269570.7</v>
      </c>
      <c r="AD499" s="170"/>
    </row>
    <row r="500" spans="2:30" ht="15" customHeight="1" x14ac:dyDescent="0.3">
      <c r="B500" s="19" t="s">
        <v>4081</v>
      </c>
      <c r="C500" s="23">
        <v>33</v>
      </c>
      <c r="D500" s="179" t="s">
        <v>5554</v>
      </c>
      <c r="E500" s="98" t="s">
        <v>743</v>
      </c>
      <c r="F500" s="178">
        <v>140</v>
      </c>
      <c r="G500" s="140">
        <v>114921</v>
      </c>
      <c r="H500" s="98" t="s">
        <v>929</v>
      </c>
      <c r="I500" s="98" t="s">
        <v>930</v>
      </c>
      <c r="J500" s="98" t="s">
        <v>931</v>
      </c>
      <c r="K500" s="111">
        <v>43145</v>
      </c>
      <c r="L500" s="111">
        <v>44240</v>
      </c>
      <c r="M500" s="142">
        <v>0.84999999977751461</v>
      </c>
      <c r="N500" s="98" t="s">
        <v>747</v>
      </c>
      <c r="O500" s="98" t="s">
        <v>932</v>
      </c>
      <c r="P500" s="98" t="s">
        <v>933</v>
      </c>
      <c r="Q500" s="98" t="s">
        <v>934</v>
      </c>
      <c r="R500" s="98">
        <v>110</v>
      </c>
      <c r="S500" s="113">
        <v>15281907.27</v>
      </c>
      <c r="T500" s="113">
        <v>2487466.73</v>
      </c>
      <c r="U500" s="113">
        <v>209340.44</v>
      </c>
      <c r="V500" s="113">
        <v>0</v>
      </c>
      <c r="W500" s="113">
        <v>0</v>
      </c>
      <c r="X500" s="113">
        <v>17978714.440000001</v>
      </c>
      <c r="Y500" s="98" t="s">
        <v>38</v>
      </c>
      <c r="Z500" s="98" t="s">
        <v>6598</v>
      </c>
      <c r="AA500" s="159">
        <v>5337084.8499999996</v>
      </c>
      <c r="AB500" s="161">
        <v>526305.55000000005</v>
      </c>
      <c r="AD500" s="170"/>
    </row>
    <row r="501" spans="2:30" ht="15" customHeight="1" x14ac:dyDescent="0.3">
      <c r="B501" s="19" t="s">
        <v>4081</v>
      </c>
      <c r="C501" s="23">
        <v>34</v>
      </c>
      <c r="D501" s="179" t="s">
        <v>5554</v>
      </c>
      <c r="E501" s="98" t="s">
        <v>743</v>
      </c>
      <c r="F501" s="178">
        <v>140</v>
      </c>
      <c r="G501" s="140">
        <v>115048</v>
      </c>
      <c r="H501" s="98" t="s">
        <v>935</v>
      </c>
      <c r="I501" s="98" t="s">
        <v>936</v>
      </c>
      <c r="J501" s="98" t="s">
        <v>937</v>
      </c>
      <c r="K501" s="111">
        <v>43143</v>
      </c>
      <c r="L501" s="111">
        <v>44238</v>
      </c>
      <c r="M501" s="142">
        <v>0.85000000023543398</v>
      </c>
      <c r="N501" s="98" t="s">
        <v>774</v>
      </c>
      <c r="O501" s="98" t="s">
        <v>938</v>
      </c>
      <c r="P501" s="98" t="s">
        <v>939</v>
      </c>
      <c r="Q501" s="98" t="s">
        <v>940</v>
      </c>
      <c r="R501" s="98">
        <v>110</v>
      </c>
      <c r="S501" s="113">
        <v>14441419.560000001</v>
      </c>
      <c r="T501" s="113">
        <v>2460644.59</v>
      </c>
      <c r="U501" s="113">
        <v>87841.21</v>
      </c>
      <c r="V501" s="113">
        <v>0</v>
      </c>
      <c r="W501" s="113">
        <v>0</v>
      </c>
      <c r="X501" s="113">
        <v>16989905.359999999</v>
      </c>
      <c r="Y501" s="98" t="s">
        <v>38</v>
      </c>
      <c r="Z501" s="98" t="s">
        <v>6599</v>
      </c>
      <c r="AA501" s="159">
        <v>5793128.6300000008</v>
      </c>
      <c r="AB501" s="161">
        <v>547931.04999999993</v>
      </c>
      <c r="AD501" s="170"/>
    </row>
    <row r="502" spans="2:30" ht="15" customHeight="1" x14ac:dyDescent="0.3">
      <c r="B502" s="19" t="s">
        <v>4081</v>
      </c>
      <c r="C502" s="23">
        <v>35</v>
      </c>
      <c r="D502" s="179" t="s">
        <v>5554</v>
      </c>
      <c r="E502" s="98" t="s">
        <v>743</v>
      </c>
      <c r="F502" s="178">
        <v>140</v>
      </c>
      <c r="G502" s="140">
        <v>115059</v>
      </c>
      <c r="H502" s="98" t="s">
        <v>941</v>
      </c>
      <c r="I502" s="98" t="s">
        <v>942</v>
      </c>
      <c r="J502" s="98" t="s">
        <v>937</v>
      </c>
      <c r="K502" s="111">
        <v>43143</v>
      </c>
      <c r="L502" s="111">
        <v>44238</v>
      </c>
      <c r="M502" s="142">
        <v>0.8499999998157326</v>
      </c>
      <c r="N502" s="98" t="s">
        <v>774</v>
      </c>
      <c r="O502" s="98" t="s">
        <v>943</v>
      </c>
      <c r="P502" s="98" t="s">
        <v>944</v>
      </c>
      <c r="Q502" s="98" t="s">
        <v>945</v>
      </c>
      <c r="R502" s="98">
        <v>110</v>
      </c>
      <c r="S502" s="113">
        <v>16145023.85</v>
      </c>
      <c r="T502" s="113">
        <v>2780126.76</v>
      </c>
      <c r="U502" s="113">
        <v>68995.100000000006</v>
      </c>
      <c r="V502" s="113">
        <v>0</v>
      </c>
      <c r="W502" s="113">
        <v>0</v>
      </c>
      <c r="X502" s="113">
        <v>18994145.710000001</v>
      </c>
      <c r="Y502" s="98" t="s">
        <v>38</v>
      </c>
      <c r="Z502" s="98" t="s">
        <v>6205</v>
      </c>
      <c r="AA502" s="159">
        <v>7054420.540000001</v>
      </c>
      <c r="AB502" s="161">
        <v>801520.24999999977</v>
      </c>
      <c r="AD502" s="170"/>
    </row>
    <row r="503" spans="2:30" ht="15" customHeight="1" x14ac:dyDescent="0.3">
      <c r="B503" s="19" t="s">
        <v>4081</v>
      </c>
      <c r="C503" s="23">
        <v>36</v>
      </c>
      <c r="D503" s="179" t="s">
        <v>5554</v>
      </c>
      <c r="E503" s="98" t="s">
        <v>743</v>
      </c>
      <c r="F503" s="178">
        <v>140</v>
      </c>
      <c r="G503" s="140">
        <v>115113</v>
      </c>
      <c r="H503" s="98" t="s">
        <v>946</v>
      </c>
      <c r="I503" s="98" t="s">
        <v>947</v>
      </c>
      <c r="J503" s="98" t="s">
        <v>937</v>
      </c>
      <c r="K503" s="111">
        <v>43143</v>
      </c>
      <c r="L503" s="111">
        <v>44238</v>
      </c>
      <c r="M503" s="142">
        <v>0.84702839914528028</v>
      </c>
      <c r="N503" s="98" t="s">
        <v>774</v>
      </c>
      <c r="O503" s="98" t="s">
        <v>943</v>
      </c>
      <c r="P503" s="98" t="s">
        <v>948</v>
      </c>
      <c r="Q503" s="98" t="s">
        <v>949</v>
      </c>
      <c r="R503" s="98">
        <v>110</v>
      </c>
      <c r="S503" s="113">
        <v>17760196.25</v>
      </c>
      <c r="T503" s="113">
        <v>3051190.89</v>
      </c>
      <c r="U503" s="113">
        <v>156264.32000000001</v>
      </c>
      <c r="V503" s="113">
        <v>0</v>
      </c>
      <c r="W503" s="113">
        <v>0</v>
      </c>
      <c r="X503" s="113">
        <v>20967651.460000001</v>
      </c>
      <c r="Y503" s="98" t="s">
        <v>38</v>
      </c>
      <c r="Z503" s="98" t="s">
        <v>5358</v>
      </c>
      <c r="AA503" s="159">
        <v>4559608.5200000005</v>
      </c>
      <c r="AB503" s="161">
        <v>443674.98999999993</v>
      </c>
      <c r="AD503" s="170"/>
    </row>
    <row r="504" spans="2:30" ht="15" customHeight="1" x14ac:dyDescent="0.3">
      <c r="B504" s="19" t="s">
        <v>4081</v>
      </c>
      <c r="C504" s="23">
        <v>37</v>
      </c>
      <c r="D504" s="179" t="s">
        <v>5557</v>
      </c>
      <c r="E504" s="98" t="s">
        <v>799</v>
      </c>
      <c r="F504" s="178">
        <v>82</v>
      </c>
      <c r="G504" s="140">
        <v>104893</v>
      </c>
      <c r="H504" s="98" t="s">
        <v>950</v>
      </c>
      <c r="I504" s="98" t="s">
        <v>951</v>
      </c>
      <c r="J504" s="98" t="s">
        <v>952</v>
      </c>
      <c r="K504" s="111">
        <v>43147</v>
      </c>
      <c r="L504" s="111">
        <v>44242</v>
      </c>
      <c r="M504" s="142">
        <v>0.83505677334756478</v>
      </c>
      <c r="N504" s="98" t="s">
        <v>747</v>
      </c>
      <c r="O504" s="98" t="s">
        <v>817</v>
      </c>
      <c r="P504" s="98" t="s">
        <v>953</v>
      </c>
      <c r="Q504" s="98" t="s">
        <v>954</v>
      </c>
      <c r="R504" s="98">
        <v>104</v>
      </c>
      <c r="S504" s="113">
        <v>11484052.640000001</v>
      </c>
      <c r="T504" s="113">
        <v>2026597.53</v>
      </c>
      <c r="U504" s="113">
        <v>241771.23</v>
      </c>
      <c r="V504" s="113">
        <v>0</v>
      </c>
      <c r="W504" s="113">
        <v>0</v>
      </c>
      <c r="X504" s="113">
        <v>13752421.4</v>
      </c>
      <c r="Y504" s="98" t="s">
        <v>38</v>
      </c>
      <c r="Z504" s="98" t="s">
        <v>5673</v>
      </c>
      <c r="AA504" s="159">
        <v>6207452.3399999999</v>
      </c>
      <c r="AB504" s="161">
        <v>952204.97999999986</v>
      </c>
      <c r="AD504" s="170"/>
    </row>
    <row r="505" spans="2:30" ht="15" customHeight="1" x14ac:dyDescent="0.3">
      <c r="B505" s="19" t="s">
        <v>4081</v>
      </c>
      <c r="C505" s="23">
        <v>38</v>
      </c>
      <c r="D505" s="179" t="s">
        <v>5557</v>
      </c>
      <c r="E505" s="98" t="s">
        <v>799</v>
      </c>
      <c r="F505" s="178">
        <v>82</v>
      </c>
      <c r="G505" s="140">
        <v>105629</v>
      </c>
      <c r="H505" s="98" t="s">
        <v>955</v>
      </c>
      <c r="I505" s="98" t="s">
        <v>956</v>
      </c>
      <c r="J505" s="98" t="s">
        <v>957</v>
      </c>
      <c r="K505" s="111">
        <v>43157</v>
      </c>
      <c r="L505" s="111">
        <v>43521</v>
      </c>
      <c r="M505" s="142">
        <v>0.83850577731643039</v>
      </c>
      <c r="N505" s="98" t="s">
        <v>958</v>
      </c>
      <c r="O505" s="98" t="s">
        <v>959</v>
      </c>
      <c r="P505" s="98" t="s">
        <v>960</v>
      </c>
      <c r="Q505" s="98" t="s">
        <v>961</v>
      </c>
      <c r="R505" s="98">
        <v>104</v>
      </c>
      <c r="S505" s="113">
        <v>7358591.8700000001</v>
      </c>
      <c r="T505" s="113">
        <v>1298575.04</v>
      </c>
      <c r="U505" s="113">
        <v>118672.29</v>
      </c>
      <c r="V505" s="113">
        <v>0</v>
      </c>
      <c r="W505" s="113">
        <v>0</v>
      </c>
      <c r="X505" s="113">
        <v>8775839.1999999993</v>
      </c>
      <c r="Y505" s="98" t="s">
        <v>58</v>
      </c>
      <c r="Z505" s="98" t="s">
        <v>4419</v>
      </c>
      <c r="AA505" s="159">
        <v>1208435.0399999998</v>
      </c>
      <c r="AB505" s="161">
        <v>80720.100000000006</v>
      </c>
      <c r="AD505" s="170"/>
    </row>
    <row r="506" spans="2:30" ht="15" customHeight="1" x14ac:dyDescent="0.3">
      <c r="B506" s="19" t="s">
        <v>4081</v>
      </c>
      <c r="C506" s="23">
        <v>39</v>
      </c>
      <c r="D506" s="179" t="s">
        <v>5554</v>
      </c>
      <c r="E506" s="98" t="s">
        <v>751</v>
      </c>
      <c r="F506" s="178">
        <v>138</v>
      </c>
      <c r="G506" s="140">
        <v>114085</v>
      </c>
      <c r="H506" s="98" t="s">
        <v>962</v>
      </c>
      <c r="I506" s="98" t="s">
        <v>963</v>
      </c>
      <c r="J506" s="98" t="s">
        <v>964</v>
      </c>
      <c r="K506" s="111">
        <v>43153</v>
      </c>
      <c r="L506" s="111">
        <v>44248</v>
      </c>
      <c r="M506" s="142">
        <v>0.85000000014066279</v>
      </c>
      <c r="N506" s="98" t="s">
        <v>747</v>
      </c>
      <c r="O506" s="98" t="s">
        <v>965</v>
      </c>
      <c r="P506" s="98" t="s">
        <v>966</v>
      </c>
      <c r="Q506" s="98" t="s">
        <v>967</v>
      </c>
      <c r="R506" s="98">
        <v>110</v>
      </c>
      <c r="S506" s="113">
        <v>15107055.91</v>
      </c>
      <c r="T506" s="113">
        <v>2445379.85</v>
      </c>
      <c r="U506" s="113">
        <v>220571.19</v>
      </c>
      <c r="V506" s="113">
        <v>0</v>
      </c>
      <c r="W506" s="113">
        <v>0</v>
      </c>
      <c r="X506" s="113">
        <v>17773006.949999999</v>
      </c>
      <c r="Y506" s="98" t="s">
        <v>38</v>
      </c>
      <c r="Z506" s="98" t="s">
        <v>5674</v>
      </c>
      <c r="AA506" s="159">
        <v>2453397.4299999997</v>
      </c>
      <c r="AB506" s="161">
        <v>176535.07</v>
      </c>
      <c r="AD506" s="170"/>
    </row>
    <row r="507" spans="2:30" ht="15" customHeight="1" x14ac:dyDescent="0.3">
      <c r="B507" s="19" t="s">
        <v>4081</v>
      </c>
      <c r="C507" s="23">
        <v>40</v>
      </c>
      <c r="D507" s="179" t="s">
        <v>5554</v>
      </c>
      <c r="E507" s="98" t="s">
        <v>743</v>
      </c>
      <c r="F507" s="178">
        <v>20</v>
      </c>
      <c r="G507" s="140">
        <v>102976</v>
      </c>
      <c r="H507" s="98" t="s">
        <v>968</v>
      </c>
      <c r="I507" s="98" t="s">
        <v>969</v>
      </c>
      <c r="J507" s="98" t="s">
        <v>970</v>
      </c>
      <c r="K507" s="111">
        <v>43181</v>
      </c>
      <c r="L507" s="111">
        <v>44276</v>
      </c>
      <c r="M507" s="142">
        <v>0.84151299357556741</v>
      </c>
      <c r="N507" s="98" t="s">
        <v>747</v>
      </c>
      <c r="O507" s="98" t="s">
        <v>775</v>
      </c>
      <c r="P507" s="98" t="s">
        <v>971</v>
      </c>
      <c r="Q507" s="98" t="s">
        <v>972</v>
      </c>
      <c r="R507" s="98">
        <v>110</v>
      </c>
      <c r="S507" s="113">
        <v>17611959.510000002</v>
      </c>
      <c r="T507" s="113">
        <v>2891940.65</v>
      </c>
      <c r="U507" s="113">
        <v>425021.49</v>
      </c>
      <c r="V507" s="113">
        <v>0</v>
      </c>
      <c r="W507" s="113">
        <v>0</v>
      </c>
      <c r="X507" s="113">
        <v>20928921.649999999</v>
      </c>
      <c r="Y507" s="98" t="s">
        <v>38</v>
      </c>
      <c r="Z507" s="98" t="s">
        <v>6206</v>
      </c>
      <c r="AA507" s="159">
        <v>4588901.57</v>
      </c>
      <c r="AB507" s="161">
        <v>437595.91000000003</v>
      </c>
      <c r="AD507" s="170"/>
    </row>
    <row r="508" spans="2:30" ht="15" customHeight="1" x14ac:dyDescent="0.3">
      <c r="B508" s="19" t="s">
        <v>4081</v>
      </c>
      <c r="C508" s="23">
        <v>41</v>
      </c>
      <c r="D508" s="179" t="s">
        <v>5554</v>
      </c>
      <c r="E508" s="98" t="s">
        <v>743</v>
      </c>
      <c r="F508" s="178">
        <v>140</v>
      </c>
      <c r="G508" s="140">
        <v>115086</v>
      </c>
      <c r="H508" s="98" t="s">
        <v>973</v>
      </c>
      <c r="I508" s="98" t="s">
        <v>974</v>
      </c>
      <c r="J508" s="98" t="s">
        <v>975</v>
      </c>
      <c r="K508" s="111">
        <v>43207</v>
      </c>
      <c r="L508" s="111">
        <v>44302</v>
      </c>
      <c r="M508" s="142">
        <v>0.85000000023899658</v>
      </c>
      <c r="N508" s="98" t="s">
        <v>976</v>
      </c>
      <c r="O508" s="98" t="s">
        <v>977</v>
      </c>
      <c r="P508" s="98" t="s">
        <v>6809</v>
      </c>
      <c r="Q508" s="98" t="s">
        <v>978</v>
      </c>
      <c r="R508" s="98">
        <v>110</v>
      </c>
      <c r="S508" s="113">
        <v>14226144.82</v>
      </c>
      <c r="T508" s="113">
        <v>2328300.73</v>
      </c>
      <c r="U508" s="113">
        <v>182195.41</v>
      </c>
      <c r="V508" s="113">
        <v>0</v>
      </c>
      <c r="W508" s="113">
        <v>0</v>
      </c>
      <c r="X508" s="113">
        <v>16736640.960000001</v>
      </c>
      <c r="Y508" s="98" t="s">
        <v>38</v>
      </c>
      <c r="Z508" s="98" t="s">
        <v>6207</v>
      </c>
      <c r="AA508" s="159">
        <v>2530894.09</v>
      </c>
      <c r="AB508" s="161">
        <v>188286.63</v>
      </c>
      <c r="AD508" s="170"/>
    </row>
    <row r="509" spans="2:30" ht="15" customHeight="1" x14ac:dyDescent="0.3">
      <c r="B509" s="19" t="s">
        <v>4081</v>
      </c>
      <c r="C509" s="23">
        <v>42</v>
      </c>
      <c r="D509" s="179" t="s">
        <v>5558</v>
      </c>
      <c r="E509" s="98" t="s">
        <v>3599</v>
      </c>
      <c r="F509" s="178">
        <v>284</v>
      </c>
      <c r="G509" s="140">
        <v>119660</v>
      </c>
      <c r="H509" s="98" t="s">
        <v>3600</v>
      </c>
      <c r="I509" s="98" t="s">
        <v>3601</v>
      </c>
      <c r="J509" s="98" t="s">
        <v>3602</v>
      </c>
      <c r="K509" s="111">
        <v>43222</v>
      </c>
      <c r="L509" s="111">
        <v>43465</v>
      </c>
      <c r="M509" s="142">
        <v>0.91999999616503092</v>
      </c>
      <c r="N509" s="98" t="s">
        <v>3603</v>
      </c>
      <c r="O509" s="98" t="s">
        <v>3604</v>
      </c>
      <c r="P509" s="98" t="s">
        <v>3605</v>
      </c>
      <c r="Q509" s="98" t="s">
        <v>3606</v>
      </c>
      <c r="R509" s="98">
        <v>103</v>
      </c>
      <c r="S509" s="113">
        <v>3742403.06</v>
      </c>
      <c r="T509" s="113">
        <v>270644.93</v>
      </c>
      <c r="U509" s="113">
        <v>54781.440000000002</v>
      </c>
      <c r="V509" s="113">
        <v>0</v>
      </c>
      <c r="W509" s="113">
        <v>0</v>
      </c>
      <c r="X509" s="113">
        <v>4067829.43</v>
      </c>
      <c r="Y509" s="98" t="s">
        <v>58</v>
      </c>
      <c r="Z509" s="98" t="s">
        <v>4972</v>
      </c>
      <c r="AA509" s="159">
        <v>2481939.0099999998</v>
      </c>
      <c r="AB509" s="161">
        <v>193488.40000000002</v>
      </c>
      <c r="AD509" s="170"/>
    </row>
    <row r="510" spans="2:30" ht="15" customHeight="1" x14ac:dyDescent="0.3">
      <c r="B510" s="19" t="s">
        <v>4081</v>
      </c>
      <c r="C510" s="23">
        <v>43</v>
      </c>
      <c r="D510" s="179" t="s">
        <v>5558</v>
      </c>
      <c r="E510" s="98" t="s">
        <v>3599</v>
      </c>
      <c r="F510" s="178">
        <v>284</v>
      </c>
      <c r="G510" s="140">
        <v>119985</v>
      </c>
      <c r="H510" s="98" t="s">
        <v>3607</v>
      </c>
      <c r="I510" s="98" t="s">
        <v>3608</v>
      </c>
      <c r="J510" s="98" t="s">
        <v>3609</v>
      </c>
      <c r="K510" s="111">
        <v>43222</v>
      </c>
      <c r="L510" s="111">
        <v>43465</v>
      </c>
      <c r="M510" s="142">
        <v>0.92000000144571636</v>
      </c>
      <c r="N510" s="98" t="s">
        <v>3610</v>
      </c>
      <c r="O510" s="98" t="s">
        <v>3611</v>
      </c>
      <c r="P510" s="98" t="s">
        <v>3612</v>
      </c>
      <c r="Q510" s="98" t="s">
        <v>3613</v>
      </c>
      <c r="R510" s="98">
        <v>103</v>
      </c>
      <c r="S510" s="113">
        <v>1272725.3799999999</v>
      </c>
      <c r="T510" s="113">
        <v>110671.77</v>
      </c>
      <c r="U510" s="113">
        <v>0</v>
      </c>
      <c r="V510" s="113">
        <v>0</v>
      </c>
      <c r="W510" s="113">
        <v>0</v>
      </c>
      <c r="X510" s="113">
        <v>1383397.15</v>
      </c>
      <c r="Y510" s="98" t="s">
        <v>58</v>
      </c>
      <c r="Z510" s="98" t="s">
        <v>4973</v>
      </c>
      <c r="AA510" s="159">
        <v>968423.40999999992</v>
      </c>
      <c r="AB510" s="161">
        <v>84210.73000000001</v>
      </c>
      <c r="AD510" s="170"/>
    </row>
    <row r="511" spans="2:30" ht="15" customHeight="1" x14ac:dyDescent="0.3">
      <c r="B511" s="19" t="s">
        <v>4081</v>
      </c>
      <c r="C511" s="23">
        <v>44</v>
      </c>
      <c r="D511" s="179" t="s">
        <v>5558</v>
      </c>
      <c r="E511" s="98" t="s">
        <v>3599</v>
      </c>
      <c r="F511" s="178">
        <v>284</v>
      </c>
      <c r="G511" s="140">
        <v>119986</v>
      </c>
      <c r="H511" s="98" t="s">
        <v>3614</v>
      </c>
      <c r="I511" s="98" t="s">
        <v>3615</v>
      </c>
      <c r="J511" s="98" t="s">
        <v>3616</v>
      </c>
      <c r="K511" s="111">
        <v>43222</v>
      </c>
      <c r="L511" s="111">
        <v>43465</v>
      </c>
      <c r="M511" s="142">
        <v>0.92</v>
      </c>
      <c r="N511" s="98" t="s">
        <v>3610</v>
      </c>
      <c r="O511" s="98" t="s">
        <v>3611</v>
      </c>
      <c r="P511" s="98" t="s">
        <v>3612</v>
      </c>
      <c r="Q511" s="98" t="s">
        <v>3613</v>
      </c>
      <c r="R511" s="98">
        <v>103</v>
      </c>
      <c r="S511" s="113">
        <v>1272724.32</v>
      </c>
      <c r="T511" s="113">
        <v>110671.67999999999</v>
      </c>
      <c r="U511" s="113">
        <v>0</v>
      </c>
      <c r="V511" s="113">
        <v>0</v>
      </c>
      <c r="W511" s="113">
        <v>0</v>
      </c>
      <c r="X511" s="113">
        <v>1383396</v>
      </c>
      <c r="Y511" s="98" t="s">
        <v>58</v>
      </c>
      <c r="Z511" s="98" t="s">
        <v>4974</v>
      </c>
      <c r="AA511" s="159">
        <v>953709.87999999989</v>
      </c>
      <c r="AB511" s="161">
        <v>103154.56</v>
      </c>
      <c r="AD511" s="170"/>
    </row>
    <row r="512" spans="2:30" ht="15" customHeight="1" x14ac:dyDescent="0.3">
      <c r="B512" s="19" t="s">
        <v>4081</v>
      </c>
      <c r="C512" s="23">
        <v>45</v>
      </c>
      <c r="D512" s="179" t="s">
        <v>5558</v>
      </c>
      <c r="E512" s="98" t="s">
        <v>3599</v>
      </c>
      <c r="F512" s="178">
        <v>284</v>
      </c>
      <c r="G512" s="140">
        <v>120265</v>
      </c>
      <c r="H512" s="98" t="s">
        <v>3617</v>
      </c>
      <c r="I512" s="98" t="s">
        <v>3618</v>
      </c>
      <c r="J512" s="98" t="s">
        <v>3619</v>
      </c>
      <c r="K512" s="111">
        <v>43222</v>
      </c>
      <c r="L512" s="111">
        <v>43465</v>
      </c>
      <c r="M512" s="142">
        <v>0.87399955971996435</v>
      </c>
      <c r="N512" s="98" t="s">
        <v>3620</v>
      </c>
      <c r="O512" s="98" t="s">
        <v>3621</v>
      </c>
      <c r="P512" s="98" t="s">
        <v>3622</v>
      </c>
      <c r="Q512" s="98" t="s">
        <v>3623</v>
      </c>
      <c r="R512" s="98">
        <v>103</v>
      </c>
      <c r="S512" s="113">
        <v>1861665.76</v>
      </c>
      <c r="T512" s="113">
        <v>161883.94</v>
      </c>
      <c r="U512" s="113">
        <v>106503.73</v>
      </c>
      <c r="V512" s="113">
        <v>0</v>
      </c>
      <c r="W512" s="113">
        <v>0</v>
      </c>
      <c r="X512" s="113">
        <v>2130053.4300000002</v>
      </c>
      <c r="Y512" s="98" t="s">
        <v>58</v>
      </c>
      <c r="Z512" s="98" t="s">
        <v>6208</v>
      </c>
      <c r="AA512" s="159">
        <v>1796203.82</v>
      </c>
      <c r="AB512" s="161">
        <v>143042.96</v>
      </c>
      <c r="AD512" s="170"/>
    </row>
    <row r="513" spans="2:30" ht="15" customHeight="1" x14ac:dyDescent="0.3">
      <c r="B513" s="19" t="s">
        <v>4081</v>
      </c>
      <c r="C513" s="23">
        <v>46</v>
      </c>
      <c r="D513" s="179" t="s">
        <v>5558</v>
      </c>
      <c r="E513" s="98" t="s">
        <v>3599</v>
      </c>
      <c r="F513" s="178">
        <v>284</v>
      </c>
      <c r="G513" s="140">
        <v>120494</v>
      </c>
      <c r="H513" s="98" t="s">
        <v>3624</v>
      </c>
      <c r="I513" s="98" t="s">
        <v>3625</v>
      </c>
      <c r="J513" s="98" t="s">
        <v>3626</v>
      </c>
      <c r="K513" s="111">
        <v>43222</v>
      </c>
      <c r="L513" s="111">
        <v>43465</v>
      </c>
      <c r="M513" s="142">
        <v>0.8740000078547594</v>
      </c>
      <c r="N513" s="98" t="s">
        <v>3372</v>
      </c>
      <c r="O513" s="98" t="s">
        <v>3361</v>
      </c>
      <c r="P513" s="98" t="s">
        <v>3362</v>
      </c>
      <c r="Q513" s="98" t="s">
        <v>3627</v>
      </c>
      <c r="R513" s="98">
        <v>103</v>
      </c>
      <c r="S513" s="113">
        <v>3876650.93</v>
      </c>
      <c r="T513" s="113">
        <v>337100.04</v>
      </c>
      <c r="U513" s="113">
        <v>221776.37</v>
      </c>
      <c r="V513" s="113">
        <v>0</v>
      </c>
      <c r="W513" s="113">
        <v>0</v>
      </c>
      <c r="X513" s="113">
        <v>4435527.34</v>
      </c>
      <c r="Y513" s="98" t="s">
        <v>58</v>
      </c>
      <c r="Z513" s="98" t="s">
        <v>4975</v>
      </c>
      <c r="AA513" s="159">
        <v>2451166.31</v>
      </c>
      <c r="AB513" s="161">
        <v>213144.92000000007</v>
      </c>
      <c r="AD513" s="170"/>
    </row>
    <row r="514" spans="2:30" ht="15" customHeight="1" x14ac:dyDescent="0.3">
      <c r="B514" s="19" t="s">
        <v>4081</v>
      </c>
      <c r="C514" s="23">
        <v>47</v>
      </c>
      <c r="D514" s="179" t="s">
        <v>5554</v>
      </c>
      <c r="E514" s="98" t="s">
        <v>751</v>
      </c>
      <c r="F514" s="178">
        <v>138</v>
      </c>
      <c r="G514" s="140">
        <v>112716</v>
      </c>
      <c r="H514" s="98" t="s">
        <v>3628</v>
      </c>
      <c r="I514" s="98" t="s">
        <v>3629</v>
      </c>
      <c r="J514" s="98" t="s">
        <v>3630</v>
      </c>
      <c r="K514" s="111">
        <v>43234</v>
      </c>
      <c r="L514" s="111">
        <v>44329</v>
      </c>
      <c r="M514" s="142">
        <v>0.85000000000000009</v>
      </c>
      <c r="N514" s="98" t="s">
        <v>747</v>
      </c>
      <c r="O514" s="98" t="s">
        <v>3631</v>
      </c>
      <c r="P514" s="98" t="s">
        <v>3632</v>
      </c>
      <c r="Q514" s="98" t="s">
        <v>3633</v>
      </c>
      <c r="R514" s="98">
        <v>110</v>
      </c>
      <c r="S514" s="113">
        <v>18168051.971500002</v>
      </c>
      <c r="T514" s="113">
        <v>2922149.3585000001</v>
      </c>
      <c r="U514" s="113">
        <v>283977.46000000002</v>
      </c>
      <c r="V514" s="113">
        <v>0</v>
      </c>
      <c r="W514" s="113">
        <v>0</v>
      </c>
      <c r="X514" s="113">
        <v>21374178.789999999</v>
      </c>
      <c r="Y514" s="98" t="s">
        <v>348</v>
      </c>
      <c r="Z514" s="98" t="s">
        <v>851</v>
      </c>
      <c r="AA514" s="159">
        <v>0</v>
      </c>
      <c r="AB514" s="161">
        <v>0</v>
      </c>
      <c r="AD514" s="170"/>
    </row>
    <row r="515" spans="2:30" ht="15" customHeight="1" x14ac:dyDescent="0.3">
      <c r="B515" s="19" t="s">
        <v>4081</v>
      </c>
      <c r="C515" s="23">
        <v>48</v>
      </c>
      <c r="D515" s="179" t="s">
        <v>5554</v>
      </c>
      <c r="E515" s="98" t="s">
        <v>743</v>
      </c>
      <c r="F515" s="178">
        <v>140</v>
      </c>
      <c r="G515" s="140">
        <v>114817</v>
      </c>
      <c r="H515" s="98" t="s">
        <v>3634</v>
      </c>
      <c r="I515" s="98" t="s">
        <v>3635</v>
      </c>
      <c r="J515" s="98" t="s">
        <v>3636</v>
      </c>
      <c r="K515" s="111">
        <v>43225</v>
      </c>
      <c r="L515" s="111">
        <v>44322</v>
      </c>
      <c r="M515" s="142">
        <v>0.84030805442377476</v>
      </c>
      <c r="N515" s="98" t="s">
        <v>747</v>
      </c>
      <c r="O515" s="98" t="s">
        <v>932</v>
      </c>
      <c r="P515" s="98" t="s">
        <v>3637</v>
      </c>
      <c r="Q515" s="98" t="s">
        <v>3638</v>
      </c>
      <c r="R515" s="98">
        <v>110</v>
      </c>
      <c r="S515" s="113">
        <v>15318135.67</v>
      </c>
      <c r="T515" s="113">
        <v>2646096.75</v>
      </c>
      <c r="U515" s="113">
        <v>264958.15999999997</v>
      </c>
      <c r="V515" s="113">
        <v>0</v>
      </c>
      <c r="W515" s="113">
        <v>0</v>
      </c>
      <c r="X515" s="113">
        <v>18229190.579999998</v>
      </c>
      <c r="Y515" s="98" t="s">
        <v>38</v>
      </c>
      <c r="Z515" s="98" t="s">
        <v>6600</v>
      </c>
      <c r="AA515" s="159">
        <v>4748389.66</v>
      </c>
      <c r="AB515" s="161">
        <v>509742.26000000007</v>
      </c>
      <c r="AD515" s="170"/>
    </row>
    <row r="516" spans="2:30" ht="15" customHeight="1" x14ac:dyDescent="0.3">
      <c r="B516" s="19" t="s">
        <v>4081</v>
      </c>
      <c r="C516" s="23">
        <v>49</v>
      </c>
      <c r="D516" s="179" t="s">
        <v>5557</v>
      </c>
      <c r="E516" s="98" t="s">
        <v>3639</v>
      </c>
      <c r="F516" s="178">
        <v>227</v>
      </c>
      <c r="G516" s="140">
        <v>116970</v>
      </c>
      <c r="H516" s="98" t="s">
        <v>3640</v>
      </c>
      <c r="I516" s="98" t="s">
        <v>3641</v>
      </c>
      <c r="J516" s="98" t="s">
        <v>3642</v>
      </c>
      <c r="K516" s="111">
        <v>43229</v>
      </c>
      <c r="L516" s="111">
        <v>43593</v>
      </c>
      <c r="M516" s="142">
        <v>0.85000000022985756</v>
      </c>
      <c r="N516" s="98" t="s">
        <v>747</v>
      </c>
      <c r="O516" s="98" t="s">
        <v>3643</v>
      </c>
      <c r="P516" s="98" t="s">
        <v>3644</v>
      </c>
      <c r="Q516" s="98" t="s">
        <v>3645</v>
      </c>
      <c r="R516" s="98">
        <v>106</v>
      </c>
      <c r="S516" s="113">
        <v>1848971.7315</v>
      </c>
      <c r="T516" s="113">
        <v>326289.12849999999</v>
      </c>
      <c r="U516" s="113">
        <v>0</v>
      </c>
      <c r="V516" s="113">
        <v>0</v>
      </c>
      <c r="W516" s="113">
        <v>0</v>
      </c>
      <c r="X516" s="113">
        <v>2175260.86</v>
      </c>
      <c r="Y516" s="98" t="s">
        <v>58</v>
      </c>
      <c r="Z516" s="98" t="s">
        <v>5476</v>
      </c>
      <c r="AA516" s="159">
        <v>1771567.3699999999</v>
      </c>
      <c r="AB516" s="161">
        <v>312629.54000000004</v>
      </c>
      <c r="AD516" s="170"/>
    </row>
    <row r="517" spans="2:30" ht="15" customHeight="1" x14ac:dyDescent="0.3">
      <c r="B517" s="19" t="s">
        <v>4081</v>
      </c>
      <c r="C517" s="23">
        <v>50</v>
      </c>
      <c r="D517" s="179" t="s">
        <v>5557</v>
      </c>
      <c r="E517" s="98" t="s">
        <v>3639</v>
      </c>
      <c r="F517" s="178">
        <v>227</v>
      </c>
      <c r="G517" s="140">
        <v>117744</v>
      </c>
      <c r="H517" s="98" t="s">
        <v>3646</v>
      </c>
      <c r="I517" s="98" t="s">
        <v>3647</v>
      </c>
      <c r="J517" s="98" t="s">
        <v>3648</v>
      </c>
      <c r="K517" s="111">
        <v>43234</v>
      </c>
      <c r="L517" s="111">
        <v>43598</v>
      </c>
      <c r="M517" s="142">
        <v>0.79981914266699061</v>
      </c>
      <c r="N517" s="98" t="s">
        <v>747</v>
      </c>
      <c r="O517" s="98" t="s">
        <v>855</v>
      </c>
      <c r="P517" s="98" t="s">
        <v>856</v>
      </c>
      <c r="Q517" s="98" t="s">
        <v>3649</v>
      </c>
      <c r="R517" s="98">
        <v>106</v>
      </c>
      <c r="S517" s="113">
        <v>1609090.38</v>
      </c>
      <c r="T517" s="113">
        <v>283957.09999999998</v>
      </c>
      <c r="U517" s="113">
        <v>118770.31</v>
      </c>
      <c r="V517" s="113">
        <v>0</v>
      </c>
      <c r="W517" s="113">
        <v>0</v>
      </c>
      <c r="X517" s="113">
        <v>2011817.79</v>
      </c>
      <c r="Y517" s="98" t="s">
        <v>58</v>
      </c>
      <c r="Z517" s="98" t="s">
        <v>4976</v>
      </c>
      <c r="AA517" s="159">
        <v>1539033.5599999998</v>
      </c>
      <c r="AB517" s="161">
        <v>271708.09000000008</v>
      </c>
      <c r="AD517" s="170"/>
    </row>
    <row r="518" spans="2:30" ht="15" customHeight="1" x14ac:dyDescent="0.3">
      <c r="B518" s="19" t="s">
        <v>4081</v>
      </c>
      <c r="C518" s="23">
        <v>51</v>
      </c>
      <c r="D518" s="179" t="s">
        <v>5557</v>
      </c>
      <c r="E518" s="98" t="s">
        <v>3639</v>
      </c>
      <c r="F518" s="178">
        <v>227</v>
      </c>
      <c r="G518" s="140">
        <v>117791</v>
      </c>
      <c r="H518" s="98" t="s">
        <v>3650</v>
      </c>
      <c r="I518" s="98" t="s">
        <v>3651</v>
      </c>
      <c r="J518" s="98" t="s">
        <v>3652</v>
      </c>
      <c r="K518" s="111">
        <v>43237</v>
      </c>
      <c r="L518" s="111">
        <v>43601</v>
      </c>
      <c r="M518" s="142">
        <v>0.85</v>
      </c>
      <c r="N518" s="98" t="s">
        <v>747</v>
      </c>
      <c r="O518" s="98" t="s">
        <v>855</v>
      </c>
      <c r="P518" s="98" t="s">
        <v>856</v>
      </c>
      <c r="Q518" s="98" t="s">
        <v>3653</v>
      </c>
      <c r="R518" s="98">
        <v>106</v>
      </c>
      <c r="S518" s="113">
        <v>3350712.41</v>
      </c>
      <c r="T518" s="113">
        <v>591302.18999999994</v>
      </c>
      <c r="U518" s="113">
        <v>0</v>
      </c>
      <c r="V518" s="113">
        <v>0</v>
      </c>
      <c r="W518" s="113">
        <v>0</v>
      </c>
      <c r="X518" s="113">
        <v>3942014.6</v>
      </c>
      <c r="Y518" s="98" t="s">
        <v>58</v>
      </c>
      <c r="Z518" s="98" t="s">
        <v>5477</v>
      </c>
      <c r="AA518" s="159">
        <v>2102082</v>
      </c>
      <c r="AB518" s="161">
        <v>356811</v>
      </c>
      <c r="AD518" s="170"/>
    </row>
    <row r="519" spans="2:30" ht="15" customHeight="1" x14ac:dyDescent="0.3">
      <c r="B519" s="19" t="s">
        <v>4081</v>
      </c>
      <c r="C519" s="23">
        <v>52</v>
      </c>
      <c r="D519" s="179" t="s">
        <v>5557</v>
      </c>
      <c r="E519" s="98" t="s">
        <v>3639</v>
      </c>
      <c r="F519" s="178">
        <v>227</v>
      </c>
      <c r="G519" s="140">
        <v>117963</v>
      </c>
      <c r="H519" s="98" t="s">
        <v>3654</v>
      </c>
      <c r="I519" s="98" t="s">
        <v>3641</v>
      </c>
      <c r="J519" s="98" t="s">
        <v>3655</v>
      </c>
      <c r="K519" s="111">
        <v>43235</v>
      </c>
      <c r="L519" s="111">
        <v>43599</v>
      </c>
      <c r="M519" s="142">
        <v>0.85000000059128888</v>
      </c>
      <c r="N519" s="98" t="s">
        <v>747</v>
      </c>
      <c r="O519" s="98" t="s">
        <v>3656</v>
      </c>
      <c r="P519" s="98" t="s">
        <v>3657</v>
      </c>
      <c r="Q519" s="98" t="s">
        <v>3645</v>
      </c>
      <c r="R519" s="98">
        <v>106</v>
      </c>
      <c r="S519" s="113">
        <v>1437537.5959999999</v>
      </c>
      <c r="T519" s="113">
        <v>253683.10399999999</v>
      </c>
      <c r="U519" s="113">
        <v>0</v>
      </c>
      <c r="V519" s="113">
        <v>0</v>
      </c>
      <c r="W519" s="113">
        <v>0</v>
      </c>
      <c r="X519" s="113">
        <v>1691220.7</v>
      </c>
      <c r="Y519" s="98" t="s">
        <v>58</v>
      </c>
      <c r="Z519" s="98" t="s">
        <v>5478</v>
      </c>
      <c r="AA519" s="159">
        <v>1349109.3099999996</v>
      </c>
      <c r="AB519" s="161">
        <v>238078.11</v>
      </c>
      <c r="AD519" s="170"/>
    </row>
    <row r="520" spans="2:30" ht="15" customHeight="1" x14ac:dyDescent="0.3">
      <c r="B520" s="19" t="s">
        <v>4081</v>
      </c>
      <c r="C520" s="23">
        <v>53</v>
      </c>
      <c r="D520" s="179" t="s">
        <v>5557</v>
      </c>
      <c r="E520" s="98" t="s">
        <v>3639</v>
      </c>
      <c r="F520" s="178">
        <v>227</v>
      </c>
      <c r="G520" s="140">
        <v>118179</v>
      </c>
      <c r="H520" s="98" t="s">
        <v>3658</v>
      </c>
      <c r="I520" s="98" t="s">
        <v>3659</v>
      </c>
      <c r="J520" s="98" t="s">
        <v>3660</v>
      </c>
      <c r="K520" s="111">
        <v>43235</v>
      </c>
      <c r="L520" s="111">
        <v>43599</v>
      </c>
      <c r="M520" s="142">
        <v>0.85000000000000009</v>
      </c>
      <c r="N520" s="98" t="s">
        <v>747</v>
      </c>
      <c r="O520" s="98" t="s">
        <v>855</v>
      </c>
      <c r="P520" s="98" t="s">
        <v>856</v>
      </c>
      <c r="Q520" s="98" t="s">
        <v>3661</v>
      </c>
      <c r="R520" s="98">
        <v>106</v>
      </c>
      <c r="S520" s="113">
        <v>1489978.1240000001</v>
      </c>
      <c r="T520" s="113">
        <v>262937.31599999999</v>
      </c>
      <c r="U520" s="113">
        <v>0</v>
      </c>
      <c r="V520" s="113">
        <v>0</v>
      </c>
      <c r="W520" s="113">
        <v>0</v>
      </c>
      <c r="X520" s="113">
        <v>1752915.44</v>
      </c>
      <c r="Y520" s="98" t="s">
        <v>58</v>
      </c>
      <c r="Z520" s="98" t="s">
        <v>4420</v>
      </c>
      <c r="AA520" s="159">
        <v>1220499.06</v>
      </c>
      <c r="AB520" s="161">
        <v>244691.5</v>
      </c>
      <c r="AD520" s="170"/>
    </row>
    <row r="521" spans="2:30" ht="15" customHeight="1" x14ac:dyDescent="0.3">
      <c r="B521" s="19" t="s">
        <v>4081</v>
      </c>
      <c r="C521" s="23">
        <v>54</v>
      </c>
      <c r="D521" s="179" t="s">
        <v>5557</v>
      </c>
      <c r="E521" s="98" t="s">
        <v>3639</v>
      </c>
      <c r="F521" s="178">
        <v>227</v>
      </c>
      <c r="G521" s="140">
        <v>117690</v>
      </c>
      <c r="H521" s="98" t="s">
        <v>3662</v>
      </c>
      <c r="I521" s="98" t="s">
        <v>3663</v>
      </c>
      <c r="J521" s="98" t="s">
        <v>3664</v>
      </c>
      <c r="K521" s="111">
        <v>43229</v>
      </c>
      <c r="L521" s="111">
        <v>43593</v>
      </c>
      <c r="M521" s="142">
        <v>0.85</v>
      </c>
      <c r="N521" s="98" t="s">
        <v>747</v>
      </c>
      <c r="O521" s="98" t="s">
        <v>3665</v>
      </c>
      <c r="P521" s="98" t="s">
        <v>3666</v>
      </c>
      <c r="Q521" s="98" t="s">
        <v>3667</v>
      </c>
      <c r="R521" s="98">
        <v>106</v>
      </c>
      <c r="S521" s="113">
        <v>2946229.7524999999</v>
      </c>
      <c r="T521" s="113">
        <v>519922.89750000002</v>
      </c>
      <c r="U521" s="113">
        <v>0</v>
      </c>
      <c r="V521" s="113">
        <v>0</v>
      </c>
      <c r="W521" s="113">
        <v>0</v>
      </c>
      <c r="X521" s="113">
        <v>3466152.65</v>
      </c>
      <c r="Y521" s="98" t="s">
        <v>58</v>
      </c>
      <c r="Z521" s="98" t="s">
        <v>5359</v>
      </c>
      <c r="AA521" s="159">
        <v>1821039.1900000004</v>
      </c>
      <c r="AB521" s="161">
        <v>301242.51</v>
      </c>
      <c r="AD521" s="170"/>
    </row>
    <row r="522" spans="2:30" ht="15" customHeight="1" x14ac:dyDescent="0.3">
      <c r="B522" s="19" t="s">
        <v>4081</v>
      </c>
      <c r="C522" s="23">
        <v>55</v>
      </c>
      <c r="D522" s="179" t="s">
        <v>5557</v>
      </c>
      <c r="E522" s="98" t="s">
        <v>3639</v>
      </c>
      <c r="F522" s="178">
        <v>227</v>
      </c>
      <c r="G522" s="140">
        <v>117509</v>
      </c>
      <c r="H522" s="98" t="s">
        <v>3668</v>
      </c>
      <c r="I522" s="98" t="s">
        <v>3669</v>
      </c>
      <c r="J522" s="98" t="s">
        <v>3670</v>
      </c>
      <c r="K522" s="111">
        <v>43238</v>
      </c>
      <c r="L522" s="111">
        <v>43602</v>
      </c>
      <c r="M522" s="142">
        <v>0.80749926264066318</v>
      </c>
      <c r="N522" s="98" t="s">
        <v>747</v>
      </c>
      <c r="O522" s="98" t="s">
        <v>855</v>
      </c>
      <c r="P522" s="98" t="s">
        <v>856</v>
      </c>
      <c r="Q522" s="98" t="s">
        <v>3671</v>
      </c>
      <c r="R522" s="98">
        <v>106</v>
      </c>
      <c r="S522" s="113">
        <v>1488436.598</v>
      </c>
      <c r="T522" s="113">
        <v>262665.28200000001</v>
      </c>
      <c r="U522" s="113">
        <v>92164.94</v>
      </c>
      <c r="V522" s="113">
        <v>0</v>
      </c>
      <c r="W522" s="113">
        <v>0</v>
      </c>
      <c r="X522" s="113">
        <v>1843266.82</v>
      </c>
      <c r="Y522" s="98" t="s">
        <v>58</v>
      </c>
      <c r="Z522" s="98" t="s">
        <v>5675</v>
      </c>
      <c r="AA522" s="159">
        <v>783184.27</v>
      </c>
      <c r="AB522" s="161">
        <v>138208.99</v>
      </c>
      <c r="AD522" s="170"/>
    </row>
    <row r="523" spans="2:30" ht="15" customHeight="1" x14ac:dyDescent="0.3">
      <c r="B523" s="19" t="s">
        <v>4081</v>
      </c>
      <c r="C523" s="23">
        <v>56</v>
      </c>
      <c r="D523" s="179" t="s">
        <v>5557</v>
      </c>
      <c r="E523" s="98" t="s">
        <v>3639</v>
      </c>
      <c r="F523" s="178">
        <v>227</v>
      </c>
      <c r="G523" s="140">
        <v>117629</v>
      </c>
      <c r="H523" s="98" t="s">
        <v>3672</v>
      </c>
      <c r="I523" s="98" t="s">
        <v>3673</v>
      </c>
      <c r="J523" s="98" t="s">
        <v>3674</v>
      </c>
      <c r="K523" s="111">
        <v>43238</v>
      </c>
      <c r="L523" s="111">
        <v>43602</v>
      </c>
      <c r="M523" s="142">
        <v>0.85</v>
      </c>
      <c r="N523" s="98" t="s">
        <v>747</v>
      </c>
      <c r="O523" s="98" t="s">
        <v>855</v>
      </c>
      <c r="P523" s="98" t="s">
        <v>3675</v>
      </c>
      <c r="Q523" s="98" t="s">
        <v>555</v>
      </c>
      <c r="R523" s="98">
        <v>106</v>
      </c>
      <c r="S523" s="113">
        <v>2259996.2094999999</v>
      </c>
      <c r="T523" s="113">
        <v>398822.86050000001</v>
      </c>
      <c r="U523" s="113">
        <v>0</v>
      </c>
      <c r="V523" s="113">
        <v>0</v>
      </c>
      <c r="W523" s="113">
        <v>0</v>
      </c>
      <c r="X523" s="113">
        <v>2658819.0699999998</v>
      </c>
      <c r="Y523" s="98" t="s">
        <v>58</v>
      </c>
      <c r="Z523" s="98" t="s">
        <v>5479</v>
      </c>
      <c r="AA523" s="159">
        <v>2026428.19</v>
      </c>
      <c r="AB523" s="161">
        <v>357604.97</v>
      </c>
      <c r="AD523" s="170"/>
    </row>
    <row r="524" spans="2:30" ht="15" customHeight="1" x14ac:dyDescent="0.3">
      <c r="B524" s="19" t="s">
        <v>4081</v>
      </c>
      <c r="C524" s="23">
        <v>57</v>
      </c>
      <c r="D524" s="179" t="s">
        <v>5557</v>
      </c>
      <c r="E524" s="98" t="s">
        <v>3639</v>
      </c>
      <c r="F524" s="178">
        <v>227</v>
      </c>
      <c r="G524" s="140">
        <v>117738</v>
      </c>
      <c r="H524" s="98" t="s">
        <v>3676</v>
      </c>
      <c r="I524" s="98" t="s">
        <v>3677</v>
      </c>
      <c r="J524" s="98" t="s">
        <v>3678</v>
      </c>
      <c r="K524" s="111">
        <v>43241</v>
      </c>
      <c r="L524" s="111">
        <v>43605</v>
      </c>
      <c r="M524" s="142">
        <v>0.8485011458225975</v>
      </c>
      <c r="N524" s="98" t="s">
        <v>747</v>
      </c>
      <c r="O524" s="98" t="s">
        <v>3679</v>
      </c>
      <c r="P524" s="98" t="s">
        <v>3679</v>
      </c>
      <c r="Q524" s="98" t="s">
        <v>3680</v>
      </c>
      <c r="R524" s="98">
        <v>106</v>
      </c>
      <c r="S524" s="113">
        <v>3864121.5304999999</v>
      </c>
      <c r="T524" s="113">
        <v>681903.79949999996</v>
      </c>
      <c r="U524" s="113">
        <v>0</v>
      </c>
      <c r="V524" s="113">
        <v>0</v>
      </c>
      <c r="W524" s="113">
        <v>8030.43</v>
      </c>
      <c r="X524" s="113">
        <v>4554055.76</v>
      </c>
      <c r="Y524" s="98" t="s">
        <v>58</v>
      </c>
      <c r="Z524" s="98" t="s">
        <v>5480</v>
      </c>
      <c r="AA524" s="159">
        <v>1207878.6399999999</v>
      </c>
      <c r="AB524" s="161">
        <v>132931.07999999999</v>
      </c>
      <c r="AD524" s="170"/>
    </row>
    <row r="525" spans="2:30" ht="15" customHeight="1" x14ac:dyDescent="0.3">
      <c r="B525" s="19" t="s">
        <v>4081</v>
      </c>
      <c r="C525" s="23">
        <v>58</v>
      </c>
      <c r="D525" s="179" t="s">
        <v>5557</v>
      </c>
      <c r="E525" s="98" t="s">
        <v>3639</v>
      </c>
      <c r="F525" s="178">
        <v>227</v>
      </c>
      <c r="G525" s="140">
        <v>118061</v>
      </c>
      <c r="H525" s="98" t="s">
        <v>3681</v>
      </c>
      <c r="I525" s="98" t="s">
        <v>3682</v>
      </c>
      <c r="J525" s="98" t="s">
        <v>3683</v>
      </c>
      <c r="K525" s="111">
        <v>43241</v>
      </c>
      <c r="L525" s="111">
        <v>43605</v>
      </c>
      <c r="M525" s="142">
        <v>0.80732551787419837</v>
      </c>
      <c r="N525" s="98" t="s">
        <v>747</v>
      </c>
      <c r="O525" s="98" t="s">
        <v>855</v>
      </c>
      <c r="P525" s="98" t="s">
        <v>856</v>
      </c>
      <c r="Q525" s="98" t="s">
        <v>3684</v>
      </c>
      <c r="R525" s="98">
        <v>106</v>
      </c>
      <c r="S525" s="113">
        <v>3067702.193</v>
      </c>
      <c r="T525" s="113">
        <v>541359.20700000005</v>
      </c>
      <c r="U525" s="113">
        <v>190771.66</v>
      </c>
      <c r="V525" s="113">
        <v>0</v>
      </c>
      <c r="W525" s="113">
        <v>0</v>
      </c>
      <c r="X525" s="113">
        <v>3799833.06</v>
      </c>
      <c r="Y525" s="98" t="s">
        <v>58</v>
      </c>
      <c r="Z525" s="98" t="s">
        <v>5068</v>
      </c>
      <c r="AA525" s="159">
        <v>2730670.72</v>
      </c>
      <c r="AB525" s="161">
        <v>422721.61</v>
      </c>
      <c r="AD525" s="170"/>
    </row>
    <row r="526" spans="2:30" ht="15" customHeight="1" x14ac:dyDescent="0.3">
      <c r="B526" s="19" t="s">
        <v>4081</v>
      </c>
      <c r="C526" s="23">
        <v>59</v>
      </c>
      <c r="D526" s="179" t="s">
        <v>5557</v>
      </c>
      <c r="E526" s="98" t="s">
        <v>3639</v>
      </c>
      <c r="F526" s="178">
        <v>227</v>
      </c>
      <c r="G526" s="140">
        <v>118182</v>
      </c>
      <c r="H526" s="98" t="s">
        <v>3685</v>
      </c>
      <c r="I526" s="98" t="s">
        <v>3686</v>
      </c>
      <c r="J526" s="98" t="s">
        <v>3687</v>
      </c>
      <c r="K526" s="111">
        <v>43244</v>
      </c>
      <c r="L526" s="111">
        <v>43608</v>
      </c>
      <c r="M526" s="142">
        <v>0.85000000413338062</v>
      </c>
      <c r="N526" s="98" t="s">
        <v>747</v>
      </c>
      <c r="O526" s="98" t="s">
        <v>3688</v>
      </c>
      <c r="P526" s="98" t="s">
        <v>3689</v>
      </c>
      <c r="Q526" s="98" t="s">
        <v>3690</v>
      </c>
      <c r="R526" s="98">
        <v>106</v>
      </c>
      <c r="S526" s="113">
        <v>2776177.95</v>
      </c>
      <c r="T526" s="113">
        <v>489913.74</v>
      </c>
      <c r="U526" s="113">
        <v>0</v>
      </c>
      <c r="V526" s="113">
        <v>0</v>
      </c>
      <c r="W526" s="113">
        <v>0</v>
      </c>
      <c r="X526" s="113">
        <v>3266091.69</v>
      </c>
      <c r="Y526" s="98" t="s">
        <v>58</v>
      </c>
      <c r="Z526" s="98" t="s">
        <v>5676</v>
      </c>
      <c r="AA526" s="159">
        <v>879134.34</v>
      </c>
      <c r="AB526" s="161">
        <v>97504.430000000008</v>
      </c>
      <c r="AD526" s="170"/>
    </row>
    <row r="527" spans="2:30" ht="15" customHeight="1" x14ac:dyDescent="0.3">
      <c r="B527" s="19" t="s">
        <v>4081</v>
      </c>
      <c r="C527" s="23">
        <v>60</v>
      </c>
      <c r="D527" s="179" t="s">
        <v>5557</v>
      </c>
      <c r="E527" s="98" t="s">
        <v>3639</v>
      </c>
      <c r="F527" s="178">
        <v>227</v>
      </c>
      <c r="G527" s="140">
        <v>117224</v>
      </c>
      <c r="H527" s="98" t="s">
        <v>3691</v>
      </c>
      <c r="I527" s="98" t="s">
        <v>3692</v>
      </c>
      <c r="J527" s="98" t="s">
        <v>3693</v>
      </c>
      <c r="K527" s="111">
        <v>43245</v>
      </c>
      <c r="L527" s="111">
        <v>43609</v>
      </c>
      <c r="M527" s="142">
        <v>0.84999999506611523</v>
      </c>
      <c r="N527" s="98" t="s">
        <v>747</v>
      </c>
      <c r="O527" s="98" t="s">
        <v>861</v>
      </c>
      <c r="P527" s="98" t="s">
        <v>3694</v>
      </c>
      <c r="Q527" s="98" t="s">
        <v>3695</v>
      </c>
      <c r="R527" s="98">
        <v>106</v>
      </c>
      <c r="S527" s="113">
        <v>1119807.257</v>
      </c>
      <c r="T527" s="113">
        <v>197613.05300000001</v>
      </c>
      <c r="U527" s="113">
        <v>0</v>
      </c>
      <c r="V527" s="113">
        <v>0</v>
      </c>
      <c r="W527" s="113">
        <v>0</v>
      </c>
      <c r="X527" s="113">
        <v>1317420.31</v>
      </c>
      <c r="Y527" s="98" t="s">
        <v>58</v>
      </c>
      <c r="Z527" s="98" t="s">
        <v>5481</v>
      </c>
      <c r="AA527" s="159">
        <v>964516.65</v>
      </c>
      <c r="AB527" s="161">
        <v>165700.29</v>
      </c>
      <c r="AD527" s="170"/>
    </row>
    <row r="528" spans="2:30" ht="15" customHeight="1" x14ac:dyDescent="0.3">
      <c r="B528" s="19" t="s">
        <v>4081</v>
      </c>
      <c r="C528" s="23">
        <v>61</v>
      </c>
      <c r="D528" s="179" t="s">
        <v>5557</v>
      </c>
      <c r="E528" s="98" t="s">
        <v>3639</v>
      </c>
      <c r="F528" s="178">
        <v>227</v>
      </c>
      <c r="G528" s="140">
        <v>117359</v>
      </c>
      <c r="H528" s="98" t="s">
        <v>3696</v>
      </c>
      <c r="I528" s="98" t="s">
        <v>3697</v>
      </c>
      <c r="J528" s="98" t="s">
        <v>3698</v>
      </c>
      <c r="K528" s="111">
        <v>43244</v>
      </c>
      <c r="L528" s="111">
        <v>43608</v>
      </c>
      <c r="M528" s="142">
        <v>0.85000001785270629</v>
      </c>
      <c r="N528" s="98" t="s">
        <v>747</v>
      </c>
      <c r="O528" s="98" t="s">
        <v>3699</v>
      </c>
      <c r="P528" s="98" t="s">
        <v>3700</v>
      </c>
      <c r="Q528" s="98" t="s">
        <v>3690</v>
      </c>
      <c r="R528" s="98">
        <v>106</v>
      </c>
      <c r="S528" s="113">
        <v>2166338.2740000002</v>
      </c>
      <c r="T528" s="113">
        <v>382294.93650000001</v>
      </c>
      <c r="U528" s="113">
        <v>0</v>
      </c>
      <c r="V528" s="113">
        <v>0</v>
      </c>
      <c r="W528" s="113">
        <v>0</v>
      </c>
      <c r="X528" s="113">
        <v>2548633.21</v>
      </c>
      <c r="Y528" s="98" t="s">
        <v>58</v>
      </c>
      <c r="Z528" s="98" t="s">
        <v>5482</v>
      </c>
      <c r="AA528" s="159">
        <v>1805754.82</v>
      </c>
      <c r="AB528" s="161">
        <v>318662.62</v>
      </c>
      <c r="AD528" s="170"/>
    </row>
    <row r="529" spans="2:30" ht="15" customHeight="1" x14ac:dyDescent="0.3">
      <c r="B529" s="19" t="s">
        <v>4081</v>
      </c>
      <c r="C529" s="23">
        <v>62</v>
      </c>
      <c r="D529" s="179" t="s">
        <v>5557</v>
      </c>
      <c r="E529" s="98" t="s">
        <v>3639</v>
      </c>
      <c r="F529" s="178">
        <v>227</v>
      </c>
      <c r="G529" s="140">
        <v>117985</v>
      </c>
      <c r="H529" s="98" t="s">
        <v>3701</v>
      </c>
      <c r="I529" s="98" t="s">
        <v>5069</v>
      </c>
      <c r="J529" s="98" t="s">
        <v>3702</v>
      </c>
      <c r="K529" s="111">
        <v>43245</v>
      </c>
      <c r="L529" s="111">
        <v>43762</v>
      </c>
      <c r="M529" s="142">
        <v>0.80665399093949253</v>
      </c>
      <c r="N529" s="98" t="s">
        <v>747</v>
      </c>
      <c r="O529" s="98" t="s">
        <v>861</v>
      </c>
      <c r="P529" s="98" t="s">
        <v>3694</v>
      </c>
      <c r="Q529" s="98" t="s">
        <v>3623</v>
      </c>
      <c r="R529" s="98">
        <v>106</v>
      </c>
      <c r="S529" s="113">
        <v>1457782.4950000001</v>
      </c>
      <c r="T529" s="113">
        <v>257255.72500000001</v>
      </c>
      <c r="U529" s="113">
        <v>92158.56</v>
      </c>
      <c r="V529" s="113">
        <v>0</v>
      </c>
      <c r="W529" s="113">
        <v>0</v>
      </c>
      <c r="X529" s="113">
        <v>1807196.78</v>
      </c>
      <c r="Y529" s="98" t="s">
        <v>38</v>
      </c>
      <c r="Z529" s="98" t="s">
        <v>6209</v>
      </c>
      <c r="AA529" s="159">
        <v>540112.57999999996</v>
      </c>
      <c r="AB529" s="161">
        <v>105989.34000000001</v>
      </c>
      <c r="AD529" s="170"/>
    </row>
    <row r="530" spans="2:30" ht="15" customHeight="1" x14ac:dyDescent="0.3">
      <c r="B530" s="19" t="s">
        <v>4081</v>
      </c>
      <c r="C530" s="23">
        <v>63</v>
      </c>
      <c r="D530" s="179" t="s">
        <v>5557</v>
      </c>
      <c r="E530" s="98" t="s">
        <v>3639</v>
      </c>
      <c r="F530" s="178">
        <v>227</v>
      </c>
      <c r="G530" s="140">
        <v>116957</v>
      </c>
      <c r="H530" s="98" t="s">
        <v>3703</v>
      </c>
      <c r="I530" s="98" t="s">
        <v>3704</v>
      </c>
      <c r="J530" s="98" t="s">
        <v>3705</v>
      </c>
      <c r="K530" s="111">
        <v>43266</v>
      </c>
      <c r="L530" s="111">
        <v>43630</v>
      </c>
      <c r="M530" s="142">
        <v>0.74098653844150164</v>
      </c>
      <c r="N530" s="98" t="s">
        <v>747</v>
      </c>
      <c r="O530" s="98" t="s">
        <v>3706</v>
      </c>
      <c r="P530" s="98" t="s">
        <v>953</v>
      </c>
      <c r="Q530" s="98" t="s">
        <v>3707</v>
      </c>
      <c r="R530" s="98">
        <v>106</v>
      </c>
      <c r="S530" s="113">
        <v>1422353.3</v>
      </c>
      <c r="T530" s="113">
        <v>251003.34</v>
      </c>
      <c r="U530" s="113">
        <v>88071.4</v>
      </c>
      <c r="V530" s="113">
        <v>0</v>
      </c>
      <c r="W530" s="113">
        <v>158111.96</v>
      </c>
      <c r="X530" s="113">
        <v>1919540</v>
      </c>
      <c r="Y530" s="98" t="s">
        <v>58</v>
      </c>
      <c r="Z530" s="98" t="s">
        <v>6210</v>
      </c>
      <c r="AA530" s="159">
        <v>822225.44000000006</v>
      </c>
      <c r="AB530" s="161">
        <v>145098.46000000002</v>
      </c>
      <c r="AD530" s="170"/>
    </row>
    <row r="531" spans="2:30" ht="15" customHeight="1" x14ac:dyDescent="0.3">
      <c r="B531" s="19" t="s">
        <v>4081</v>
      </c>
      <c r="C531" s="23">
        <v>64</v>
      </c>
      <c r="D531" s="179" t="s">
        <v>5557</v>
      </c>
      <c r="E531" s="98" t="s">
        <v>3639</v>
      </c>
      <c r="F531" s="178">
        <v>227</v>
      </c>
      <c r="G531" s="140">
        <v>117360</v>
      </c>
      <c r="H531" s="98" t="s">
        <v>3708</v>
      </c>
      <c r="I531" s="98" t="s">
        <v>3709</v>
      </c>
      <c r="J531" s="98" t="s">
        <v>3710</v>
      </c>
      <c r="K531" s="111">
        <v>43269</v>
      </c>
      <c r="L531" s="111">
        <v>43799</v>
      </c>
      <c r="M531" s="142">
        <v>0.83257425836441989</v>
      </c>
      <c r="N531" s="98" t="s">
        <v>747</v>
      </c>
      <c r="O531" s="98" t="s">
        <v>855</v>
      </c>
      <c r="P531" s="98" t="s">
        <v>4945</v>
      </c>
      <c r="Q531" s="98" t="s">
        <v>3695</v>
      </c>
      <c r="R531" s="98">
        <v>106</v>
      </c>
      <c r="S531" s="113">
        <v>1998745.5445000001</v>
      </c>
      <c r="T531" s="113">
        <v>352719.80550000002</v>
      </c>
      <c r="U531" s="113">
        <v>49216.06</v>
      </c>
      <c r="V531" s="113">
        <v>0</v>
      </c>
      <c r="W531" s="113">
        <v>0</v>
      </c>
      <c r="X531" s="113">
        <v>2400681.41</v>
      </c>
      <c r="Y531" s="98" t="s">
        <v>38</v>
      </c>
      <c r="Z531" s="98" t="s">
        <v>6601</v>
      </c>
      <c r="AA531" s="159">
        <v>841870.85000000009</v>
      </c>
      <c r="AB531" s="161">
        <v>106488.96000000001</v>
      </c>
      <c r="AD531" s="170"/>
    </row>
    <row r="532" spans="2:30" ht="15" customHeight="1" x14ac:dyDescent="0.3">
      <c r="B532" s="19" t="s">
        <v>4081</v>
      </c>
      <c r="C532" s="23">
        <v>65</v>
      </c>
      <c r="D532" s="179" t="s">
        <v>5557</v>
      </c>
      <c r="E532" s="98" t="s">
        <v>3639</v>
      </c>
      <c r="F532" s="178">
        <v>227</v>
      </c>
      <c r="G532" s="140">
        <v>118239</v>
      </c>
      <c r="H532" s="98" t="s">
        <v>3711</v>
      </c>
      <c r="I532" s="98" t="s">
        <v>3712</v>
      </c>
      <c r="J532" s="98" t="s">
        <v>3713</v>
      </c>
      <c r="K532" s="111">
        <v>43266</v>
      </c>
      <c r="L532" s="111">
        <v>43630</v>
      </c>
      <c r="M532" s="142">
        <v>0.80715994503077448</v>
      </c>
      <c r="N532" s="98" t="s">
        <v>747</v>
      </c>
      <c r="O532" s="98" t="s">
        <v>855</v>
      </c>
      <c r="P532" s="98" t="s">
        <v>3714</v>
      </c>
      <c r="Q532" s="98" t="s">
        <v>3649</v>
      </c>
      <c r="R532" s="98">
        <v>106</v>
      </c>
      <c r="S532" s="113">
        <v>1943536.9675</v>
      </c>
      <c r="T532" s="113">
        <v>342977.09250000003</v>
      </c>
      <c r="U532" s="113">
        <v>121356.87</v>
      </c>
      <c r="V532" s="113">
        <v>0</v>
      </c>
      <c r="W532" s="113">
        <v>0</v>
      </c>
      <c r="X532" s="113">
        <v>2407870.9300000002</v>
      </c>
      <c r="Y532" s="98" t="s">
        <v>58</v>
      </c>
      <c r="Z532" s="98" t="s">
        <v>5677</v>
      </c>
      <c r="AA532" s="159">
        <v>1412441.64</v>
      </c>
      <c r="AB532" s="161">
        <v>261019.06999999998</v>
      </c>
      <c r="AD532" s="170"/>
    </row>
    <row r="533" spans="2:30" ht="15" customHeight="1" x14ac:dyDescent="0.3">
      <c r="B533" s="19" t="s">
        <v>4081</v>
      </c>
      <c r="C533" s="23">
        <v>66</v>
      </c>
      <c r="D533" s="179" t="s">
        <v>5557</v>
      </c>
      <c r="E533" s="98" t="s">
        <v>3639</v>
      </c>
      <c r="F533" s="178">
        <v>295</v>
      </c>
      <c r="G533" s="140">
        <v>120476</v>
      </c>
      <c r="H533" s="98" t="s">
        <v>3715</v>
      </c>
      <c r="I533" s="98" t="s">
        <v>3716</v>
      </c>
      <c r="J533" s="98" t="s">
        <v>3717</v>
      </c>
      <c r="K533" s="111">
        <v>43276</v>
      </c>
      <c r="L533" s="111">
        <v>43640</v>
      </c>
      <c r="M533" s="142">
        <v>0.35965858730331413</v>
      </c>
      <c r="N533" s="98" t="s">
        <v>1328</v>
      </c>
      <c r="O533" s="98" t="s">
        <v>1329</v>
      </c>
      <c r="P533" s="98" t="s">
        <v>3718</v>
      </c>
      <c r="Q533" s="98" t="s">
        <v>3719</v>
      </c>
      <c r="R533" s="98">
        <v>106</v>
      </c>
      <c r="S533" s="113">
        <v>256122.17</v>
      </c>
      <c r="T533" s="113">
        <v>45198.02999999997</v>
      </c>
      <c r="U533" s="113">
        <v>301326.8</v>
      </c>
      <c r="V533" s="113">
        <v>0</v>
      </c>
      <c r="W533" s="113">
        <v>109478.83</v>
      </c>
      <c r="X533" s="113">
        <v>712125.83</v>
      </c>
      <c r="Y533" s="98" t="s">
        <v>58</v>
      </c>
      <c r="Z533" s="98" t="s">
        <v>5483</v>
      </c>
      <c r="AA533" s="159">
        <v>86756.6</v>
      </c>
      <c r="AB533" s="161">
        <v>15309.94</v>
      </c>
      <c r="AD533" s="170"/>
    </row>
    <row r="534" spans="2:30" ht="15" customHeight="1" x14ac:dyDescent="0.3">
      <c r="B534" s="19" t="s">
        <v>4081</v>
      </c>
      <c r="C534" s="23">
        <v>67</v>
      </c>
      <c r="D534" s="179" t="s">
        <v>5558</v>
      </c>
      <c r="E534" s="98" t="s">
        <v>3599</v>
      </c>
      <c r="F534" s="178">
        <v>284</v>
      </c>
      <c r="G534" s="140">
        <v>120481</v>
      </c>
      <c r="H534" s="98" t="s">
        <v>3720</v>
      </c>
      <c r="I534" s="98" t="s">
        <v>3721</v>
      </c>
      <c r="J534" s="98" t="s">
        <v>3722</v>
      </c>
      <c r="K534" s="111">
        <v>43273</v>
      </c>
      <c r="L534" s="111">
        <v>43576</v>
      </c>
      <c r="M534" s="142">
        <v>0.90431178080198804</v>
      </c>
      <c r="N534" s="98" t="s">
        <v>3723</v>
      </c>
      <c r="O534" s="98" t="s">
        <v>3611</v>
      </c>
      <c r="P534" s="98" t="s">
        <v>3612</v>
      </c>
      <c r="Q534" s="98" t="s">
        <v>3724</v>
      </c>
      <c r="R534" s="98">
        <v>103</v>
      </c>
      <c r="S534" s="113">
        <v>3997222.05</v>
      </c>
      <c r="T534" s="113">
        <v>347584.54</v>
      </c>
      <c r="U534" s="113">
        <v>75374.740000000005</v>
      </c>
      <c r="V534" s="113">
        <v>0</v>
      </c>
      <c r="W534" s="113">
        <v>0</v>
      </c>
      <c r="X534" s="113">
        <v>4420181.33</v>
      </c>
      <c r="Y534" s="98" t="s">
        <v>58</v>
      </c>
      <c r="Z534" s="98" t="s">
        <v>4977</v>
      </c>
      <c r="AA534" s="159">
        <v>3525195.66</v>
      </c>
      <c r="AB534" s="161">
        <v>304596.8</v>
      </c>
      <c r="AD534" s="170"/>
    </row>
    <row r="535" spans="2:30" ht="15" customHeight="1" x14ac:dyDescent="0.3">
      <c r="B535" s="19" t="s">
        <v>4081</v>
      </c>
      <c r="C535" s="23">
        <v>68</v>
      </c>
      <c r="D535" s="179" t="s">
        <v>5557</v>
      </c>
      <c r="E535" s="98" t="s">
        <v>3639</v>
      </c>
      <c r="F535" s="178">
        <v>295</v>
      </c>
      <c r="G535" s="140">
        <v>120723</v>
      </c>
      <c r="H535" s="98" t="s">
        <v>3725</v>
      </c>
      <c r="I535" s="98" t="s">
        <v>3726</v>
      </c>
      <c r="J535" s="98" t="s">
        <v>3717</v>
      </c>
      <c r="K535" s="111">
        <v>43276</v>
      </c>
      <c r="L535" s="111">
        <v>43640</v>
      </c>
      <c r="M535" s="142">
        <v>0.36323953396644554</v>
      </c>
      <c r="N535" s="98" t="s">
        <v>3723</v>
      </c>
      <c r="O535" s="98" t="s">
        <v>1957</v>
      </c>
      <c r="P535" s="98" t="s">
        <v>3727</v>
      </c>
      <c r="Q535" s="98" t="s">
        <v>3719</v>
      </c>
      <c r="R535" s="98">
        <v>106</v>
      </c>
      <c r="S535" s="113">
        <v>262869.21500000003</v>
      </c>
      <c r="T535" s="113">
        <v>46388.684999999998</v>
      </c>
      <c r="U535" s="113">
        <v>309264.09999999998</v>
      </c>
      <c r="V535" s="113">
        <v>0</v>
      </c>
      <c r="W535" s="113">
        <v>105158.08</v>
      </c>
      <c r="X535" s="113">
        <v>723680.08</v>
      </c>
      <c r="Y535" s="98" t="s">
        <v>58</v>
      </c>
      <c r="Z535" s="98" t="s">
        <v>5070</v>
      </c>
      <c r="AA535" s="159">
        <v>776.34</v>
      </c>
      <c r="AB535" s="161">
        <v>136.99</v>
      </c>
      <c r="AD535" s="170"/>
    </row>
    <row r="536" spans="2:30" ht="15" customHeight="1" x14ac:dyDescent="0.3">
      <c r="B536" s="19" t="s">
        <v>4081</v>
      </c>
      <c r="C536" s="23">
        <v>69</v>
      </c>
      <c r="D536" s="179" t="s">
        <v>5557</v>
      </c>
      <c r="E536" s="98" t="s">
        <v>3857</v>
      </c>
      <c r="F536" s="178">
        <v>298</v>
      </c>
      <c r="G536" s="140">
        <v>121139</v>
      </c>
      <c r="H536" s="98" t="s">
        <v>3858</v>
      </c>
      <c r="I536" s="98" t="s">
        <v>3859</v>
      </c>
      <c r="J536" s="98" t="s">
        <v>3860</v>
      </c>
      <c r="K536" s="111">
        <v>43283</v>
      </c>
      <c r="L536" s="111">
        <v>43830</v>
      </c>
      <c r="M536" s="142">
        <v>0.8075000057790398</v>
      </c>
      <c r="N536" s="98" t="s">
        <v>747</v>
      </c>
      <c r="O536" s="98" t="s">
        <v>3861</v>
      </c>
      <c r="P536" s="98" t="s">
        <v>3862</v>
      </c>
      <c r="Q536" s="98" t="s">
        <v>3863</v>
      </c>
      <c r="R536" s="98">
        <v>102</v>
      </c>
      <c r="S536" s="113">
        <v>4335095.2170000002</v>
      </c>
      <c r="T536" s="113">
        <v>765016.80299999996</v>
      </c>
      <c r="U536" s="113">
        <v>268426.91000000003</v>
      </c>
      <c r="V536" s="113">
        <v>0</v>
      </c>
      <c r="W536" s="113">
        <v>0</v>
      </c>
      <c r="X536" s="113">
        <v>5368538.93</v>
      </c>
      <c r="Y536" s="98" t="s">
        <v>38</v>
      </c>
      <c r="Z536" s="98" t="s">
        <v>4824</v>
      </c>
      <c r="AA536" s="159">
        <v>2146710.92</v>
      </c>
      <c r="AB536" s="161">
        <v>196061.02000000002</v>
      </c>
      <c r="AD536" s="170"/>
    </row>
    <row r="537" spans="2:30" ht="15" customHeight="1" x14ac:dyDescent="0.3">
      <c r="B537" s="19" t="s">
        <v>4081</v>
      </c>
      <c r="C537" s="23">
        <v>70</v>
      </c>
      <c r="D537" s="179" t="s">
        <v>5557</v>
      </c>
      <c r="E537" s="98" t="s">
        <v>3639</v>
      </c>
      <c r="F537" s="178">
        <v>295</v>
      </c>
      <c r="G537" s="140">
        <v>120509</v>
      </c>
      <c r="H537" s="98" t="s">
        <v>3864</v>
      </c>
      <c r="I537" s="98" t="s">
        <v>3865</v>
      </c>
      <c r="J537" s="98" t="s">
        <v>3866</v>
      </c>
      <c r="K537" s="111">
        <v>43283</v>
      </c>
      <c r="L537" s="111">
        <v>43647</v>
      </c>
      <c r="M537" s="142">
        <v>0.42304636238922033</v>
      </c>
      <c r="N537" s="98" t="s">
        <v>1328</v>
      </c>
      <c r="O537" s="98" t="s">
        <v>2201</v>
      </c>
      <c r="P537" s="98" t="s">
        <v>3867</v>
      </c>
      <c r="Q537" s="98" t="s">
        <v>3719</v>
      </c>
      <c r="R537" s="98">
        <v>106</v>
      </c>
      <c r="S537" s="113">
        <v>230078.46</v>
      </c>
      <c r="T537" s="113">
        <v>40602.080000000002</v>
      </c>
      <c r="U537" s="113">
        <v>270680.56</v>
      </c>
      <c r="V537" s="113"/>
      <c r="W537" s="113">
        <v>2500</v>
      </c>
      <c r="X537" s="113">
        <v>543861.1</v>
      </c>
      <c r="Y537" s="98" t="s">
        <v>58</v>
      </c>
      <c r="Z537" s="98" t="s">
        <v>6036</v>
      </c>
      <c r="AA537" s="159">
        <v>64647.59</v>
      </c>
      <c r="AB537" s="161">
        <v>26434.089999999997</v>
      </c>
      <c r="AD537" s="170"/>
    </row>
    <row r="538" spans="2:30" ht="15" customHeight="1" x14ac:dyDescent="0.3">
      <c r="B538" s="19" t="s">
        <v>4081</v>
      </c>
      <c r="C538" s="23">
        <v>71</v>
      </c>
      <c r="D538" s="179" t="s">
        <v>5557</v>
      </c>
      <c r="E538" s="98" t="s">
        <v>3857</v>
      </c>
      <c r="F538" s="178">
        <v>298</v>
      </c>
      <c r="G538" s="140">
        <v>120667</v>
      </c>
      <c r="H538" s="98" t="s">
        <v>3868</v>
      </c>
      <c r="I538" s="98" t="s">
        <v>3869</v>
      </c>
      <c r="J538" s="98" t="s">
        <v>3870</v>
      </c>
      <c r="K538" s="111">
        <v>43278</v>
      </c>
      <c r="L538" s="111">
        <v>43825</v>
      </c>
      <c r="M538" s="142">
        <v>0.83106086244286415</v>
      </c>
      <c r="N538" s="98" t="s">
        <v>3871</v>
      </c>
      <c r="O538" s="98" t="s">
        <v>3872</v>
      </c>
      <c r="P538" s="98" t="s">
        <v>3873</v>
      </c>
      <c r="Q538" s="98" t="s">
        <v>3874</v>
      </c>
      <c r="R538" s="98">
        <v>102</v>
      </c>
      <c r="S538" s="113">
        <v>4180271.4</v>
      </c>
      <c r="T538" s="113">
        <v>737694.96</v>
      </c>
      <c r="U538" s="113">
        <v>112076.07</v>
      </c>
      <c r="V538" s="113">
        <v>0</v>
      </c>
      <c r="W538" s="113">
        <v>0</v>
      </c>
      <c r="X538" s="113">
        <v>5030042.43</v>
      </c>
      <c r="Y538" s="98" t="s">
        <v>38</v>
      </c>
      <c r="Z538" s="98" t="s">
        <v>6602</v>
      </c>
      <c r="AA538" s="159">
        <v>2351826.6</v>
      </c>
      <c r="AB538" s="161">
        <v>326251.03000000009</v>
      </c>
      <c r="AD538" s="170"/>
    </row>
    <row r="539" spans="2:30" ht="15" customHeight="1" x14ac:dyDescent="0.3">
      <c r="B539" s="19" t="s">
        <v>4081</v>
      </c>
      <c r="C539" s="23">
        <v>72</v>
      </c>
      <c r="D539" s="179" t="s">
        <v>5557</v>
      </c>
      <c r="E539" s="98" t="s">
        <v>3857</v>
      </c>
      <c r="F539" s="178">
        <v>298</v>
      </c>
      <c r="G539" s="140">
        <v>121273</v>
      </c>
      <c r="H539" s="98" t="s">
        <v>4421</v>
      </c>
      <c r="I539" s="98" t="s">
        <v>4422</v>
      </c>
      <c r="J539" s="98" t="s">
        <v>4423</v>
      </c>
      <c r="K539" s="111">
        <v>43322</v>
      </c>
      <c r="L539" s="111">
        <v>43870</v>
      </c>
      <c r="M539" s="142">
        <v>0.80732997016232111</v>
      </c>
      <c r="N539" s="98" t="s">
        <v>747</v>
      </c>
      <c r="O539" s="98" t="s">
        <v>4424</v>
      </c>
      <c r="P539" s="98" t="s">
        <v>4425</v>
      </c>
      <c r="Q539" s="98" t="s">
        <v>4426</v>
      </c>
      <c r="R539" s="98">
        <v>106</v>
      </c>
      <c r="S539" s="113">
        <v>4048376.6899999995</v>
      </c>
      <c r="T539" s="113">
        <v>714419.4</v>
      </c>
      <c r="U539" s="113">
        <v>251729.37</v>
      </c>
      <c r="V539" s="113">
        <v>0</v>
      </c>
      <c r="W539" s="113">
        <v>0</v>
      </c>
      <c r="X539" s="113">
        <v>5014525.46</v>
      </c>
      <c r="Y539" s="98" t="s">
        <v>38</v>
      </c>
      <c r="Z539" s="98" t="s">
        <v>6810</v>
      </c>
      <c r="AA539" s="159">
        <v>2027437.9300000002</v>
      </c>
      <c r="AB539" s="161">
        <v>269291.56</v>
      </c>
      <c r="AD539" s="170"/>
    </row>
    <row r="540" spans="2:30" ht="15" customHeight="1" x14ac:dyDescent="0.3">
      <c r="B540" s="19" t="s">
        <v>4081</v>
      </c>
      <c r="C540" s="23">
        <v>73</v>
      </c>
      <c r="D540" s="179" t="s">
        <v>5557</v>
      </c>
      <c r="E540" s="98" t="s">
        <v>3857</v>
      </c>
      <c r="F540" s="178">
        <v>298</v>
      </c>
      <c r="G540" s="140">
        <v>121628</v>
      </c>
      <c r="H540" s="98" t="s">
        <v>4427</v>
      </c>
      <c r="I540" s="98" t="s">
        <v>4428</v>
      </c>
      <c r="J540" s="98" t="s">
        <v>4429</v>
      </c>
      <c r="K540" s="111">
        <v>43336</v>
      </c>
      <c r="L540" s="111">
        <v>43884</v>
      </c>
      <c r="M540" s="142">
        <v>0.81743338797970888</v>
      </c>
      <c r="N540" s="98" t="s">
        <v>747</v>
      </c>
      <c r="O540" s="98" t="s">
        <v>4430</v>
      </c>
      <c r="P540" s="98" t="s">
        <v>6811</v>
      </c>
      <c r="Q540" s="98" t="s">
        <v>4431</v>
      </c>
      <c r="R540" s="98">
        <v>102</v>
      </c>
      <c r="S540" s="113">
        <v>4551463.84</v>
      </c>
      <c r="T540" s="113">
        <v>803199.48</v>
      </c>
      <c r="U540" s="113">
        <v>213330.24</v>
      </c>
      <c r="V540" s="113">
        <v>0</v>
      </c>
      <c r="W540" s="113">
        <v>0</v>
      </c>
      <c r="X540" s="113">
        <v>5567993.5599999996</v>
      </c>
      <c r="Y540" s="98" t="s">
        <v>38</v>
      </c>
      <c r="Z540" s="98" t="s">
        <v>6603</v>
      </c>
      <c r="AA540" s="159">
        <v>1461043.77</v>
      </c>
      <c r="AB540" s="161">
        <v>159572.53000000003</v>
      </c>
      <c r="AD540" s="170"/>
    </row>
    <row r="541" spans="2:30" ht="15" customHeight="1" x14ac:dyDescent="0.3">
      <c r="B541" s="19" t="s">
        <v>4081</v>
      </c>
      <c r="C541" s="23">
        <v>74</v>
      </c>
      <c r="D541" s="179" t="s">
        <v>5557</v>
      </c>
      <c r="E541" s="98" t="s">
        <v>3857</v>
      </c>
      <c r="F541" s="178">
        <v>298</v>
      </c>
      <c r="G541" s="140">
        <v>121662</v>
      </c>
      <c r="H541" s="98" t="s">
        <v>4432</v>
      </c>
      <c r="I541" s="98" t="s">
        <v>4433</v>
      </c>
      <c r="J541" s="98" t="s">
        <v>4434</v>
      </c>
      <c r="K541" s="111">
        <v>43313</v>
      </c>
      <c r="L541" s="111">
        <v>43861</v>
      </c>
      <c r="M541" s="142">
        <v>0.80749990859549514</v>
      </c>
      <c r="N541" s="98" t="s">
        <v>4435</v>
      </c>
      <c r="O541" s="98" t="s">
        <v>4436</v>
      </c>
      <c r="P541" s="98" t="s">
        <v>4437</v>
      </c>
      <c r="Q541" s="98" t="s">
        <v>4438</v>
      </c>
      <c r="R541" s="98">
        <v>102</v>
      </c>
      <c r="S541" s="113">
        <v>4462453.92</v>
      </c>
      <c r="T541" s="113">
        <v>787491.86</v>
      </c>
      <c r="U541" s="113">
        <v>276313.57</v>
      </c>
      <c r="V541" s="113">
        <v>0</v>
      </c>
      <c r="W541" s="113">
        <v>0</v>
      </c>
      <c r="X541" s="113">
        <v>5526259.3499999996</v>
      </c>
      <c r="Y541" s="98" t="s">
        <v>38</v>
      </c>
      <c r="Z541" s="98" t="s">
        <v>6211</v>
      </c>
      <c r="AA541" s="159">
        <v>2008704.75</v>
      </c>
      <c r="AB541" s="161">
        <v>276360.98</v>
      </c>
      <c r="AD541" s="170"/>
    </row>
    <row r="542" spans="2:30" ht="15" customHeight="1" x14ac:dyDescent="0.3">
      <c r="B542" s="19" t="s">
        <v>4081</v>
      </c>
      <c r="C542" s="23">
        <v>75</v>
      </c>
      <c r="D542" s="179" t="s">
        <v>5556</v>
      </c>
      <c r="E542" s="98" t="s">
        <v>763</v>
      </c>
      <c r="F542" s="178">
        <v>390</v>
      </c>
      <c r="G542" s="140">
        <v>123578</v>
      </c>
      <c r="H542" s="98" t="s">
        <v>4439</v>
      </c>
      <c r="I542" s="98" t="s">
        <v>4440</v>
      </c>
      <c r="J542" s="98" t="s">
        <v>4441</v>
      </c>
      <c r="K542" s="111">
        <v>43350</v>
      </c>
      <c r="L542" s="111">
        <v>45230</v>
      </c>
      <c r="M542" s="142">
        <v>0.95000000486183134</v>
      </c>
      <c r="N542" s="98" t="s">
        <v>747</v>
      </c>
      <c r="O542" s="98" t="s">
        <v>4442</v>
      </c>
      <c r="P542" s="98" t="s">
        <v>4443</v>
      </c>
      <c r="Q542" s="98" t="s">
        <v>869</v>
      </c>
      <c r="R542" s="98">
        <v>114</v>
      </c>
      <c r="S542" s="113">
        <v>1856296.39</v>
      </c>
      <c r="T542" s="113">
        <v>97699.8</v>
      </c>
      <c r="U542" s="113">
        <v>0</v>
      </c>
      <c r="V542" s="113">
        <v>0</v>
      </c>
      <c r="W542" s="113">
        <v>0</v>
      </c>
      <c r="X542" s="113">
        <v>1953996.19</v>
      </c>
      <c r="Y542" s="98" t="s">
        <v>38</v>
      </c>
      <c r="Z542" s="98" t="s">
        <v>5071</v>
      </c>
      <c r="AA542" s="159">
        <v>417663.95</v>
      </c>
      <c r="AB542" s="161">
        <v>6456</v>
      </c>
      <c r="AD542" s="170"/>
    </row>
    <row r="543" spans="2:30" ht="15" customHeight="1" x14ac:dyDescent="0.3">
      <c r="B543" s="19" t="s">
        <v>4081</v>
      </c>
      <c r="C543" s="23">
        <v>76</v>
      </c>
      <c r="D543" s="179" t="s">
        <v>5556</v>
      </c>
      <c r="E543" s="98" t="s">
        <v>763</v>
      </c>
      <c r="F543" s="178">
        <v>390</v>
      </c>
      <c r="G543" s="140">
        <v>123680</v>
      </c>
      <c r="H543" s="98" t="s">
        <v>4444</v>
      </c>
      <c r="I543" s="98" t="s">
        <v>4445</v>
      </c>
      <c r="J543" s="98" t="s">
        <v>4446</v>
      </c>
      <c r="K543" s="111">
        <v>43354</v>
      </c>
      <c r="L543" s="111">
        <v>45179</v>
      </c>
      <c r="M543" s="142">
        <v>0.94825737916582609</v>
      </c>
      <c r="N543" s="98" t="s">
        <v>747</v>
      </c>
      <c r="O543" s="98" t="s">
        <v>748</v>
      </c>
      <c r="P543" s="98" t="s">
        <v>4447</v>
      </c>
      <c r="Q543" s="98" t="s">
        <v>869</v>
      </c>
      <c r="R543" s="98">
        <v>114</v>
      </c>
      <c r="S543" s="113">
        <v>1866177.16</v>
      </c>
      <c r="T543" s="113">
        <v>98219.839999999997</v>
      </c>
      <c r="U543" s="113">
        <v>3610</v>
      </c>
      <c r="V543" s="113">
        <v>0</v>
      </c>
      <c r="W543" s="113">
        <v>0</v>
      </c>
      <c r="X543" s="113">
        <v>1968007</v>
      </c>
      <c r="Y543" s="98" t="s">
        <v>38</v>
      </c>
      <c r="Z543" s="98" t="s">
        <v>6212</v>
      </c>
      <c r="AA543" s="159">
        <v>458093.04</v>
      </c>
      <c r="AB543" s="161">
        <v>13752.24</v>
      </c>
      <c r="AD543" s="170"/>
    </row>
    <row r="544" spans="2:30" ht="15" customHeight="1" x14ac:dyDescent="0.3">
      <c r="B544" s="19" t="s">
        <v>4081</v>
      </c>
      <c r="C544" s="23">
        <v>77</v>
      </c>
      <c r="D544" s="179" t="s">
        <v>5556</v>
      </c>
      <c r="E544" s="98" t="s">
        <v>763</v>
      </c>
      <c r="F544" s="178">
        <v>390</v>
      </c>
      <c r="G544" s="140">
        <v>123727</v>
      </c>
      <c r="H544" s="98" t="s">
        <v>4448</v>
      </c>
      <c r="I544" s="98" t="s">
        <v>4449</v>
      </c>
      <c r="J544" s="98" t="s">
        <v>4450</v>
      </c>
      <c r="K544" s="111">
        <v>43349</v>
      </c>
      <c r="L544" s="111">
        <v>45230</v>
      </c>
      <c r="M544" s="142">
        <v>0.94999999478055308</v>
      </c>
      <c r="N544" s="98" t="s">
        <v>747</v>
      </c>
      <c r="O544" s="98" t="s">
        <v>938</v>
      </c>
      <c r="P544" s="98" t="s">
        <v>4451</v>
      </c>
      <c r="Q544" s="98" t="s">
        <v>869</v>
      </c>
      <c r="R544" s="98">
        <v>114</v>
      </c>
      <c r="S544" s="113">
        <v>1456092.96</v>
      </c>
      <c r="T544" s="113">
        <v>76636.479999999996</v>
      </c>
      <c r="U544" s="113">
        <v>0</v>
      </c>
      <c r="V544" s="113">
        <v>0</v>
      </c>
      <c r="W544" s="113">
        <v>0</v>
      </c>
      <c r="X544" s="113">
        <v>1532729.44</v>
      </c>
      <c r="Y544" s="98" t="s">
        <v>38</v>
      </c>
      <c r="Z544" s="98" t="s">
        <v>5678</v>
      </c>
      <c r="AA544" s="159">
        <v>365189.93</v>
      </c>
      <c r="AB544" s="161">
        <v>11153.57</v>
      </c>
      <c r="AD544" s="170"/>
    </row>
    <row r="545" spans="2:30" ht="15" customHeight="1" x14ac:dyDescent="0.3">
      <c r="B545" s="19" t="s">
        <v>4081</v>
      </c>
      <c r="C545" s="23">
        <v>78</v>
      </c>
      <c r="D545" s="179" t="s">
        <v>5556</v>
      </c>
      <c r="E545" s="98" t="s">
        <v>763</v>
      </c>
      <c r="F545" s="178">
        <v>390</v>
      </c>
      <c r="G545" s="140">
        <v>123729</v>
      </c>
      <c r="H545" s="98" t="s">
        <v>4452</v>
      </c>
      <c r="I545" s="98" t="s">
        <v>4453</v>
      </c>
      <c r="J545" s="98" t="s">
        <v>4454</v>
      </c>
      <c r="K545" s="111">
        <v>43346</v>
      </c>
      <c r="L545" s="111">
        <v>45230</v>
      </c>
      <c r="M545" s="142">
        <v>0.95</v>
      </c>
      <c r="N545" s="98" t="s">
        <v>747</v>
      </c>
      <c r="O545" s="98" t="s">
        <v>4442</v>
      </c>
      <c r="P545" s="98" t="s">
        <v>4455</v>
      </c>
      <c r="Q545" s="98" t="s">
        <v>869</v>
      </c>
      <c r="R545" s="98">
        <v>114</v>
      </c>
      <c r="S545" s="113">
        <v>1325962.5</v>
      </c>
      <c r="T545" s="113">
        <v>69787.5</v>
      </c>
      <c r="U545" s="113">
        <v>0</v>
      </c>
      <c r="V545" s="113">
        <v>0</v>
      </c>
      <c r="W545" s="113">
        <v>0</v>
      </c>
      <c r="X545" s="113">
        <v>1395750</v>
      </c>
      <c r="Y545" s="98" t="s">
        <v>38</v>
      </c>
      <c r="Z545" s="98" t="s">
        <v>851</v>
      </c>
      <c r="AA545" s="159">
        <v>211360.18</v>
      </c>
      <c r="AB545" s="161">
        <v>5419.5</v>
      </c>
      <c r="AD545" s="170"/>
    </row>
    <row r="546" spans="2:30" ht="15" customHeight="1" x14ac:dyDescent="0.3">
      <c r="B546" s="19" t="s">
        <v>4081</v>
      </c>
      <c r="C546" s="23">
        <v>79</v>
      </c>
      <c r="D546" s="179" t="s">
        <v>5556</v>
      </c>
      <c r="E546" s="98" t="s">
        <v>763</v>
      </c>
      <c r="F546" s="178">
        <v>390</v>
      </c>
      <c r="G546" s="140">
        <v>123328</v>
      </c>
      <c r="H546" s="98" t="s">
        <v>4456</v>
      </c>
      <c r="I546" s="98" t="s">
        <v>4457</v>
      </c>
      <c r="J546" s="98" t="s">
        <v>4458</v>
      </c>
      <c r="K546" s="111">
        <v>43360</v>
      </c>
      <c r="L546" s="111">
        <v>44516</v>
      </c>
      <c r="M546" s="142">
        <v>0.94999996640089268</v>
      </c>
      <c r="N546" s="98" t="s">
        <v>747</v>
      </c>
      <c r="O546" s="98" t="s">
        <v>932</v>
      </c>
      <c r="P546" s="98" t="s">
        <v>4459</v>
      </c>
      <c r="Q546" s="98" t="s">
        <v>869</v>
      </c>
      <c r="R546" s="98">
        <v>114</v>
      </c>
      <c r="S546" s="113">
        <v>1003746.87</v>
      </c>
      <c r="T546" s="113">
        <v>52828.82</v>
      </c>
      <c r="U546" s="113">
        <v>0</v>
      </c>
      <c r="V546" s="113">
        <v>0</v>
      </c>
      <c r="W546" s="113">
        <v>0</v>
      </c>
      <c r="X546" s="113">
        <v>1056575.69</v>
      </c>
      <c r="Y546" s="98" t="s">
        <v>38</v>
      </c>
      <c r="Z546" s="98" t="s">
        <v>4823</v>
      </c>
      <c r="AA546" s="159">
        <v>324180.15000000008</v>
      </c>
      <c r="AB546" s="161">
        <v>11535.789999999999</v>
      </c>
      <c r="AD546" s="170"/>
    </row>
    <row r="547" spans="2:30" ht="15" customHeight="1" x14ac:dyDescent="0.3">
      <c r="B547" s="19" t="s">
        <v>4081</v>
      </c>
      <c r="C547" s="23">
        <v>80</v>
      </c>
      <c r="D547" s="179" t="s">
        <v>5554</v>
      </c>
      <c r="E547" s="98" t="s">
        <v>743</v>
      </c>
      <c r="F547" s="178">
        <v>20</v>
      </c>
      <c r="G547" s="140">
        <v>102009</v>
      </c>
      <c r="H547" s="98" t="s">
        <v>4825</v>
      </c>
      <c r="I547" s="98" t="s">
        <v>4826</v>
      </c>
      <c r="J547" s="98" t="s">
        <v>4827</v>
      </c>
      <c r="K547" s="111">
        <v>43374</v>
      </c>
      <c r="L547" s="111">
        <v>44469</v>
      </c>
      <c r="M547" s="142">
        <v>0.84589484115395097</v>
      </c>
      <c r="N547" s="98" t="s">
        <v>747</v>
      </c>
      <c r="O547" s="98" t="s">
        <v>938</v>
      </c>
      <c r="P547" s="98" t="s">
        <v>4828</v>
      </c>
      <c r="Q547" s="98" t="s">
        <v>4829</v>
      </c>
      <c r="R547" s="98">
        <v>110</v>
      </c>
      <c r="S547" s="113">
        <v>16565048.293500001</v>
      </c>
      <c r="T547" s="113">
        <v>2757860.1065000002</v>
      </c>
      <c r="U547" s="113">
        <v>259961.11</v>
      </c>
      <c r="V547" s="113">
        <v>0</v>
      </c>
      <c r="W547" s="113">
        <v>0</v>
      </c>
      <c r="X547" s="113">
        <v>19582869.510000002</v>
      </c>
      <c r="Y547" s="98" t="s">
        <v>348</v>
      </c>
      <c r="Z547" s="98" t="s">
        <v>4978</v>
      </c>
      <c r="AA547" s="159">
        <v>0</v>
      </c>
      <c r="AB547" s="161">
        <v>0</v>
      </c>
      <c r="AD547" s="170"/>
    </row>
    <row r="548" spans="2:30" ht="15" customHeight="1" x14ac:dyDescent="0.3">
      <c r="B548" s="19" t="s">
        <v>4081</v>
      </c>
      <c r="C548" s="23">
        <v>81</v>
      </c>
      <c r="D548" s="179" t="s">
        <v>5554</v>
      </c>
      <c r="E548" s="98" t="s">
        <v>5679</v>
      </c>
      <c r="F548" s="178">
        <v>449</v>
      </c>
      <c r="G548" s="140">
        <v>127303</v>
      </c>
      <c r="H548" s="98" t="s">
        <v>5680</v>
      </c>
      <c r="I548" s="98" t="s">
        <v>5681</v>
      </c>
      <c r="J548" s="98" t="s">
        <v>5682</v>
      </c>
      <c r="K548" s="111">
        <v>43578</v>
      </c>
      <c r="L548" s="111">
        <v>44673</v>
      </c>
      <c r="M548" s="142">
        <v>0.83992460889887044</v>
      </c>
      <c r="N548" s="98" t="s">
        <v>5683</v>
      </c>
      <c r="O548" s="98" t="s">
        <v>5684</v>
      </c>
      <c r="P548" s="98" t="s">
        <v>5685</v>
      </c>
      <c r="Q548" s="98" t="s">
        <v>5686</v>
      </c>
      <c r="R548" s="98">
        <v>110</v>
      </c>
      <c r="S548" s="113">
        <v>11600705.710000001</v>
      </c>
      <c r="T548" s="113">
        <v>2047182.99</v>
      </c>
      <c r="U548" s="113">
        <v>163714.85</v>
      </c>
      <c r="V548" s="113">
        <v>0</v>
      </c>
      <c r="W548" s="113">
        <v>0</v>
      </c>
      <c r="X548" s="113">
        <v>13811603.550000001</v>
      </c>
      <c r="Y548" s="98" t="s">
        <v>38</v>
      </c>
      <c r="Z548" s="98"/>
      <c r="AA548" s="159">
        <v>410000</v>
      </c>
      <c r="AB548" s="161">
        <v>0</v>
      </c>
      <c r="AD548" s="170"/>
    </row>
    <row r="549" spans="2:30" ht="15" customHeight="1" x14ac:dyDescent="0.3">
      <c r="B549" s="19" t="s">
        <v>4081</v>
      </c>
      <c r="C549" s="23">
        <v>82</v>
      </c>
      <c r="D549" s="179" t="s">
        <v>5554</v>
      </c>
      <c r="E549" s="98" t="s">
        <v>5687</v>
      </c>
      <c r="F549" s="178">
        <v>467</v>
      </c>
      <c r="G549" s="140">
        <v>127390</v>
      </c>
      <c r="H549" s="98" t="s">
        <v>5688</v>
      </c>
      <c r="I549" s="98" t="s">
        <v>5689</v>
      </c>
      <c r="J549" s="98" t="s">
        <v>5690</v>
      </c>
      <c r="K549" s="111">
        <v>43587</v>
      </c>
      <c r="L549" s="111">
        <v>44440</v>
      </c>
      <c r="M549" s="142">
        <v>0.8499999593617531</v>
      </c>
      <c r="N549" s="98" t="s">
        <v>747</v>
      </c>
      <c r="O549" s="98" t="s">
        <v>1475</v>
      </c>
      <c r="P549" s="98" t="s">
        <v>5691</v>
      </c>
      <c r="Q549" s="98" t="s">
        <v>5692</v>
      </c>
      <c r="R549" s="98">
        <v>110</v>
      </c>
      <c r="S549" s="113">
        <v>1516428.53</v>
      </c>
      <c r="T549" s="113">
        <v>231924.45</v>
      </c>
      <c r="U549" s="113">
        <v>35680.67</v>
      </c>
      <c r="V549" s="113">
        <v>0</v>
      </c>
      <c r="W549" s="113">
        <v>0</v>
      </c>
      <c r="X549" s="113">
        <v>1784033.65</v>
      </c>
      <c r="Y549" s="98" t="s">
        <v>38</v>
      </c>
      <c r="Z549" s="98"/>
      <c r="AA549" s="159">
        <v>151713.71</v>
      </c>
      <c r="AB549" s="161">
        <v>0</v>
      </c>
      <c r="AD549" s="170"/>
    </row>
    <row r="550" spans="2:30" ht="15" customHeight="1" x14ac:dyDescent="0.3">
      <c r="B550" s="19" t="s">
        <v>4081</v>
      </c>
      <c r="C550" s="23">
        <v>83</v>
      </c>
      <c r="D550" s="179" t="s">
        <v>5554</v>
      </c>
      <c r="E550" s="98" t="s">
        <v>5687</v>
      </c>
      <c r="F550" s="178">
        <v>467</v>
      </c>
      <c r="G550" s="140">
        <v>127883</v>
      </c>
      <c r="H550" s="98" t="s">
        <v>5693</v>
      </c>
      <c r="I550" s="98" t="s">
        <v>3641</v>
      </c>
      <c r="J550" s="98" t="s">
        <v>5694</v>
      </c>
      <c r="K550" s="111">
        <v>43563</v>
      </c>
      <c r="L550" s="111">
        <v>44476</v>
      </c>
      <c r="M550" s="142">
        <v>0.85000000190009373</v>
      </c>
      <c r="N550" s="98" t="s">
        <v>747</v>
      </c>
      <c r="O550" s="98" t="s">
        <v>5695</v>
      </c>
      <c r="P550" s="98" t="s">
        <v>5696</v>
      </c>
      <c r="Q550" s="98" t="s">
        <v>869</v>
      </c>
      <c r="R550" s="98">
        <v>112</v>
      </c>
      <c r="S550" s="113">
        <v>1565712.15</v>
      </c>
      <c r="T550" s="113">
        <v>276302.14</v>
      </c>
      <c r="U550" s="113">
        <v>0</v>
      </c>
      <c r="V550" s="113">
        <v>0</v>
      </c>
      <c r="W550" s="113">
        <v>0</v>
      </c>
      <c r="X550" s="113">
        <v>1842014.29</v>
      </c>
      <c r="Y550" s="98" t="s">
        <v>38</v>
      </c>
      <c r="Z550" s="98" t="s">
        <v>6604</v>
      </c>
      <c r="AA550" s="159">
        <v>301443.81</v>
      </c>
      <c r="AB550" s="161">
        <v>0</v>
      </c>
      <c r="AD550" s="170"/>
    </row>
    <row r="551" spans="2:30" ht="15" customHeight="1" x14ac:dyDescent="0.3">
      <c r="B551" s="19" t="s">
        <v>4081</v>
      </c>
      <c r="C551" s="23">
        <v>84</v>
      </c>
      <c r="D551" s="179" t="s">
        <v>5554</v>
      </c>
      <c r="E551" s="98" t="s">
        <v>5687</v>
      </c>
      <c r="F551" s="178">
        <v>436</v>
      </c>
      <c r="G551" s="140">
        <v>126496</v>
      </c>
      <c r="H551" s="98" t="s">
        <v>5697</v>
      </c>
      <c r="I551" s="98" t="s">
        <v>5698</v>
      </c>
      <c r="J551" s="98" t="s">
        <v>5699</v>
      </c>
      <c r="K551" s="111">
        <v>43616</v>
      </c>
      <c r="L551" s="111">
        <v>44895</v>
      </c>
      <c r="M551" s="142">
        <v>0.84999995393824779</v>
      </c>
      <c r="N551" s="98" t="s">
        <v>747</v>
      </c>
      <c r="O551" s="98" t="s">
        <v>823</v>
      </c>
      <c r="P551" s="98" t="s">
        <v>5700</v>
      </c>
      <c r="Q551" s="98" t="s">
        <v>5701</v>
      </c>
      <c r="R551" s="98">
        <v>107</v>
      </c>
      <c r="S551" s="113">
        <v>2371273.1</v>
      </c>
      <c r="T551" s="113">
        <v>397320.11</v>
      </c>
      <c r="U551" s="113">
        <v>21140</v>
      </c>
      <c r="V551" s="113">
        <v>0</v>
      </c>
      <c r="W551" s="113">
        <v>0</v>
      </c>
      <c r="X551" s="113">
        <v>2789733.21</v>
      </c>
      <c r="Y551" s="98" t="s">
        <v>38</v>
      </c>
      <c r="Z551" s="98"/>
      <c r="AA551" s="159">
        <v>177741</v>
      </c>
      <c r="AB551" s="161">
        <v>0</v>
      </c>
      <c r="AD551" s="170"/>
    </row>
    <row r="552" spans="2:30" ht="15" customHeight="1" x14ac:dyDescent="0.3">
      <c r="B552" s="19" t="s">
        <v>4081</v>
      </c>
      <c r="C552" s="23">
        <v>85</v>
      </c>
      <c r="D552" s="179" t="s">
        <v>5554</v>
      </c>
      <c r="E552" s="98" t="s">
        <v>5687</v>
      </c>
      <c r="F552" s="178">
        <v>436</v>
      </c>
      <c r="G552" s="140">
        <v>127740</v>
      </c>
      <c r="H552" s="98" t="s">
        <v>5702</v>
      </c>
      <c r="I552" s="98" t="s">
        <v>865</v>
      </c>
      <c r="J552" s="98" t="s">
        <v>5703</v>
      </c>
      <c r="K552" s="111">
        <v>43616</v>
      </c>
      <c r="L552" s="111">
        <v>44530</v>
      </c>
      <c r="M552" s="142">
        <v>0.84999999421444983</v>
      </c>
      <c r="N552" s="98" t="s">
        <v>747</v>
      </c>
      <c r="O552" s="98" t="s">
        <v>5704</v>
      </c>
      <c r="P552" s="98" t="s">
        <v>5705</v>
      </c>
      <c r="Q552" s="98" t="s">
        <v>5706</v>
      </c>
      <c r="R552" s="98">
        <v>107</v>
      </c>
      <c r="S552" s="113">
        <v>2350683.96</v>
      </c>
      <c r="T552" s="113">
        <v>414826.6</v>
      </c>
      <c r="U552" s="113">
        <v>0</v>
      </c>
      <c r="V552" s="113">
        <v>0</v>
      </c>
      <c r="W552" s="113">
        <v>0</v>
      </c>
      <c r="X552" s="113">
        <v>2765510.56</v>
      </c>
      <c r="Y552" s="98" t="s">
        <v>38</v>
      </c>
      <c r="Z552" s="98"/>
      <c r="AA552" s="159">
        <v>276551</v>
      </c>
      <c r="AB552" s="161">
        <v>0</v>
      </c>
      <c r="AD552" s="170"/>
    </row>
    <row r="553" spans="2:30" ht="15" customHeight="1" x14ac:dyDescent="0.3">
      <c r="B553" s="19" t="s">
        <v>4081</v>
      </c>
      <c r="C553" s="23">
        <v>86</v>
      </c>
      <c r="D553" s="179" t="s">
        <v>5554</v>
      </c>
      <c r="E553" s="98" t="s">
        <v>5687</v>
      </c>
      <c r="F553" s="178">
        <v>436</v>
      </c>
      <c r="G553" s="140">
        <v>126331</v>
      </c>
      <c r="H553" s="98" t="s">
        <v>6037</v>
      </c>
      <c r="I553" s="98" t="s">
        <v>865</v>
      </c>
      <c r="J553" s="98" t="s">
        <v>6038</v>
      </c>
      <c r="K553" s="111">
        <v>43647</v>
      </c>
      <c r="L553" s="111">
        <v>44742</v>
      </c>
      <c r="M553" s="142">
        <v>0.84999999838985996</v>
      </c>
      <c r="N553" s="98" t="s">
        <v>747</v>
      </c>
      <c r="O553" s="98" t="s">
        <v>4430</v>
      </c>
      <c r="P553" s="98" t="s">
        <v>6039</v>
      </c>
      <c r="Q553" s="98" t="s">
        <v>6040</v>
      </c>
      <c r="R553" s="98">
        <v>107</v>
      </c>
      <c r="S553" s="113">
        <v>2375569.77</v>
      </c>
      <c r="T553" s="113">
        <v>414661.95</v>
      </c>
      <c r="U553" s="113">
        <v>4556.25</v>
      </c>
      <c r="V553" s="113">
        <v>0</v>
      </c>
      <c r="W553" s="113">
        <v>0</v>
      </c>
      <c r="X553" s="113">
        <v>2794787.97</v>
      </c>
      <c r="Y553" s="98" t="s">
        <v>38</v>
      </c>
      <c r="Z553" s="98" t="s">
        <v>6213</v>
      </c>
      <c r="AA553" s="159">
        <v>0</v>
      </c>
      <c r="AB553" s="161">
        <v>0</v>
      </c>
      <c r="AD553" s="170"/>
    </row>
    <row r="554" spans="2:30" ht="15" customHeight="1" x14ac:dyDescent="0.3">
      <c r="B554" s="19" t="s">
        <v>4081</v>
      </c>
      <c r="C554" s="23">
        <v>87</v>
      </c>
      <c r="D554" s="179" t="s">
        <v>5554</v>
      </c>
      <c r="E554" s="98" t="s">
        <v>5687</v>
      </c>
      <c r="F554" s="178">
        <v>436</v>
      </c>
      <c r="G554" s="140">
        <v>126723</v>
      </c>
      <c r="H554" s="98" t="s">
        <v>6041</v>
      </c>
      <c r="I554" s="98" t="s">
        <v>6042</v>
      </c>
      <c r="J554" s="98" t="s">
        <v>6214</v>
      </c>
      <c r="K554" s="111">
        <v>43641</v>
      </c>
      <c r="L554" s="111">
        <v>44371</v>
      </c>
      <c r="M554" s="142">
        <v>0.85000000035778733</v>
      </c>
      <c r="N554" s="98" t="s">
        <v>747</v>
      </c>
      <c r="O554" s="98" t="s">
        <v>4442</v>
      </c>
      <c r="P554" s="98" t="s">
        <v>4455</v>
      </c>
      <c r="Q554" s="98" t="s">
        <v>6040</v>
      </c>
      <c r="R554" s="98">
        <v>107</v>
      </c>
      <c r="S554" s="113">
        <v>2375713.06</v>
      </c>
      <c r="T554" s="113">
        <v>419243.48</v>
      </c>
      <c r="U554" s="113">
        <v>0</v>
      </c>
      <c r="V554" s="113">
        <v>0</v>
      </c>
      <c r="W554" s="113">
        <v>0</v>
      </c>
      <c r="X554" s="113">
        <v>2794956.54</v>
      </c>
      <c r="Y554" s="98" t="s">
        <v>38</v>
      </c>
      <c r="Z554" s="98"/>
      <c r="AA554" s="159">
        <v>279495.65000000002</v>
      </c>
      <c r="AB554" s="161">
        <v>0</v>
      </c>
      <c r="AD554" s="170"/>
    </row>
    <row r="555" spans="2:30" ht="15" customHeight="1" x14ac:dyDescent="0.3">
      <c r="B555" s="19" t="s">
        <v>4081</v>
      </c>
      <c r="C555" s="23">
        <v>88</v>
      </c>
      <c r="D555" s="179" t="s">
        <v>5554</v>
      </c>
      <c r="E555" s="98" t="s">
        <v>5687</v>
      </c>
      <c r="F555" s="178">
        <v>436</v>
      </c>
      <c r="G555" s="140">
        <v>126988</v>
      </c>
      <c r="H555" s="98" t="s">
        <v>6043</v>
      </c>
      <c r="I555" s="98" t="s">
        <v>6044</v>
      </c>
      <c r="J555" s="98" t="s">
        <v>6045</v>
      </c>
      <c r="K555" s="111">
        <v>43626</v>
      </c>
      <c r="L555" s="111">
        <v>44478</v>
      </c>
      <c r="M555" s="142">
        <v>0.85000000804997433</v>
      </c>
      <c r="N555" s="98" t="s">
        <v>747</v>
      </c>
      <c r="O555" s="98" t="s">
        <v>6046</v>
      </c>
      <c r="P555" s="98" t="s">
        <v>6047</v>
      </c>
      <c r="Q555" s="98" t="s">
        <v>6048</v>
      </c>
      <c r="R555" s="98">
        <v>107</v>
      </c>
      <c r="S555" s="113">
        <v>2375783.98</v>
      </c>
      <c r="T555" s="113">
        <v>419255.97</v>
      </c>
      <c r="U555" s="113">
        <v>0</v>
      </c>
      <c r="V555" s="113">
        <v>0</v>
      </c>
      <c r="W555" s="113">
        <v>0</v>
      </c>
      <c r="X555" s="113">
        <v>2795039.95</v>
      </c>
      <c r="Y555" s="98" t="s">
        <v>38</v>
      </c>
      <c r="Z555" s="98"/>
      <c r="AA555" s="159">
        <v>279504</v>
      </c>
      <c r="AB555" s="161">
        <v>0</v>
      </c>
      <c r="AD555" s="170"/>
    </row>
    <row r="556" spans="2:30" ht="15" customHeight="1" x14ac:dyDescent="0.3">
      <c r="B556" s="19" t="s">
        <v>4081</v>
      </c>
      <c r="C556" s="23">
        <v>89</v>
      </c>
      <c r="D556" s="179" t="s">
        <v>5554</v>
      </c>
      <c r="E556" s="98" t="s">
        <v>5687</v>
      </c>
      <c r="F556" s="178">
        <v>436</v>
      </c>
      <c r="G556" s="140">
        <v>127223</v>
      </c>
      <c r="H556" s="98" t="s">
        <v>6049</v>
      </c>
      <c r="I556" s="98" t="s">
        <v>6050</v>
      </c>
      <c r="J556" s="98" t="s">
        <v>6051</v>
      </c>
      <c r="K556" s="111">
        <v>43621</v>
      </c>
      <c r="L556" s="111">
        <v>44442</v>
      </c>
      <c r="M556" s="142">
        <v>0.83299979919551004</v>
      </c>
      <c r="N556" s="98" t="s">
        <v>747</v>
      </c>
      <c r="O556" s="98" t="s">
        <v>767</v>
      </c>
      <c r="P556" s="98" t="s">
        <v>6052</v>
      </c>
      <c r="Q556" s="98" t="s">
        <v>6040</v>
      </c>
      <c r="R556" s="98">
        <v>107</v>
      </c>
      <c r="S556" s="113">
        <v>2326041.85</v>
      </c>
      <c r="T556" s="113">
        <v>410477.98</v>
      </c>
      <c r="U556" s="113">
        <v>55848.01</v>
      </c>
      <c r="V556" s="113">
        <v>0</v>
      </c>
      <c r="W556" s="113">
        <v>0</v>
      </c>
      <c r="X556" s="113">
        <v>2792367.84</v>
      </c>
      <c r="Y556" s="98" t="s">
        <v>38</v>
      </c>
      <c r="Z556" s="98" t="s">
        <v>6812</v>
      </c>
      <c r="AA556" s="159">
        <v>279236.78000000003</v>
      </c>
      <c r="AB556" s="161">
        <v>0</v>
      </c>
      <c r="AD556" s="170"/>
    </row>
    <row r="557" spans="2:30" ht="15" customHeight="1" x14ac:dyDescent="0.3">
      <c r="B557" s="19" t="s">
        <v>4081</v>
      </c>
      <c r="C557" s="23">
        <v>90</v>
      </c>
      <c r="D557" s="179" t="s">
        <v>5554</v>
      </c>
      <c r="E557" s="98" t="s">
        <v>5687</v>
      </c>
      <c r="F557" s="178">
        <v>436</v>
      </c>
      <c r="G557" s="140">
        <v>127389</v>
      </c>
      <c r="H557" s="98" t="s">
        <v>6053</v>
      </c>
      <c r="I557" s="98" t="s">
        <v>5689</v>
      </c>
      <c r="J557" s="98" t="s">
        <v>6054</v>
      </c>
      <c r="K557" s="111">
        <v>43647</v>
      </c>
      <c r="L557" s="111">
        <v>44561</v>
      </c>
      <c r="M557" s="142">
        <v>0.85000001532302183</v>
      </c>
      <c r="N557" s="98" t="s">
        <v>747</v>
      </c>
      <c r="O557" s="98" t="s">
        <v>760</v>
      </c>
      <c r="P557" s="98" t="s">
        <v>5691</v>
      </c>
      <c r="Q557" s="98" t="s">
        <v>6055</v>
      </c>
      <c r="R557" s="98">
        <v>110</v>
      </c>
      <c r="S557" s="113">
        <v>2357563.7400000002</v>
      </c>
      <c r="T557" s="113">
        <v>360568.52</v>
      </c>
      <c r="U557" s="113">
        <v>55472.09</v>
      </c>
      <c r="V557" s="113">
        <v>0</v>
      </c>
      <c r="W557" s="113">
        <v>0</v>
      </c>
      <c r="X557" s="113">
        <v>2773604.35</v>
      </c>
      <c r="Y557" s="98" t="s">
        <v>38</v>
      </c>
      <c r="Z557" s="98"/>
      <c r="AA557" s="159">
        <v>0</v>
      </c>
      <c r="AB557" s="161">
        <v>0</v>
      </c>
      <c r="AD557" s="170"/>
    </row>
    <row r="558" spans="2:30" ht="15" customHeight="1" x14ac:dyDescent="0.3">
      <c r="B558" s="19" t="s">
        <v>4081</v>
      </c>
      <c r="C558" s="23">
        <v>91</v>
      </c>
      <c r="D558" s="179" t="s">
        <v>5554</v>
      </c>
      <c r="E558" s="98" t="s">
        <v>5687</v>
      </c>
      <c r="F558" s="178">
        <v>436</v>
      </c>
      <c r="G558" s="140">
        <v>127531</v>
      </c>
      <c r="H558" s="98" t="s">
        <v>6056</v>
      </c>
      <c r="I558" s="98" t="s">
        <v>6057</v>
      </c>
      <c r="J558" s="98" t="s">
        <v>6058</v>
      </c>
      <c r="K558" s="111">
        <v>43636</v>
      </c>
      <c r="L558" s="111">
        <v>44549</v>
      </c>
      <c r="M558" s="142">
        <v>0.84999999550969152</v>
      </c>
      <c r="N558" s="98" t="s">
        <v>747</v>
      </c>
      <c r="O558" s="98" t="s">
        <v>917</v>
      </c>
      <c r="P558" s="98" t="s">
        <v>6059</v>
      </c>
      <c r="Q558" s="98" t="s">
        <v>6060</v>
      </c>
      <c r="R558" s="98">
        <v>107</v>
      </c>
      <c r="S558" s="113">
        <v>2366207.08</v>
      </c>
      <c r="T558" s="113">
        <v>385403.73</v>
      </c>
      <c r="U558" s="113">
        <v>32162.240000000002</v>
      </c>
      <c r="V558" s="113">
        <v>0</v>
      </c>
      <c r="W558" s="113">
        <v>0</v>
      </c>
      <c r="X558" s="113">
        <v>2783773.05</v>
      </c>
      <c r="Y558" s="98" t="s">
        <v>38</v>
      </c>
      <c r="Z558" s="98"/>
      <c r="AA558" s="159">
        <v>278377</v>
      </c>
      <c r="AB558" s="161">
        <v>0</v>
      </c>
      <c r="AD558" s="170"/>
    </row>
    <row r="559" spans="2:30" ht="15" customHeight="1" x14ac:dyDescent="0.3">
      <c r="B559" s="19" t="s">
        <v>4081</v>
      </c>
      <c r="C559" s="23">
        <v>92</v>
      </c>
      <c r="D559" s="179" t="s">
        <v>5554</v>
      </c>
      <c r="E559" s="98" t="s">
        <v>5687</v>
      </c>
      <c r="F559" s="178">
        <v>436</v>
      </c>
      <c r="G559" s="140">
        <v>127694</v>
      </c>
      <c r="H559" s="98" t="s">
        <v>6061</v>
      </c>
      <c r="I559" s="98" t="s">
        <v>6062</v>
      </c>
      <c r="J559" s="98" t="s">
        <v>6063</v>
      </c>
      <c r="K559" s="111">
        <v>43620</v>
      </c>
      <c r="L559" s="111">
        <v>44350</v>
      </c>
      <c r="M559" s="142">
        <v>0.85000002887350945</v>
      </c>
      <c r="N559" s="98" t="s">
        <v>747</v>
      </c>
      <c r="O559" s="98" t="s">
        <v>917</v>
      </c>
      <c r="P559" s="98" t="s">
        <v>6064</v>
      </c>
      <c r="Q559" s="98" t="s">
        <v>6040</v>
      </c>
      <c r="R559" s="98">
        <v>110</v>
      </c>
      <c r="S559" s="113">
        <v>927320.63</v>
      </c>
      <c r="T559" s="113">
        <v>163644.78</v>
      </c>
      <c r="U559" s="113">
        <v>0</v>
      </c>
      <c r="V559" s="113">
        <v>0</v>
      </c>
      <c r="W559" s="113">
        <v>0</v>
      </c>
      <c r="X559" s="113">
        <v>1090965.4099999999</v>
      </c>
      <c r="Y559" s="98" t="s">
        <v>38</v>
      </c>
      <c r="Z559" s="98"/>
      <c r="AA559" s="159">
        <v>108824.63</v>
      </c>
      <c r="AB559" s="161">
        <v>175.37</v>
      </c>
      <c r="AD559" s="170"/>
    </row>
    <row r="560" spans="2:30" ht="15" customHeight="1" x14ac:dyDescent="0.3">
      <c r="B560" s="19" t="s">
        <v>4081</v>
      </c>
      <c r="C560" s="23">
        <v>93</v>
      </c>
      <c r="D560" s="179" t="s">
        <v>5554</v>
      </c>
      <c r="E560" s="98" t="s">
        <v>5679</v>
      </c>
      <c r="F560" s="178">
        <v>449</v>
      </c>
      <c r="G560" s="140">
        <v>128067</v>
      </c>
      <c r="H560" s="98" t="s">
        <v>6065</v>
      </c>
      <c r="I560" s="98" t="s">
        <v>6066</v>
      </c>
      <c r="J560" s="98" t="s">
        <v>6067</v>
      </c>
      <c r="K560" s="111">
        <v>43628</v>
      </c>
      <c r="L560" s="111">
        <v>44723</v>
      </c>
      <c r="M560" s="142">
        <v>0.84633874620346161</v>
      </c>
      <c r="N560" s="98" t="s">
        <v>6068</v>
      </c>
      <c r="O560" s="98" t="s">
        <v>6069</v>
      </c>
      <c r="P560" s="98" t="s">
        <v>6070</v>
      </c>
      <c r="Q560" s="98" t="s">
        <v>6040</v>
      </c>
      <c r="R560" s="98">
        <v>110</v>
      </c>
      <c r="S560" s="113">
        <v>11726772.439999999</v>
      </c>
      <c r="T560" s="113">
        <v>2069430.37</v>
      </c>
      <c r="U560" s="113">
        <v>59682.31</v>
      </c>
      <c r="V560" s="113">
        <v>0</v>
      </c>
      <c r="W560" s="113">
        <v>0</v>
      </c>
      <c r="X560" s="113">
        <v>13855885.119999999</v>
      </c>
      <c r="Y560" s="98" t="s">
        <v>38</v>
      </c>
      <c r="Z560" s="98" t="s">
        <v>6605</v>
      </c>
      <c r="AA560" s="159">
        <v>1385588.51</v>
      </c>
      <c r="AB560" s="161">
        <v>0</v>
      </c>
      <c r="AD560" s="170"/>
    </row>
    <row r="561" spans="2:30" ht="15" customHeight="1" x14ac:dyDescent="0.3">
      <c r="B561" s="19" t="s">
        <v>4081</v>
      </c>
      <c r="C561" s="23">
        <v>94</v>
      </c>
      <c r="D561" s="179" t="s">
        <v>5554</v>
      </c>
      <c r="E561" s="98" t="s">
        <v>5687</v>
      </c>
      <c r="F561" s="178">
        <v>436</v>
      </c>
      <c r="G561" s="140">
        <v>125977</v>
      </c>
      <c r="H561" s="98" t="s">
        <v>6215</v>
      </c>
      <c r="I561" s="98" t="s">
        <v>6042</v>
      </c>
      <c r="J561" s="98" t="s">
        <v>6216</v>
      </c>
      <c r="K561" s="111">
        <v>43650</v>
      </c>
      <c r="L561" s="111">
        <v>44442</v>
      </c>
      <c r="M561" s="142">
        <v>0.85</v>
      </c>
      <c r="N561" s="98" t="s">
        <v>747</v>
      </c>
      <c r="O561" s="98" t="s">
        <v>767</v>
      </c>
      <c r="P561" s="98" t="s">
        <v>6217</v>
      </c>
      <c r="Q561" s="98" t="s">
        <v>6218</v>
      </c>
      <c r="R561" s="98">
        <v>107</v>
      </c>
      <c r="S561" s="113">
        <v>2374189.91</v>
      </c>
      <c r="T561" s="113">
        <v>418974.69</v>
      </c>
      <c r="U561" s="113">
        <v>0</v>
      </c>
      <c r="V561" s="113">
        <v>0</v>
      </c>
      <c r="W561" s="113">
        <v>0</v>
      </c>
      <c r="X561" s="113">
        <v>2793164.6</v>
      </c>
      <c r="Y561" s="98" t="s">
        <v>38</v>
      </c>
      <c r="Z561" s="98"/>
      <c r="AA561" s="159">
        <v>279316.45999999996</v>
      </c>
      <c r="AB561" s="161">
        <v>0</v>
      </c>
      <c r="AD561" s="170"/>
    </row>
    <row r="562" spans="2:30" ht="15" customHeight="1" x14ac:dyDescent="0.3">
      <c r="B562" s="19" t="s">
        <v>4081</v>
      </c>
      <c r="C562" s="23">
        <v>95</v>
      </c>
      <c r="D562" s="179" t="s">
        <v>5554</v>
      </c>
      <c r="E562" s="98" t="s">
        <v>5687</v>
      </c>
      <c r="F562" s="178">
        <v>436</v>
      </c>
      <c r="G562" s="140">
        <v>126684</v>
      </c>
      <c r="H562" s="98" t="s">
        <v>6185</v>
      </c>
      <c r="I562" s="98" t="s">
        <v>6186</v>
      </c>
      <c r="J562" s="98" t="s">
        <v>6219</v>
      </c>
      <c r="K562" s="111">
        <v>43650</v>
      </c>
      <c r="L562" s="111">
        <v>44745</v>
      </c>
      <c r="M562" s="142">
        <v>0.85000000212076965</v>
      </c>
      <c r="N562" s="98" t="s">
        <v>747</v>
      </c>
      <c r="O562" s="98" t="s">
        <v>775</v>
      </c>
      <c r="P562" s="98" t="s">
        <v>6220</v>
      </c>
      <c r="Q562" s="98" t="s">
        <v>6221</v>
      </c>
      <c r="R562" s="98">
        <v>107</v>
      </c>
      <c r="S562" s="113">
        <v>2204388.2799999998</v>
      </c>
      <c r="T562" s="113">
        <v>337141.68</v>
      </c>
      <c r="U562" s="113">
        <v>51868.01</v>
      </c>
      <c r="V562" s="113">
        <v>0</v>
      </c>
      <c r="W562" s="113">
        <v>0</v>
      </c>
      <c r="X562" s="113">
        <v>2593397.9700000002</v>
      </c>
      <c r="Y562" s="98" t="s">
        <v>38</v>
      </c>
      <c r="Z562" s="98" t="s">
        <v>6604</v>
      </c>
      <c r="AA562" s="159">
        <v>0</v>
      </c>
      <c r="AB562" s="161">
        <v>0</v>
      </c>
      <c r="AD562" s="170"/>
    </row>
    <row r="563" spans="2:30" ht="15" customHeight="1" x14ac:dyDescent="0.3">
      <c r="B563" s="19" t="s">
        <v>4081</v>
      </c>
      <c r="C563" s="23">
        <v>96</v>
      </c>
      <c r="D563" s="179" t="s">
        <v>5554</v>
      </c>
      <c r="E563" s="98" t="s">
        <v>5679</v>
      </c>
      <c r="F563" s="178">
        <v>449</v>
      </c>
      <c r="G563" s="140">
        <v>127384</v>
      </c>
      <c r="H563" s="98" t="s">
        <v>6187</v>
      </c>
      <c r="I563" s="98" t="s">
        <v>3673</v>
      </c>
      <c r="J563" s="98"/>
      <c r="K563" s="111">
        <v>43672</v>
      </c>
      <c r="L563" s="111">
        <v>44767</v>
      </c>
      <c r="M563" s="142">
        <v>0.8487773212866172</v>
      </c>
      <c r="N563" s="98" t="s">
        <v>6222</v>
      </c>
      <c r="O563" s="98" t="s">
        <v>6223</v>
      </c>
      <c r="P563" s="98" t="s">
        <v>6224</v>
      </c>
      <c r="Q563" s="98"/>
      <c r="R563" s="98">
        <v>110</v>
      </c>
      <c r="S563" s="113">
        <v>11680856.52</v>
      </c>
      <c r="T563" s="113">
        <v>2061327.63</v>
      </c>
      <c r="U563" s="113">
        <v>19795.849999999999</v>
      </c>
      <c r="V563" s="113">
        <v>0</v>
      </c>
      <c r="W563" s="113">
        <v>0</v>
      </c>
      <c r="X563" s="113">
        <v>13761980</v>
      </c>
      <c r="Y563" s="98" t="s">
        <v>38</v>
      </c>
      <c r="Z563" s="98" t="s">
        <v>6813</v>
      </c>
      <c r="AA563" s="159">
        <v>1376197.99</v>
      </c>
      <c r="AB563" s="161">
        <v>0</v>
      </c>
      <c r="AD563" s="170"/>
    </row>
    <row r="564" spans="2:30" ht="15" customHeight="1" x14ac:dyDescent="0.3">
      <c r="B564" s="19" t="s">
        <v>4081</v>
      </c>
      <c r="C564" s="23">
        <v>97</v>
      </c>
      <c r="D564" s="179" t="s">
        <v>5554</v>
      </c>
      <c r="E564" s="98" t="s">
        <v>5679</v>
      </c>
      <c r="F564" s="178">
        <v>449</v>
      </c>
      <c r="G564" s="140">
        <v>128525</v>
      </c>
      <c r="H564" s="98" t="s">
        <v>6188</v>
      </c>
      <c r="I564" s="98" t="s">
        <v>6225</v>
      </c>
      <c r="J564" s="98" t="s">
        <v>6226</v>
      </c>
      <c r="K564" s="111">
        <v>43672</v>
      </c>
      <c r="L564" s="111">
        <v>44767</v>
      </c>
      <c r="M564" s="142">
        <v>0.85000000079867799</v>
      </c>
      <c r="N564" s="98" t="s">
        <v>747</v>
      </c>
      <c r="O564" s="98" t="s">
        <v>861</v>
      </c>
      <c r="P564" s="98" t="s">
        <v>862</v>
      </c>
      <c r="Q564" s="98" t="s">
        <v>6227</v>
      </c>
      <c r="R564" s="98">
        <v>110</v>
      </c>
      <c r="S564" s="113">
        <v>11706846.300000001</v>
      </c>
      <c r="T564" s="113">
        <v>2065914.04</v>
      </c>
      <c r="U564" s="113">
        <v>0</v>
      </c>
      <c r="V564" s="113">
        <v>0</v>
      </c>
      <c r="W564" s="113">
        <v>0</v>
      </c>
      <c r="X564" s="113">
        <v>13772760.34</v>
      </c>
      <c r="Y564" s="98" t="s">
        <v>38</v>
      </c>
      <c r="Z564" s="98"/>
      <c r="AA564" s="159">
        <v>1377276</v>
      </c>
      <c r="AB564" s="161">
        <v>0</v>
      </c>
      <c r="AD564" s="170"/>
    </row>
    <row r="565" spans="2:30" ht="15" customHeight="1" x14ac:dyDescent="0.3">
      <c r="B565" s="19" t="s">
        <v>4081</v>
      </c>
      <c r="C565" s="23">
        <v>98</v>
      </c>
      <c r="D565" s="179" t="s">
        <v>5556</v>
      </c>
      <c r="E565" s="98" t="s">
        <v>763</v>
      </c>
      <c r="F565" s="178">
        <v>85</v>
      </c>
      <c r="G565" s="140">
        <v>106714</v>
      </c>
      <c r="H565" s="143" t="s">
        <v>6228</v>
      </c>
      <c r="I565" s="98" t="s">
        <v>6229</v>
      </c>
      <c r="J565" s="98" t="s">
        <v>6230</v>
      </c>
      <c r="K565" s="111">
        <v>42961</v>
      </c>
      <c r="L565" s="111">
        <v>43073</v>
      </c>
      <c r="M565" s="142">
        <v>0.9340603121018346</v>
      </c>
      <c r="N565" s="98" t="s">
        <v>747</v>
      </c>
      <c r="O565" s="98" t="s">
        <v>938</v>
      </c>
      <c r="P565" s="98" t="s">
        <v>6231</v>
      </c>
      <c r="Q565" s="98" t="s">
        <v>6232</v>
      </c>
      <c r="R565" s="98">
        <v>114</v>
      </c>
      <c r="S565" s="113">
        <v>206769.989</v>
      </c>
      <c r="T565" s="113">
        <v>9368.0509999999995</v>
      </c>
      <c r="U565" s="113">
        <v>5228.8100000000004</v>
      </c>
      <c r="V565" s="113">
        <v>0</v>
      </c>
      <c r="W565" s="113">
        <v>0</v>
      </c>
      <c r="X565" s="113">
        <v>221366.85</v>
      </c>
      <c r="Y565" s="98" t="s">
        <v>348</v>
      </c>
      <c r="Z565" s="98"/>
      <c r="AA565" s="159">
        <v>0</v>
      </c>
      <c r="AB565" s="161">
        <v>0</v>
      </c>
      <c r="AD565" s="170"/>
    </row>
    <row r="566" spans="2:30" ht="15" customHeight="1" x14ac:dyDescent="0.3">
      <c r="B566" s="19" t="s">
        <v>4081</v>
      </c>
      <c r="C566" s="23">
        <v>99</v>
      </c>
      <c r="D566" s="179" t="s">
        <v>5554</v>
      </c>
      <c r="E566" s="98" t="s">
        <v>5687</v>
      </c>
      <c r="F566" s="178">
        <v>436</v>
      </c>
      <c r="G566" s="140">
        <v>126679</v>
      </c>
      <c r="H566" s="143" t="s">
        <v>6606</v>
      </c>
      <c r="I566" s="98" t="s">
        <v>6607</v>
      </c>
      <c r="J566" s="98" t="s">
        <v>6608</v>
      </c>
      <c r="K566" s="111">
        <v>43699</v>
      </c>
      <c r="L566" s="111">
        <v>44793</v>
      </c>
      <c r="M566" s="142">
        <v>0.85000000180171631</v>
      </c>
      <c r="N566" s="98" t="s">
        <v>747</v>
      </c>
      <c r="O566" s="98" t="s">
        <v>932</v>
      </c>
      <c r="P566" s="98" t="s">
        <v>6609</v>
      </c>
      <c r="Q566" s="98" t="s">
        <v>6221</v>
      </c>
      <c r="R566" s="98">
        <v>107</v>
      </c>
      <c r="S566" s="113">
        <v>2358861.7799999998</v>
      </c>
      <c r="T566" s="113">
        <v>360767.04</v>
      </c>
      <c r="U566" s="113">
        <v>55502.68</v>
      </c>
      <c r="V566" s="113">
        <v>0</v>
      </c>
      <c r="W566" s="113">
        <v>0</v>
      </c>
      <c r="X566" s="113">
        <v>2775131.5</v>
      </c>
      <c r="Y566" s="98" t="s">
        <v>38</v>
      </c>
      <c r="Z566" s="98" t="s">
        <v>6604</v>
      </c>
      <c r="AA566" s="159">
        <v>0</v>
      </c>
      <c r="AB566" s="161">
        <v>0</v>
      </c>
      <c r="AD566" s="170"/>
    </row>
    <row r="567" spans="2:30" ht="15" customHeight="1" x14ac:dyDescent="0.3">
      <c r="B567" s="19" t="s">
        <v>4081</v>
      </c>
      <c r="C567" s="23">
        <v>100</v>
      </c>
      <c r="D567" s="179" t="s">
        <v>5554</v>
      </c>
      <c r="E567" s="98" t="s">
        <v>5687</v>
      </c>
      <c r="F567" s="178">
        <v>436</v>
      </c>
      <c r="G567" s="140">
        <v>126681</v>
      </c>
      <c r="H567" s="143" t="s">
        <v>6610</v>
      </c>
      <c r="I567" s="98" t="s">
        <v>6611</v>
      </c>
      <c r="J567" s="98" t="s">
        <v>6612</v>
      </c>
      <c r="K567" s="111">
        <v>43704</v>
      </c>
      <c r="L567" s="111">
        <v>44799</v>
      </c>
      <c r="M567" s="142">
        <v>0.85000000202461701</v>
      </c>
      <c r="N567" s="98" t="s">
        <v>747</v>
      </c>
      <c r="O567" s="98" t="s">
        <v>932</v>
      </c>
      <c r="P567" s="98" t="s">
        <v>6613</v>
      </c>
      <c r="Q567" s="98" t="s">
        <v>6614</v>
      </c>
      <c r="R567" s="98">
        <v>107</v>
      </c>
      <c r="S567" s="113">
        <v>2309078.5299999998</v>
      </c>
      <c r="T567" s="113">
        <v>353153.13</v>
      </c>
      <c r="U567" s="113">
        <v>54331.31</v>
      </c>
      <c r="V567" s="113">
        <v>0</v>
      </c>
      <c r="W567" s="113">
        <v>0</v>
      </c>
      <c r="X567" s="113">
        <v>2716562.97</v>
      </c>
      <c r="Y567" s="98" t="s">
        <v>38</v>
      </c>
      <c r="Z567" s="98" t="s">
        <v>6814</v>
      </c>
      <c r="AA567" s="159">
        <v>0</v>
      </c>
      <c r="AB567" s="161">
        <v>0</v>
      </c>
      <c r="AD567" s="170"/>
    </row>
    <row r="568" spans="2:30" ht="15" customHeight="1" x14ac:dyDescent="0.3">
      <c r="B568" s="19" t="s">
        <v>4081</v>
      </c>
      <c r="C568" s="23">
        <v>101</v>
      </c>
      <c r="D568" s="179" t="s">
        <v>5554</v>
      </c>
      <c r="E568" s="98" t="s">
        <v>5687</v>
      </c>
      <c r="F568" s="178">
        <v>436</v>
      </c>
      <c r="G568" s="140">
        <v>126682</v>
      </c>
      <c r="H568" s="143" t="s">
        <v>6615</v>
      </c>
      <c r="I568" s="98" t="s">
        <v>6616</v>
      </c>
      <c r="J568" s="98" t="s">
        <v>6617</v>
      </c>
      <c r="K568" s="111">
        <v>43698</v>
      </c>
      <c r="L568" s="111">
        <v>44793</v>
      </c>
      <c r="M568" s="142">
        <v>0.85000000212264404</v>
      </c>
      <c r="N568" s="98" t="s">
        <v>747</v>
      </c>
      <c r="O568" s="98" t="s">
        <v>932</v>
      </c>
      <c r="P568" s="98" t="s">
        <v>6618</v>
      </c>
      <c r="Q568" s="98" t="s">
        <v>6614</v>
      </c>
      <c r="R568" s="98">
        <v>107</v>
      </c>
      <c r="S568" s="113">
        <v>2202441.9500000002</v>
      </c>
      <c r="T568" s="113">
        <v>336844</v>
      </c>
      <c r="U568" s="113">
        <v>51822.22</v>
      </c>
      <c r="V568" s="113">
        <v>0</v>
      </c>
      <c r="W568" s="113">
        <v>0</v>
      </c>
      <c r="X568" s="113">
        <v>2591108.17</v>
      </c>
      <c r="Y568" s="98" t="s">
        <v>38</v>
      </c>
      <c r="Z568" s="98" t="s">
        <v>6815</v>
      </c>
      <c r="AA568" s="159">
        <v>0</v>
      </c>
      <c r="AB568" s="161">
        <v>0</v>
      </c>
      <c r="AD568" s="170"/>
    </row>
    <row r="569" spans="2:30" ht="15" customHeight="1" x14ac:dyDescent="0.3">
      <c r="B569" s="19" t="s">
        <v>4081</v>
      </c>
      <c r="C569" s="23">
        <v>102</v>
      </c>
      <c r="D569" s="179" t="s">
        <v>5554</v>
      </c>
      <c r="E569" s="98" t="s">
        <v>5687</v>
      </c>
      <c r="F569" s="178">
        <v>436</v>
      </c>
      <c r="G569" s="140">
        <v>127479</v>
      </c>
      <c r="H569" s="143" t="s">
        <v>6619</v>
      </c>
      <c r="I569" s="98" t="s">
        <v>6620</v>
      </c>
      <c r="J569" s="98" t="s">
        <v>6621</v>
      </c>
      <c r="K569" s="111">
        <v>43699</v>
      </c>
      <c r="L569" s="111">
        <v>44550</v>
      </c>
      <c r="M569" s="142">
        <v>0.85000003166355387</v>
      </c>
      <c r="N569" s="98" t="s">
        <v>747</v>
      </c>
      <c r="O569" s="98" t="s">
        <v>6622</v>
      </c>
      <c r="P569" s="98" t="s">
        <v>6623</v>
      </c>
      <c r="Q569" s="98" t="s">
        <v>6624</v>
      </c>
      <c r="R569" s="98">
        <v>107</v>
      </c>
      <c r="S569" s="113">
        <v>2375759.94</v>
      </c>
      <c r="T569" s="113">
        <v>419251.65</v>
      </c>
      <c r="U569" s="113">
        <v>0</v>
      </c>
      <c r="V569" s="113">
        <v>0</v>
      </c>
      <c r="W569" s="113">
        <v>0</v>
      </c>
      <c r="X569" s="113">
        <v>2795011.59</v>
      </c>
      <c r="Y569" s="98" t="s">
        <v>38</v>
      </c>
      <c r="Z569" s="98"/>
      <c r="AA569" s="159">
        <v>279501.14999999997</v>
      </c>
      <c r="AB569" s="161">
        <v>0</v>
      </c>
      <c r="AD569" s="170"/>
    </row>
    <row r="570" spans="2:30" ht="15" customHeight="1" x14ac:dyDescent="0.3">
      <c r="B570" s="19" t="s">
        <v>4081</v>
      </c>
      <c r="C570" s="23">
        <v>103</v>
      </c>
      <c r="D570" s="179" t="s">
        <v>5554</v>
      </c>
      <c r="E570" s="98" t="s">
        <v>5687</v>
      </c>
      <c r="F570" s="178">
        <v>436</v>
      </c>
      <c r="G570" s="140">
        <v>127765</v>
      </c>
      <c r="H570" s="143" t="s">
        <v>6625</v>
      </c>
      <c r="I570" s="98" t="s">
        <v>6626</v>
      </c>
      <c r="J570" s="98" t="s">
        <v>6627</v>
      </c>
      <c r="K570" s="111">
        <v>43699</v>
      </c>
      <c r="L570" s="111">
        <v>44461</v>
      </c>
      <c r="M570" s="142">
        <v>0.85000000897675976</v>
      </c>
      <c r="N570" s="98" t="s">
        <v>747</v>
      </c>
      <c r="O570" s="98" t="s">
        <v>3631</v>
      </c>
      <c r="P570" s="98" t="s">
        <v>6628</v>
      </c>
      <c r="Q570" s="98" t="s">
        <v>6629</v>
      </c>
      <c r="R570" s="98">
        <v>107</v>
      </c>
      <c r="S570" s="113">
        <v>2367223.9300000002</v>
      </c>
      <c r="T570" s="113">
        <v>417745.37</v>
      </c>
      <c r="U570" s="113">
        <v>0</v>
      </c>
      <c r="V570" s="113">
        <v>0</v>
      </c>
      <c r="W570" s="113">
        <v>0</v>
      </c>
      <c r="X570" s="113">
        <v>2784969.3</v>
      </c>
      <c r="Y570" s="98" t="s">
        <v>38</v>
      </c>
      <c r="Z570" s="98"/>
      <c r="AA570" s="159">
        <v>278496.93</v>
      </c>
      <c r="AB570" s="161">
        <v>0</v>
      </c>
      <c r="AD570" s="170"/>
    </row>
    <row r="571" spans="2:30" ht="15" customHeight="1" x14ac:dyDescent="0.3">
      <c r="B571" s="19" t="s">
        <v>4081</v>
      </c>
      <c r="C571" s="23">
        <v>104</v>
      </c>
      <c r="D571" s="179" t="s">
        <v>5554</v>
      </c>
      <c r="E571" s="98" t="s">
        <v>5679</v>
      </c>
      <c r="F571" s="178">
        <v>449</v>
      </c>
      <c r="G571" s="140">
        <v>128185</v>
      </c>
      <c r="H571" s="143" t="s">
        <v>6630</v>
      </c>
      <c r="I571" s="98" t="s">
        <v>6631</v>
      </c>
      <c r="J571" s="98"/>
      <c r="K571" s="111">
        <v>43705</v>
      </c>
      <c r="L571" s="111">
        <v>44800</v>
      </c>
      <c r="M571" s="142">
        <v>0.84222885161400318</v>
      </c>
      <c r="N571" s="98" t="s">
        <v>6632</v>
      </c>
      <c r="O571" s="98" t="s">
        <v>6633</v>
      </c>
      <c r="P571" s="98" t="s">
        <v>6634</v>
      </c>
      <c r="Q571" s="98" t="s">
        <v>6635</v>
      </c>
      <c r="R571" s="98">
        <v>73</v>
      </c>
      <c r="S571" s="113">
        <v>11681643.93</v>
      </c>
      <c r="T571" s="113">
        <v>2061466.56</v>
      </c>
      <c r="U571" s="113">
        <v>126806.11</v>
      </c>
      <c r="V571" s="113">
        <v>0</v>
      </c>
      <c r="W571" s="113">
        <v>0</v>
      </c>
      <c r="X571" s="113">
        <v>13869916.6</v>
      </c>
      <c r="Y571" s="98" t="s">
        <v>38</v>
      </c>
      <c r="Z571" s="98"/>
      <c r="AA571" s="159">
        <v>600000</v>
      </c>
      <c r="AB571" s="161">
        <v>0</v>
      </c>
      <c r="AD571" s="170"/>
    </row>
    <row r="572" spans="2:30" ht="15" customHeight="1" x14ac:dyDescent="0.3">
      <c r="B572" s="19" t="s">
        <v>4081</v>
      </c>
      <c r="C572" s="23">
        <v>105</v>
      </c>
      <c r="D572" s="179" t="s">
        <v>5554</v>
      </c>
      <c r="E572" s="98" t="s">
        <v>5679</v>
      </c>
      <c r="F572" s="178">
        <v>449</v>
      </c>
      <c r="G572" s="140">
        <v>127158</v>
      </c>
      <c r="H572" s="143" t="s">
        <v>6816</v>
      </c>
      <c r="I572" s="98" t="s">
        <v>6817</v>
      </c>
      <c r="J572" s="98" t="s">
        <v>6818</v>
      </c>
      <c r="K572" s="111">
        <v>43714</v>
      </c>
      <c r="L572" s="111">
        <v>44812</v>
      </c>
      <c r="M572" s="142">
        <v>0.84254457552416662</v>
      </c>
      <c r="N572" s="98" t="s">
        <v>747</v>
      </c>
      <c r="O572" s="98" t="s">
        <v>6819</v>
      </c>
      <c r="P572" s="98" t="s">
        <v>6820</v>
      </c>
      <c r="Q572" s="98" t="s">
        <v>6821</v>
      </c>
      <c r="R572" s="98">
        <v>104</v>
      </c>
      <c r="S572" s="113">
        <v>11682569.640000001</v>
      </c>
      <c r="T572" s="113">
        <v>2061629.87</v>
      </c>
      <c r="U572" s="113">
        <v>121618.37</v>
      </c>
      <c r="V572" s="113">
        <v>0</v>
      </c>
      <c r="W572" s="113">
        <v>0</v>
      </c>
      <c r="X572" s="113">
        <v>13865817.880000001</v>
      </c>
      <c r="Y572" s="98" t="s">
        <v>38</v>
      </c>
      <c r="Z572" s="98" t="s">
        <v>6822</v>
      </c>
      <c r="AA572" s="159">
        <v>0</v>
      </c>
      <c r="AB572" s="161">
        <v>0</v>
      </c>
      <c r="AD572" s="170"/>
    </row>
    <row r="573" spans="2:30" ht="15" customHeight="1" thickBot="1" x14ac:dyDescent="0.35">
      <c r="B573" s="19" t="s">
        <v>4081</v>
      </c>
      <c r="C573" s="23">
        <v>106</v>
      </c>
      <c r="D573" s="179" t="s">
        <v>5554</v>
      </c>
      <c r="E573" s="98" t="s">
        <v>5679</v>
      </c>
      <c r="F573" s="178">
        <v>449</v>
      </c>
      <c r="G573" s="140">
        <v>128512</v>
      </c>
      <c r="H573" s="143" t="s">
        <v>6823</v>
      </c>
      <c r="I573" s="98" t="s">
        <v>6824</v>
      </c>
      <c r="J573" s="98" t="s">
        <v>6825</v>
      </c>
      <c r="K573" s="111">
        <v>43718</v>
      </c>
      <c r="L573" s="111">
        <v>44804</v>
      </c>
      <c r="M573" s="142">
        <v>0.8499999989248086</v>
      </c>
      <c r="N573" s="98" t="s">
        <v>747</v>
      </c>
      <c r="O573" s="98" t="s">
        <v>6826</v>
      </c>
      <c r="P573" s="98" t="s">
        <v>6827</v>
      </c>
      <c r="Q573" s="98" t="s">
        <v>6828</v>
      </c>
      <c r="R573" s="98">
        <v>110</v>
      </c>
      <c r="S573" s="113">
        <v>11463076.16</v>
      </c>
      <c r="T573" s="113">
        <v>2010101.17</v>
      </c>
      <c r="U573" s="113">
        <v>12794.64</v>
      </c>
      <c r="V573" s="113">
        <v>0</v>
      </c>
      <c r="W573" s="113">
        <v>0</v>
      </c>
      <c r="X573" s="113">
        <v>13485971.970000001</v>
      </c>
      <c r="Y573" s="98" t="s">
        <v>38</v>
      </c>
      <c r="Z573" s="98"/>
      <c r="AA573" s="159">
        <v>0</v>
      </c>
      <c r="AB573" s="161">
        <v>0</v>
      </c>
      <c r="AD573" s="170"/>
    </row>
    <row r="574" spans="2:30" ht="48.75" customHeight="1" thickBot="1" x14ac:dyDescent="0.3">
      <c r="B574" s="207" t="s">
        <v>2187</v>
      </c>
      <c r="C574" s="208">
        <v>106</v>
      </c>
      <c r="D574" s="208"/>
      <c r="E574" s="209"/>
      <c r="F574" s="210"/>
      <c r="G574" s="211"/>
      <c r="H574" s="209"/>
      <c r="I574" s="209"/>
      <c r="J574" s="209"/>
      <c r="K574" s="209"/>
      <c r="L574" s="209"/>
      <c r="M574" s="209"/>
      <c r="N574" s="209"/>
      <c r="O574" s="209"/>
      <c r="P574" s="209"/>
      <c r="Q574" s="209"/>
      <c r="R574" s="209"/>
      <c r="S574" s="209">
        <f>SUM(S468:S573)</f>
        <v>704859271.35649991</v>
      </c>
      <c r="T574" s="209">
        <f t="shared" ref="T574:AB574" si="5">SUM(T468:T573)</f>
        <v>117388225.05400005</v>
      </c>
      <c r="U574" s="209">
        <f t="shared" si="5"/>
        <v>12331656.630000005</v>
      </c>
      <c r="V574" s="209">
        <f t="shared" si="5"/>
        <v>0</v>
      </c>
      <c r="W574" s="209">
        <f t="shared" si="5"/>
        <v>670639.37999999989</v>
      </c>
      <c r="X574" s="209">
        <f t="shared" si="5"/>
        <v>835249792.42000008</v>
      </c>
      <c r="Y574" s="209"/>
      <c r="Z574" s="209"/>
      <c r="AA574" s="209">
        <f t="shared" si="5"/>
        <v>263972938</v>
      </c>
      <c r="AB574" s="215">
        <f t="shared" si="5"/>
        <v>34973708.110000007</v>
      </c>
      <c r="AD574" s="188"/>
    </row>
    <row r="575" spans="2:30" ht="15" customHeight="1" x14ac:dyDescent="0.3">
      <c r="B575" s="19" t="s">
        <v>2372</v>
      </c>
      <c r="C575" s="23">
        <v>1</v>
      </c>
      <c r="D575" s="177" t="s">
        <v>5554</v>
      </c>
      <c r="E575" s="23" t="s">
        <v>4319</v>
      </c>
      <c r="F575" s="177">
        <v>257</v>
      </c>
      <c r="G575" s="135">
        <v>120798</v>
      </c>
      <c r="H575" s="23" t="s">
        <v>979</v>
      </c>
      <c r="I575" s="23" t="s">
        <v>980</v>
      </c>
      <c r="J575" s="23" t="s">
        <v>981</v>
      </c>
      <c r="K575" s="30">
        <v>43232</v>
      </c>
      <c r="L575" s="30">
        <v>45302</v>
      </c>
      <c r="M575" s="31">
        <v>0.84440000000000004</v>
      </c>
      <c r="N575" s="23" t="s">
        <v>982</v>
      </c>
      <c r="O575" s="10" t="s">
        <v>983</v>
      </c>
      <c r="P575" s="23" t="s">
        <v>984</v>
      </c>
      <c r="Q575" s="47" t="s">
        <v>985</v>
      </c>
      <c r="R575" s="47">
        <v>112</v>
      </c>
      <c r="S575" s="33">
        <v>19260738.02</v>
      </c>
      <c r="T575" s="33">
        <v>2838945.65</v>
      </c>
      <c r="U575" s="33">
        <v>711544.81</v>
      </c>
      <c r="V575" s="33">
        <v>0</v>
      </c>
      <c r="W575" s="33">
        <v>0</v>
      </c>
      <c r="X575" s="33">
        <v>22811228.48</v>
      </c>
      <c r="Y575" s="23" t="s">
        <v>38</v>
      </c>
      <c r="Z575" s="37" t="s">
        <v>5707</v>
      </c>
      <c r="AA575" s="154">
        <v>3473722.4599999995</v>
      </c>
      <c r="AB575" s="155">
        <v>284009.18</v>
      </c>
      <c r="AD575" s="170"/>
    </row>
    <row r="576" spans="2:30" ht="15" customHeight="1" x14ac:dyDescent="0.3">
      <c r="B576" s="19" t="s">
        <v>2372</v>
      </c>
      <c r="C576" s="23">
        <v>2</v>
      </c>
      <c r="D576" s="177" t="s">
        <v>5554</v>
      </c>
      <c r="E576" s="23" t="s">
        <v>4319</v>
      </c>
      <c r="F576" s="177">
        <v>259</v>
      </c>
      <c r="G576" s="135">
        <v>120799</v>
      </c>
      <c r="H576" s="23" t="s">
        <v>986</v>
      </c>
      <c r="I576" s="23" t="s">
        <v>980</v>
      </c>
      <c r="J576" s="23" t="s">
        <v>987</v>
      </c>
      <c r="K576" s="30">
        <v>43232</v>
      </c>
      <c r="L576" s="30">
        <v>45302</v>
      </c>
      <c r="M576" s="31">
        <v>0.84440000000000004</v>
      </c>
      <c r="N576" s="23" t="s">
        <v>982</v>
      </c>
      <c r="O576" s="10" t="s">
        <v>988</v>
      </c>
      <c r="P576" s="23" t="s">
        <v>984</v>
      </c>
      <c r="Q576" s="47" t="s">
        <v>985</v>
      </c>
      <c r="R576" s="47">
        <v>116</v>
      </c>
      <c r="S576" s="33">
        <v>19218039.559999999</v>
      </c>
      <c r="T576" s="33">
        <v>2481930.7799999998</v>
      </c>
      <c r="U576" s="33">
        <v>1060688.72</v>
      </c>
      <c r="V576" s="33">
        <v>0</v>
      </c>
      <c r="W576" s="33">
        <v>0</v>
      </c>
      <c r="X576" s="33">
        <v>22760659.059999999</v>
      </c>
      <c r="Y576" s="23" t="s">
        <v>38</v>
      </c>
      <c r="Z576" s="37" t="s">
        <v>5708</v>
      </c>
      <c r="AA576" s="154">
        <v>2818078.35</v>
      </c>
      <c r="AB576" s="155">
        <v>139936.56</v>
      </c>
      <c r="AD576" s="170"/>
    </row>
    <row r="577" spans="2:30" ht="15" customHeight="1" x14ac:dyDescent="0.3">
      <c r="B577" s="19" t="s">
        <v>2372</v>
      </c>
      <c r="C577" s="23">
        <v>3</v>
      </c>
      <c r="D577" s="177" t="s">
        <v>5554</v>
      </c>
      <c r="E577" s="23" t="s">
        <v>989</v>
      </c>
      <c r="F577" s="177">
        <v>91</v>
      </c>
      <c r="G577" s="135">
        <v>109601</v>
      </c>
      <c r="H577" s="23" t="s">
        <v>990</v>
      </c>
      <c r="I577" s="23" t="s">
        <v>991</v>
      </c>
      <c r="J577" s="23" t="s">
        <v>992</v>
      </c>
      <c r="K577" s="30">
        <v>43080</v>
      </c>
      <c r="L577" s="30">
        <v>44175</v>
      </c>
      <c r="M577" s="31">
        <v>0.84440000000000004</v>
      </c>
      <c r="N577" s="23" t="s">
        <v>993</v>
      </c>
      <c r="O577" s="10" t="s">
        <v>994</v>
      </c>
      <c r="P577" s="23" t="s">
        <v>995</v>
      </c>
      <c r="Q577" s="47" t="s">
        <v>996</v>
      </c>
      <c r="R577" s="47">
        <v>117</v>
      </c>
      <c r="S577" s="33">
        <v>11260292.359999999</v>
      </c>
      <c r="T577" s="33">
        <v>1808982.52</v>
      </c>
      <c r="U577" s="33">
        <v>266719.90000000002</v>
      </c>
      <c r="V577" s="33">
        <v>0</v>
      </c>
      <c r="W577" s="33">
        <v>0</v>
      </c>
      <c r="X577" s="33">
        <v>13335994.779999999</v>
      </c>
      <c r="Y577" s="23" t="s">
        <v>38</v>
      </c>
      <c r="Z577" s="23" t="s">
        <v>6709</v>
      </c>
      <c r="AA577" s="154">
        <v>1746672.53</v>
      </c>
      <c r="AB577" s="155">
        <v>66360.81</v>
      </c>
      <c r="AD577" s="170"/>
    </row>
    <row r="578" spans="2:30" ht="15" customHeight="1" x14ac:dyDescent="0.3">
      <c r="B578" s="19" t="s">
        <v>2372</v>
      </c>
      <c r="C578" s="23">
        <v>4</v>
      </c>
      <c r="D578" s="177" t="s">
        <v>5554</v>
      </c>
      <c r="E578" s="23" t="s">
        <v>989</v>
      </c>
      <c r="F578" s="177">
        <v>91</v>
      </c>
      <c r="G578" s="135">
        <v>107712</v>
      </c>
      <c r="H578" s="23" t="s">
        <v>997</v>
      </c>
      <c r="I578" s="23" t="s">
        <v>998</v>
      </c>
      <c r="J578" s="23" t="s">
        <v>5309</v>
      </c>
      <c r="K578" s="30">
        <v>43096</v>
      </c>
      <c r="L578" s="30">
        <v>44191</v>
      </c>
      <c r="M578" s="31">
        <v>0.84440000000000004</v>
      </c>
      <c r="N578" s="23" t="s">
        <v>999</v>
      </c>
      <c r="O578" s="10" t="s">
        <v>1000</v>
      </c>
      <c r="P578" s="23" t="s">
        <v>1001</v>
      </c>
      <c r="Q578" s="47" t="s">
        <v>1002</v>
      </c>
      <c r="R578" s="47">
        <v>112</v>
      </c>
      <c r="S578" s="33">
        <v>5719244.79</v>
      </c>
      <c r="T578" s="33">
        <v>933447.58</v>
      </c>
      <c r="U578" s="33">
        <v>120827.91</v>
      </c>
      <c r="V578" s="33">
        <v>0</v>
      </c>
      <c r="W578" s="33">
        <v>0</v>
      </c>
      <c r="X578" s="33">
        <v>6773520.2800000003</v>
      </c>
      <c r="Y578" s="23" t="s">
        <v>38</v>
      </c>
      <c r="Z578" s="37" t="s">
        <v>5709</v>
      </c>
      <c r="AA578" s="154">
        <v>2696537.9100000006</v>
      </c>
      <c r="AB578" s="155">
        <v>330778.96000000002</v>
      </c>
      <c r="AD578" s="170"/>
    </row>
    <row r="579" spans="2:30" ht="15" customHeight="1" x14ac:dyDescent="0.3">
      <c r="B579" s="19" t="s">
        <v>2372</v>
      </c>
      <c r="C579" s="23">
        <v>5</v>
      </c>
      <c r="D579" s="177" t="s">
        <v>5554</v>
      </c>
      <c r="E579" s="23" t="s">
        <v>989</v>
      </c>
      <c r="F579" s="177">
        <v>91</v>
      </c>
      <c r="G579" s="135">
        <v>108196</v>
      </c>
      <c r="H579" s="23" t="s">
        <v>1003</v>
      </c>
      <c r="I579" s="23" t="s">
        <v>1004</v>
      </c>
      <c r="J579" s="23" t="s">
        <v>1890</v>
      </c>
      <c r="K579" s="30">
        <v>43157</v>
      </c>
      <c r="L579" s="30">
        <v>44252</v>
      </c>
      <c r="M579" s="31">
        <v>0.84440000000000004</v>
      </c>
      <c r="N579" s="23" t="s">
        <v>1005</v>
      </c>
      <c r="O579" s="10" t="s">
        <v>1006</v>
      </c>
      <c r="P579" s="23" t="s">
        <v>1891</v>
      </c>
      <c r="Q579" s="47" t="s">
        <v>1007</v>
      </c>
      <c r="R579" s="47">
        <v>112</v>
      </c>
      <c r="S579" s="33">
        <v>10439739.1</v>
      </c>
      <c r="T579" s="33">
        <v>1677147.76</v>
      </c>
      <c r="U579" s="33">
        <v>247283.44999999992</v>
      </c>
      <c r="V579" s="33">
        <v>0</v>
      </c>
      <c r="W579" s="33">
        <v>0</v>
      </c>
      <c r="X579" s="33">
        <v>12364170.310000001</v>
      </c>
      <c r="Y579" s="23" t="s">
        <v>38</v>
      </c>
      <c r="Z579" s="23" t="s">
        <v>6233</v>
      </c>
      <c r="AA579" s="154">
        <v>2111000.08</v>
      </c>
      <c r="AB579" s="155">
        <v>144600.03000000003</v>
      </c>
      <c r="AD579" s="170"/>
    </row>
    <row r="580" spans="2:30" ht="15" customHeight="1" x14ac:dyDescent="0.3">
      <c r="B580" s="19" t="s">
        <v>2372</v>
      </c>
      <c r="C580" s="23">
        <v>6</v>
      </c>
      <c r="D580" s="177" t="s">
        <v>5554</v>
      </c>
      <c r="E580" s="23" t="s">
        <v>989</v>
      </c>
      <c r="F580" s="177">
        <v>91</v>
      </c>
      <c r="G580" s="135">
        <v>109169</v>
      </c>
      <c r="H580" s="23" t="s">
        <v>1008</v>
      </c>
      <c r="I580" s="23" t="s">
        <v>1009</v>
      </c>
      <c r="J580" s="23" t="s">
        <v>1010</v>
      </c>
      <c r="K580" s="30">
        <v>43077</v>
      </c>
      <c r="L580" s="30">
        <v>44172</v>
      </c>
      <c r="M580" s="31">
        <v>0.84440000000000004</v>
      </c>
      <c r="N580" s="23" t="s">
        <v>1011</v>
      </c>
      <c r="O580" s="10" t="s">
        <v>5377</v>
      </c>
      <c r="P580" s="23" t="s">
        <v>1001</v>
      </c>
      <c r="Q580" s="47" t="s">
        <v>1012</v>
      </c>
      <c r="R580" s="47">
        <v>112</v>
      </c>
      <c r="S580" s="33">
        <v>5715638</v>
      </c>
      <c r="T580" s="33">
        <v>918227.89</v>
      </c>
      <c r="U580" s="33">
        <v>135382.73000000001</v>
      </c>
      <c r="V580" s="33">
        <v>0</v>
      </c>
      <c r="W580" s="33">
        <v>0</v>
      </c>
      <c r="X580" s="33">
        <v>6769248.6200000001</v>
      </c>
      <c r="Y580" s="23" t="s">
        <v>38</v>
      </c>
      <c r="Z580" s="23" t="s">
        <v>6710</v>
      </c>
      <c r="AA580" s="154">
        <v>1956749.0599999998</v>
      </c>
      <c r="AB580" s="155">
        <v>205604.27999999997</v>
      </c>
      <c r="AD580" s="170"/>
    </row>
    <row r="581" spans="2:30" ht="15" customHeight="1" x14ac:dyDescent="0.3">
      <c r="B581" s="19" t="s">
        <v>2372</v>
      </c>
      <c r="C581" s="23">
        <v>7</v>
      </c>
      <c r="D581" s="177" t="s">
        <v>5554</v>
      </c>
      <c r="E581" s="23" t="s">
        <v>989</v>
      </c>
      <c r="F581" s="177">
        <v>91</v>
      </c>
      <c r="G581" s="135">
        <v>107931</v>
      </c>
      <c r="H581" s="23" t="s">
        <v>1013</v>
      </c>
      <c r="I581" s="23" t="s">
        <v>1014</v>
      </c>
      <c r="J581" s="23" t="s">
        <v>1015</v>
      </c>
      <c r="K581" s="30">
        <v>43129</v>
      </c>
      <c r="L581" s="30">
        <v>44040</v>
      </c>
      <c r="M581" s="31">
        <v>0.84440000000000004</v>
      </c>
      <c r="N581" s="23" t="s">
        <v>1011</v>
      </c>
      <c r="O581" s="10" t="s">
        <v>1016</v>
      </c>
      <c r="P581" s="23" t="s">
        <v>1017</v>
      </c>
      <c r="Q581" s="47" t="s">
        <v>1018</v>
      </c>
      <c r="R581" s="47" t="s">
        <v>1019</v>
      </c>
      <c r="S581" s="33">
        <v>6539728.3700000001</v>
      </c>
      <c r="T581" s="33">
        <v>1050616.98</v>
      </c>
      <c r="U581" s="33">
        <v>154905.01</v>
      </c>
      <c r="V581" s="33">
        <v>0</v>
      </c>
      <c r="W581" s="33">
        <v>0</v>
      </c>
      <c r="X581" s="33">
        <v>7745250.3600000003</v>
      </c>
      <c r="Y581" s="23" t="s">
        <v>38</v>
      </c>
      <c r="Z581" s="23" t="s">
        <v>5072</v>
      </c>
      <c r="AA581" s="154">
        <v>1836211.5300000003</v>
      </c>
      <c r="AB581" s="155">
        <v>171288.41999999998</v>
      </c>
      <c r="AD581" s="170"/>
    </row>
    <row r="582" spans="2:30" ht="15" customHeight="1" x14ac:dyDescent="0.3">
      <c r="B582" s="19" t="s">
        <v>2372</v>
      </c>
      <c r="C582" s="23">
        <v>8</v>
      </c>
      <c r="D582" s="177" t="s">
        <v>5554</v>
      </c>
      <c r="E582" s="23" t="s">
        <v>989</v>
      </c>
      <c r="F582" s="177">
        <v>91</v>
      </c>
      <c r="G582" s="135">
        <v>107404</v>
      </c>
      <c r="H582" s="23" t="s">
        <v>1020</v>
      </c>
      <c r="I582" s="23" t="s">
        <v>1021</v>
      </c>
      <c r="J582" s="23" t="s">
        <v>1022</v>
      </c>
      <c r="K582" s="30">
        <v>43080</v>
      </c>
      <c r="L582" s="30">
        <v>44175</v>
      </c>
      <c r="M582" s="31">
        <v>0.84440000000000004</v>
      </c>
      <c r="N582" s="23" t="s">
        <v>1023</v>
      </c>
      <c r="O582" s="10" t="s">
        <v>5378</v>
      </c>
      <c r="P582" s="23" t="s">
        <v>1024</v>
      </c>
      <c r="Q582" s="47" t="s">
        <v>1025</v>
      </c>
      <c r="R582" s="47">
        <v>112</v>
      </c>
      <c r="S582" s="33">
        <v>5425549.3899999997</v>
      </c>
      <c r="T582" s="33">
        <v>686605.82</v>
      </c>
      <c r="U582" s="33">
        <v>313530.37</v>
      </c>
      <c r="V582" s="33">
        <v>0</v>
      </c>
      <c r="W582" s="33">
        <v>0</v>
      </c>
      <c r="X582" s="33">
        <v>6425685.5800000001</v>
      </c>
      <c r="Y582" s="23" t="s">
        <v>38</v>
      </c>
      <c r="Z582" s="37" t="s">
        <v>6087</v>
      </c>
      <c r="AA582" s="154">
        <v>1328490.54</v>
      </c>
      <c r="AB582" s="155">
        <v>189666.45999999996</v>
      </c>
      <c r="AD582" s="170"/>
    </row>
    <row r="583" spans="2:30" ht="15" customHeight="1" x14ac:dyDescent="0.3">
      <c r="B583" s="19" t="s">
        <v>2372</v>
      </c>
      <c r="C583" s="23">
        <v>9</v>
      </c>
      <c r="D583" s="177" t="s">
        <v>5554</v>
      </c>
      <c r="E583" s="23" t="s">
        <v>989</v>
      </c>
      <c r="F583" s="177">
        <v>91</v>
      </c>
      <c r="G583" s="135">
        <v>107919</v>
      </c>
      <c r="H583" s="23" t="s">
        <v>1026</v>
      </c>
      <c r="I583" s="23" t="s">
        <v>1027</v>
      </c>
      <c r="J583" s="23" t="s">
        <v>1028</v>
      </c>
      <c r="K583" s="30">
        <v>43146</v>
      </c>
      <c r="L583" s="30">
        <v>44241</v>
      </c>
      <c r="M583" s="31">
        <v>0.84440000000000004</v>
      </c>
      <c r="N583" s="23" t="s">
        <v>1029</v>
      </c>
      <c r="O583" s="10" t="s">
        <v>5379</v>
      </c>
      <c r="P583" s="23" t="s">
        <v>5380</v>
      </c>
      <c r="Q583" s="47" t="s">
        <v>1031</v>
      </c>
      <c r="R583" s="47">
        <v>112</v>
      </c>
      <c r="S583" s="33">
        <v>10125046.9</v>
      </c>
      <c r="T583" s="33">
        <v>1626238.59</v>
      </c>
      <c r="U583" s="33">
        <v>240194.69</v>
      </c>
      <c r="V583" s="33">
        <v>0</v>
      </c>
      <c r="W583" s="33">
        <v>0</v>
      </c>
      <c r="X583" s="33">
        <v>11991480.18</v>
      </c>
      <c r="Y583" s="23" t="s">
        <v>38</v>
      </c>
      <c r="Z583" s="37" t="s">
        <v>6088</v>
      </c>
      <c r="AA583" s="154">
        <v>587552.39</v>
      </c>
      <c r="AB583" s="155">
        <v>12447.61</v>
      </c>
      <c r="AD583" s="170"/>
    </row>
    <row r="584" spans="2:30" ht="15" customHeight="1" x14ac:dyDescent="0.3">
      <c r="B584" s="19" t="s">
        <v>2372</v>
      </c>
      <c r="C584" s="23">
        <v>10</v>
      </c>
      <c r="D584" s="177" t="s">
        <v>5554</v>
      </c>
      <c r="E584" s="23" t="s">
        <v>989</v>
      </c>
      <c r="F584" s="177">
        <v>91</v>
      </c>
      <c r="G584" s="135">
        <v>107623</v>
      </c>
      <c r="H584" s="23" t="s">
        <v>1032</v>
      </c>
      <c r="I584" s="23" t="s">
        <v>1014</v>
      </c>
      <c r="J584" s="23" t="s">
        <v>1033</v>
      </c>
      <c r="K584" s="30">
        <v>43077</v>
      </c>
      <c r="L584" s="30">
        <v>43806</v>
      </c>
      <c r="M584" s="31">
        <v>0.84440000000000004</v>
      </c>
      <c r="N584" s="23" t="s">
        <v>1034</v>
      </c>
      <c r="O584" s="10" t="s">
        <v>1035</v>
      </c>
      <c r="P584" s="23" t="s">
        <v>1036</v>
      </c>
      <c r="Q584" s="47" t="s">
        <v>1037</v>
      </c>
      <c r="R584" s="47">
        <v>112</v>
      </c>
      <c r="S584" s="33">
        <v>9880793.5</v>
      </c>
      <c r="T584" s="33">
        <v>1587363.37</v>
      </c>
      <c r="U584" s="33">
        <v>234044.67</v>
      </c>
      <c r="V584" s="33">
        <v>0</v>
      </c>
      <c r="W584" s="33">
        <v>0</v>
      </c>
      <c r="X584" s="33">
        <v>11702201.539999999</v>
      </c>
      <c r="Y584" s="23" t="s">
        <v>38</v>
      </c>
      <c r="Z584" s="37" t="s">
        <v>5710</v>
      </c>
      <c r="AA584" s="154">
        <v>4343414.2600000007</v>
      </c>
      <c r="AB584" s="155">
        <v>521074.93</v>
      </c>
      <c r="AD584" s="170"/>
    </row>
    <row r="585" spans="2:30" ht="15" customHeight="1" x14ac:dyDescent="0.3">
      <c r="B585" s="19" t="s">
        <v>2372</v>
      </c>
      <c r="C585" s="23">
        <v>11</v>
      </c>
      <c r="D585" s="177" t="s">
        <v>5554</v>
      </c>
      <c r="E585" s="23" t="s">
        <v>989</v>
      </c>
      <c r="F585" s="177">
        <v>91</v>
      </c>
      <c r="G585" s="135">
        <v>108129</v>
      </c>
      <c r="H585" s="23" t="s">
        <v>1038</v>
      </c>
      <c r="I585" s="23" t="s">
        <v>1039</v>
      </c>
      <c r="J585" s="23" t="s">
        <v>1040</v>
      </c>
      <c r="K585" s="30">
        <v>43080</v>
      </c>
      <c r="L585" s="30">
        <v>44175</v>
      </c>
      <c r="M585" s="31">
        <v>0.84440000000000004</v>
      </c>
      <c r="N585" s="23" t="s">
        <v>1041</v>
      </c>
      <c r="O585" s="10" t="s">
        <v>1042</v>
      </c>
      <c r="P585" s="23" t="s">
        <v>1043</v>
      </c>
      <c r="Q585" s="47" t="s">
        <v>1044</v>
      </c>
      <c r="R585" s="47">
        <v>112</v>
      </c>
      <c r="S585" s="33">
        <v>10458155.880000001</v>
      </c>
      <c r="T585" s="33">
        <v>1785849.64</v>
      </c>
      <c r="U585" s="33">
        <v>141988.3600000001</v>
      </c>
      <c r="V585" s="33">
        <v>0</v>
      </c>
      <c r="W585" s="33">
        <v>0</v>
      </c>
      <c r="X585" s="33">
        <v>12385993.880000005</v>
      </c>
      <c r="Y585" s="23" t="s">
        <v>38</v>
      </c>
      <c r="Z585" s="37" t="s">
        <v>6089</v>
      </c>
      <c r="AA585" s="154">
        <v>2335337.0100000002</v>
      </c>
      <c r="AB585" s="155">
        <v>252371.45999999996</v>
      </c>
      <c r="AD585" s="170"/>
    </row>
    <row r="586" spans="2:30" ht="15" customHeight="1" x14ac:dyDescent="0.3">
      <c r="B586" s="19" t="s">
        <v>2372</v>
      </c>
      <c r="C586" s="23">
        <v>12</v>
      </c>
      <c r="D586" s="177" t="s">
        <v>5554</v>
      </c>
      <c r="E586" s="23" t="s">
        <v>989</v>
      </c>
      <c r="F586" s="177">
        <v>91</v>
      </c>
      <c r="G586" s="135">
        <v>111207</v>
      </c>
      <c r="H586" s="23" t="s">
        <v>1045</v>
      </c>
      <c r="I586" s="23" t="s">
        <v>1046</v>
      </c>
      <c r="J586" s="23" t="s">
        <v>1047</v>
      </c>
      <c r="K586" s="30">
        <v>43096</v>
      </c>
      <c r="L586" s="30">
        <v>44191</v>
      </c>
      <c r="M586" s="31">
        <v>0.84440000000000004</v>
      </c>
      <c r="N586" s="23" t="s">
        <v>1048</v>
      </c>
      <c r="O586" s="10" t="s">
        <v>1049</v>
      </c>
      <c r="P586" s="23" t="s">
        <v>1050</v>
      </c>
      <c r="Q586" s="47" t="s">
        <v>1051</v>
      </c>
      <c r="R586" s="47">
        <v>112</v>
      </c>
      <c r="S586" s="33">
        <v>6616876.9400000004</v>
      </c>
      <c r="T586" s="33">
        <v>1124204.7</v>
      </c>
      <c r="U586" s="33">
        <v>95538.72</v>
      </c>
      <c r="V586" s="33">
        <v>0</v>
      </c>
      <c r="W586" s="33">
        <v>0</v>
      </c>
      <c r="X586" s="33">
        <v>7836620.3600000003</v>
      </c>
      <c r="Y586" s="23" t="s">
        <v>38</v>
      </c>
      <c r="Z586" s="37" t="s">
        <v>6234</v>
      </c>
      <c r="AA586" s="154">
        <v>1906569.81</v>
      </c>
      <c r="AB586" s="155">
        <v>477910.46</v>
      </c>
      <c r="AD586" s="170"/>
    </row>
    <row r="587" spans="2:30" ht="15" customHeight="1" x14ac:dyDescent="0.3">
      <c r="B587" s="19" t="s">
        <v>2372</v>
      </c>
      <c r="C587" s="23">
        <v>13</v>
      </c>
      <c r="D587" s="177" t="s">
        <v>5554</v>
      </c>
      <c r="E587" s="23" t="s">
        <v>989</v>
      </c>
      <c r="F587" s="177">
        <v>91</v>
      </c>
      <c r="G587" s="135">
        <v>109746</v>
      </c>
      <c r="H587" s="23" t="s">
        <v>1052</v>
      </c>
      <c r="I587" s="23" t="s">
        <v>1053</v>
      </c>
      <c r="J587" s="23" t="s">
        <v>1054</v>
      </c>
      <c r="K587" s="30">
        <v>43096</v>
      </c>
      <c r="L587" s="30">
        <v>44191</v>
      </c>
      <c r="M587" s="31">
        <v>0.84440000000000004</v>
      </c>
      <c r="N587" s="23" t="s">
        <v>1055</v>
      </c>
      <c r="O587" s="10" t="s">
        <v>1056</v>
      </c>
      <c r="P587" s="23" t="s">
        <v>1057</v>
      </c>
      <c r="Q587" s="47" t="s">
        <v>1058</v>
      </c>
      <c r="R587" s="47">
        <v>112</v>
      </c>
      <c r="S587" s="33">
        <v>9168672.2400000002</v>
      </c>
      <c r="T587" s="33">
        <v>1566814.51</v>
      </c>
      <c r="U587" s="33">
        <v>123322.35</v>
      </c>
      <c r="V587" s="33">
        <v>0</v>
      </c>
      <c r="W587" s="33">
        <v>0</v>
      </c>
      <c r="X587" s="33">
        <v>10858809.1</v>
      </c>
      <c r="Y587" s="23" t="s">
        <v>38</v>
      </c>
      <c r="Z587" s="23" t="s">
        <v>5073</v>
      </c>
      <c r="AA587" s="154">
        <v>2464127.4999999995</v>
      </c>
      <c r="AB587" s="155">
        <v>291498.45000000013</v>
      </c>
      <c r="AD587" s="170"/>
    </row>
    <row r="588" spans="2:30" ht="15" customHeight="1" x14ac:dyDescent="0.3">
      <c r="B588" s="19" t="s">
        <v>2372</v>
      </c>
      <c r="C588" s="23">
        <v>14</v>
      </c>
      <c r="D588" s="177" t="s">
        <v>5554</v>
      </c>
      <c r="E588" s="23" t="s">
        <v>989</v>
      </c>
      <c r="F588" s="177">
        <v>91</v>
      </c>
      <c r="G588" s="135">
        <v>111105</v>
      </c>
      <c r="H588" s="23" t="s">
        <v>1059</v>
      </c>
      <c r="I588" s="23" t="s">
        <v>1060</v>
      </c>
      <c r="J588" s="23" t="s">
        <v>1061</v>
      </c>
      <c r="K588" s="30">
        <v>43146</v>
      </c>
      <c r="L588" s="30">
        <v>44241</v>
      </c>
      <c r="M588" s="31">
        <v>0.84440000000000004</v>
      </c>
      <c r="N588" s="23" t="s">
        <v>28</v>
      </c>
      <c r="O588" s="10" t="s">
        <v>1062</v>
      </c>
      <c r="P588" s="23" t="s">
        <v>1063</v>
      </c>
      <c r="Q588" s="47" t="s">
        <v>1064</v>
      </c>
      <c r="R588" s="47">
        <v>112</v>
      </c>
      <c r="S588" s="33">
        <v>6733977.8300000001</v>
      </c>
      <c r="T588" s="33">
        <v>1142249</v>
      </c>
      <c r="U588" s="33">
        <v>99080.6</v>
      </c>
      <c r="V588" s="33">
        <v>0</v>
      </c>
      <c r="W588" s="33">
        <v>0</v>
      </c>
      <c r="X588" s="33">
        <v>7975307.4299999997</v>
      </c>
      <c r="Y588" s="23" t="s">
        <v>38</v>
      </c>
      <c r="Z588" s="23" t="s">
        <v>4320</v>
      </c>
      <c r="AA588" s="154">
        <v>481657.77999999997</v>
      </c>
      <c r="AB588" s="155">
        <v>46791.76999999999</v>
      </c>
      <c r="AD588" s="170"/>
    </row>
    <row r="589" spans="2:30" ht="15" customHeight="1" x14ac:dyDescent="0.3">
      <c r="B589" s="19" t="s">
        <v>2372</v>
      </c>
      <c r="C589" s="23">
        <v>15</v>
      </c>
      <c r="D589" s="177" t="s">
        <v>5554</v>
      </c>
      <c r="E589" s="23" t="s">
        <v>989</v>
      </c>
      <c r="F589" s="177" t="s">
        <v>1065</v>
      </c>
      <c r="G589" s="135">
        <v>105910</v>
      </c>
      <c r="H589" s="23" t="s">
        <v>1066</v>
      </c>
      <c r="I589" s="23" t="s">
        <v>1014</v>
      </c>
      <c r="J589" s="23" t="s">
        <v>1067</v>
      </c>
      <c r="K589" s="30">
        <v>43077</v>
      </c>
      <c r="L589" s="30">
        <v>44172</v>
      </c>
      <c r="M589" s="31">
        <v>0.84440000000000004</v>
      </c>
      <c r="N589" s="23" t="s">
        <v>1068</v>
      </c>
      <c r="O589" s="10" t="s">
        <v>1069</v>
      </c>
      <c r="P589" s="23" t="s">
        <v>1070</v>
      </c>
      <c r="Q589" s="47" t="s">
        <v>1018</v>
      </c>
      <c r="R589" s="47">
        <v>112</v>
      </c>
      <c r="S589" s="33">
        <v>6760478.1799999997</v>
      </c>
      <c r="T589" s="33">
        <v>1086078.83</v>
      </c>
      <c r="U589" s="33">
        <v>160135.79</v>
      </c>
      <c r="V589" s="33">
        <v>0</v>
      </c>
      <c r="W589" s="33">
        <v>0</v>
      </c>
      <c r="X589" s="33">
        <v>8006692.7999999998</v>
      </c>
      <c r="Y589" s="23" t="s">
        <v>38</v>
      </c>
      <c r="Z589" s="37" t="s">
        <v>6090</v>
      </c>
      <c r="AA589" s="154">
        <v>1892153.1300000001</v>
      </c>
      <c r="AB589" s="155">
        <v>175348.43</v>
      </c>
      <c r="AD589" s="170"/>
    </row>
    <row r="590" spans="2:30" ht="15" customHeight="1" x14ac:dyDescent="0.3">
      <c r="B590" s="19" t="s">
        <v>2372</v>
      </c>
      <c r="C590" s="23">
        <v>16</v>
      </c>
      <c r="D590" s="177" t="s">
        <v>5554</v>
      </c>
      <c r="E590" s="23" t="s">
        <v>989</v>
      </c>
      <c r="F590" s="177" t="s">
        <v>1065</v>
      </c>
      <c r="G590" s="135">
        <v>109547</v>
      </c>
      <c r="H590" s="23" t="s">
        <v>1072</v>
      </c>
      <c r="I590" s="23" t="s">
        <v>1073</v>
      </c>
      <c r="J590" s="23" t="s">
        <v>1074</v>
      </c>
      <c r="K590" s="30">
        <v>43077</v>
      </c>
      <c r="L590" s="30">
        <v>44111</v>
      </c>
      <c r="M590" s="31">
        <v>0.84440000000000004</v>
      </c>
      <c r="N590" s="23" t="s">
        <v>1068</v>
      </c>
      <c r="O590" s="10" t="s">
        <v>1075</v>
      </c>
      <c r="P590" s="23" t="s">
        <v>1076</v>
      </c>
      <c r="Q590" s="47" t="s">
        <v>1077</v>
      </c>
      <c r="R590" s="47">
        <v>112</v>
      </c>
      <c r="S590" s="33">
        <v>6897992.1100000003</v>
      </c>
      <c r="T590" s="33">
        <v>1108172.57</v>
      </c>
      <c r="U590" s="33">
        <v>163391.11999999997</v>
      </c>
      <c r="V590" s="33">
        <v>0</v>
      </c>
      <c r="W590" s="33">
        <v>0</v>
      </c>
      <c r="X590" s="33">
        <v>8169555.7999999998</v>
      </c>
      <c r="Y590" s="23" t="s">
        <v>38</v>
      </c>
      <c r="Z590" s="23" t="s">
        <v>6235</v>
      </c>
      <c r="AA590" s="154">
        <v>2387362.4400000004</v>
      </c>
      <c r="AB590" s="155">
        <v>252442.00999999998</v>
      </c>
      <c r="AD590" s="170"/>
    </row>
    <row r="591" spans="2:30" ht="15" customHeight="1" x14ac:dyDescent="0.3">
      <c r="B591" s="19" t="s">
        <v>2372</v>
      </c>
      <c r="C591" s="23">
        <v>17</v>
      </c>
      <c r="D591" s="177" t="s">
        <v>5554</v>
      </c>
      <c r="E591" s="23" t="s">
        <v>989</v>
      </c>
      <c r="F591" s="177">
        <v>91</v>
      </c>
      <c r="G591" s="135">
        <v>111477</v>
      </c>
      <c r="H591" s="23" t="s">
        <v>1078</v>
      </c>
      <c r="I591" s="23" t="s">
        <v>1079</v>
      </c>
      <c r="J591" s="23" t="s">
        <v>1080</v>
      </c>
      <c r="K591" s="30">
        <v>43096</v>
      </c>
      <c r="L591" s="30">
        <v>44187</v>
      </c>
      <c r="M591" s="31">
        <v>0.84440000000000004</v>
      </c>
      <c r="N591" s="23" t="s">
        <v>1081</v>
      </c>
      <c r="O591" s="10" t="s">
        <v>1082</v>
      </c>
      <c r="P591" s="23" t="s">
        <v>1083</v>
      </c>
      <c r="Q591" s="47" t="s">
        <v>1084</v>
      </c>
      <c r="R591" s="47">
        <v>112</v>
      </c>
      <c r="S591" s="33">
        <v>7550791.7199999997</v>
      </c>
      <c r="T591" s="33">
        <v>279496.17</v>
      </c>
      <c r="U591" s="33">
        <v>1112403.45</v>
      </c>
      <c r="V591" s="33">
        <v>0</v>
      </c>
      <c r="W591" s="33">
        <v>0</v>
      </c>
      <c r="X591" s="33">
        <v>8942691.3399999999</v>
      </c>
      <c r="Y591" s="23" t="s">
        <v>38</v>
      </c>
      <c r="Z591" s="23" t="s">
        <v>4899</v>
      </c>
      <c r="AA591" s="154">
        <v>2197652.08</v>
      </c>
      <c r="AB591" s="155">
        <v>120867.7</v>
      </c>
      <c r="AD591" s="170"/>
    </row>
    <row r="592" spans="2:30" ht="15" customHeight="1" x14ac:dyDescent="0.3">
      <c r="B592" s="19" t="s">
        <v>2372</v>
      </c>
      <c r="C592" s="23">
        <v>18</v>
      </c>
      <c r="D592" s="177" t="s">
        <v>5554</v>
      </c>
      <c r="E592" s="23" t="s">
        <v>989</v>
      </c>
      <c r="F592" s="177">
        <v>91</v>
      </c>
      <c r="G592" s="135">
        <v>108017</v>
      </c>
      <c r="H592" s="23" t="s">
        <v>2373</v>
      </c>
      <c r="I592" s="23" t="s">
        <v>2374</v>
      </c>
      <c r="J592" s="23" t="s">
        <v>2375</v>
      </c>
      <c r="K592" s="30">
        <v>43146</v>
      </c>
      <c r="L592" s="30">
        <v>44241</v>
      </c>
      <c r="M592" s="31">
        <v>0.84440000000000004</v>
      </c>
      <c r="N592" s="23" t="s">
        <v>2376</v>
      </c>
      <c r="O592" s="10" t="s">
        <v>2377</v>
      </c>
      <c r="P592" s="23" t="s">
        <v>2378</v>
      </c>
      <c r="Q592" s="47" t="s">
        <v>2379</v>
      </c>
      <c r="R592" s="47">
        <v>112</v>
      </c>
      <c r="S592" s="33">
        <v>7966120.3300000001</v>
      </c>
      <c r="T592" s="33">
        <v>1360345.71</v>
      </c>
      <c r="U592" s="33">
        <v>108114.85</v>
      </c>
      <c r="V592" s="33">
        <v>0</v>
      </c>
      <c r="W592" s="33">
        <v>0</v>
      </c>
      <c r="X592" s="33">
        <v>9434580.8900000006</v>
      </c>
      <c r="Y592" s="23" t="s">
        <v>38</v>
      </c>
      <c r="Z592" s="23" t="s">
        <v>6236</v>
      </c>
      <c r="AA592" s="154">
        <v>2967110.9899999998</v>
      </c>
      <c r="AB592" s="155">
        <v>349563.85000000003</v>
      </c>
      <c r="AD592" s="170"/>
    </row>
    <row r="593" spans="2:30" ht="15" customHeight="1" x14ac:dyDescent="0.3">
      <c r="B593" s="19" t="s">
        <v>2372</v>
      </c>
      <c r="C593" s="23">
        <v>19</v>
      </c>
      <c r="D593" s="177" t="s">
        <v>5554</v>
      </c>
      <c r="E593" s="23" t="s">
        <v>989</v>
      </c>
      <c r="F593" s="177" t="s">
        <v>1065</v>
      </c>
      <c r="G593" s="135">
        <v>108073</v>
      </c>
      <c r="H593" s="23" t="s">
        <v>1085</v>
      </c>
      <c r="I593" s="23" t="s">
        <v>1086</v>
      </c>
      <c r="J593" s="23" t="s">
        <v>1087</v>
      </c>
      <c r="K593" s="30">
        <v>43157</v>
      </c>
      <c r="L593" s="30">
        <v>44252</v>
      </c>
      <c r="M593" s="31">
        <v>0.84450000000000003</v>
      </c>
      <c r="N593" s="23" t="s">
        <v>1088</v>
      </c>
      <c r="O593" s="10" t="s">
        <v>1089</v>
      </c>
      <c r="P593" s="23" t="s">
        <v>1090</v>
      </c>
      <c r="Q593" s="47" t="s">
        <v>1892</v>
      </c>
      <c r="R593" s="47">
        <v>112</v>
      </c>
      <c r="S593" s="33">
        <v>7421085.9699999997</v>
      </c>
      <c r="T593" s="33">
        <v>1210745.8799999999</v>
      </c>
      <c r="U593" s="33">
        <v>157243.82999999999</v>
      </c>
      <c r="V593" s="33">
        <v>0</v>
      </c>
      <c r="W593" s="33">
        <v>0</v>
      </c>
      <c r="X593" s="33">
        <v>8789075.6799999997</v>
      </c>
      <c r="Y593" s="23" t="s">
        <v>38</v>
      </c>
      <c r="Z593" s="37" t="s">
        <v>6091</v>
      </c>
      <c r="AA593" s="154">
        <v>1246557.6200000001</v>
      </c>
      <c r="AB593" s="155">
        <v>89472.420000000013</v>
      </c>
      <c r="AD593" s="170"/>
    </row>
    <row r="594" spans="2:30" ht="15" customHeight="1" x14ac:dyDescent="0.3">
      <c r="B594" s="19" t="s">
        <v>2372</v>
      </c>
      <c r="C594" s="23">
        <v>20</v>
      </c>
      <c r="D594" s="177" t="s">
        <v>5554</v>
      </c>
      <c r="E594" s="23" t="s">
        <v>989</v>
      </c>
      <c r="F594" s="177" t="s">
        <v>1065</v>
      </c>
      <c r="G594" s="135">
        <v>109296</v>
      </c>
      <c r="H594" s="23" t="s">
        <v>1091</v>
      </c>
      <c r="I594" s="23" t="s">
        <v>1092</v>
      </c>
      <c r="J594" s="23" t="s">
        <v>1093</v>
      </c>
      <c r="K594" s="30">
        <v>43098</v>
      </c>
      <c r="L594" s="30">
        <v>44193</v>
      </c>
      <c r="M594" s="31">
        <v>0.84440000000000004</v>
      </c>
      <c r="N594" s="23" t="s">
        <v>1094</v>
      </c>
      <c r="O594" s="10" t="s">
        <v>1095</v>
      </c>
      <c r="P594" s="23" t="s">
        <v>1096</v>
      </c>
      <c r="Q594" s="47" t="s">
        <v>1097</v>
      </c>
      <c r="R594" s="47">
        <v>112</v>
      </c>
      <c r="S594" s="33">
        <v>11100412.539999999</v>
      </c>
      <c r="T594" s="33">
        <v>1783297.46</v>
      </c>
      <c r="U594" s="33">
        <v>262933</v>
      </c>
      <c r="V594" s="33">
        <v>0</v>
      </c>
      <c r="W594" s="33">
        <v>0</v>
      </c>
      <c r="X594" s="33">
        <v>13146643</v>
      </c>
      <c r="Y594" s="23" t="s">
        <v>38</v>
      </c>
      <c r="Z594" s="23" t="s">
        <v>5381</v>
      </c>
      <c r="AA594" s="154">
        <v>1242339.95</v>
      </c>
      <c r="AB594" s="155">
        <v>72324.349999999991</v>
      </c>
      <c r="AD594" s="170"/>
    </row>
    <row r="595" spans="2:30" ht="15" customHeight="1" x14ac:dyDescent="0.3">
      <c r="B595" s="19" t="s">
        <v>2372</v>
      </c>
      <c r="C595" s="23">
        <v>21</v>
      </c>
      <c r="D595" s="177" t="s">
        <v>5554</v>
      </c>
      <c r="E595" s="23" t="s">
        <v>989</v>
      </c>
      <c r="F595" s="177" t="s">
        <v>1065</v>
      </c>
      <c r="G595" s="135">
        <v>107961</v>
      </c>
      <c r="H595" s="23" t="s">
        <v>1098</v>
      </c>
      <c r="I595" s="23" t="s">
        <v>1099</v>
      </c>
      <c r="J595" s="23" t="s">
        <v>1100</v>
      </c>
      <c r="K595" s="30">
        <v>43077</v>
      </c>
      <c r="L595" s="30">
        <v>44172</v>
      </c>
      <c r="M595" s="31">
        <v>0.84440000000000004</v>
      </c>
      <c r="N595" s="23" t="s">
        <v>1101</v>
      </c>
      <c r="O595" s="10" t="s">
        <v>1102</v>
      </c>
      <c r="P595" s="23" t="s">
        <v>5074</v>
      </c>
      <c r="Q595" s="47" t="s">
        <v>1103</v>
      </c>
      <c r="R595" s="47">
        <v>116</v>
      </c>
      <c r="S595" s="33">
        <v>5178835.9800000004</v>
      </c>
      <c r="T595" s="33">
        <v>831986.56</v>
      </c>
      <c r="U595" s="33">
        <v>122670.92</v>
      </c>
      <c r="V595" s="33">
        <v>0</v>
      </c>
      <c r="W595" s="33">
        <v>0</v>
      </c>
      <c r="X595" s="33">
        <v>6133493.46</v>
      </c>
      <c r="Y595" s="23" t="s">
        <v>1104</v>
      </c>
      <c r="Z595" s="37" t="s">
        <v>6237</v>
      </c>
      <c r="AA595" s="154">
        <v>1340416.77</v>
      </c>
      <c r="AB595" s="155">
        <v>215339.4</v>
      </c>
      <c r="AD595" s="170"/>
    </row>
    <row r="596" spans="2:30" ht="15" customHeight="1" x14ac:dyDescent="0.3">
      <c r="B596" s="19" t="s">
        <v>2372</v>
      </c>
      <c r="C596" s="23">
        <v>22</v>
      </c>
      <c r="D596" s="177" t="s">
        <v>5554</v>
      </c>
      <c r="E596" s="23" t="s">
        <v>989</v>
      </c>
      <c r="F596" s="177" t="s">
        <v>1065</v>
      </c>
      <c r="G596" s="135">
        <v>107948</v>
      </c>
      <c r="H596" s="23" t="s">
        <v>1105</v>
      </c>
      <c r="I596" s="23" t="s">
        <v>1106</v>
      </c>
      <c r="J596" s="23" t="s">
        <v>1107</v>
      </c>
      <c r="K596" s="30">
        <v>43077</v>
      </c>
      <c r="L596" s="30">
        <v>44172</v>
      </c>
      <c r="M596" s="31">
        <v>0.84440000000000004</v>
      </c>
      <c r="N596" s="23" t="s">
        <v>28</v>
      </c>
      <c r="O596" s="10" t="s">
        <v>1108</v>
      </c>
      <c r="P596" s="23" t="s">
        <v>1109</v>
      </c>
      <c r="Q596" s="47" t="s">
        <v>996</v>
      </c>
      <c r="R596" s="47">
        <v>112</v>
      </c>
      <c r="S596" s="33">
        <v>11275530.880000001</v>
      </c>
      <c r="T596" s="33">
        <v>1800031.19</v>
      </c>
      <c r="U596" s="33">
        <v>278480.27000000019</v>
      </c>
      <c r="V596" s="33">
        <v>0</v>
      </c>
      <c r="W596" s="33">
        <v>0</v>
      </c>
      <c r="X596" s="33">
        <v>13354042.340000002</v>
      </c>
      <c r="Y596" s="23" t="s">
        <v>38</v>
      </c>
      <c r="Z596" s="37" t="s">
        <v>6238</v>
      </c>
      <c r="AA596" s="154">
        <v>2270988.6599999997</v>
      </c>
      <c r="AB596" s="155">
        <v>181620</v>
      </c>
      <c r="AD596" s="170"/>
    </row>
    <row r="597" spans="2:30" ht="15" customHeight="1" x14ac:dyDescent="0.3">
      <c r="B597" s="19" t="s">
        <v>2372</v>
      </c>
      <c r="C597" s="23">
        <v>23</v>
      </c>
      <c r="D597" s="177" t="s">
        <v>5554</v>
      </c>
      <c r="E597" s="23" t="s">
        <v>989</v>
      </c>
      <c r="F597" s="177" t="s">
        <v>1065</v>
      </c>
      <c r="G597" s="135">
        <v>108211</v>
      </c>
      <c r="H597" s="23" t="s">
        <v>1110</v>
      </c>
      <c r="I597" s="23" t="s">
        <v>1111</v>
      </c>
      <c r="J597" s="23" t="s">
        <v>1112</v>
      </c>
      <c r="K597" s="30">
        <v>43080</v>
      </c>
      <c r="L597" s="30">
        <v>44175</v>
      </c>
      <c r="M597" s="31">
        <v>0.84440000000000004</v>
      </c>
      <c r="N597" s="23" t="s">
        <v>1113</v>
      </c>
      <c r="O597" s="10" t="s">
        <v>1114</v>
      </c>
      <c r="P597" s="23" t="s">
        <v>1114</v>
      </c>
      <c r="Q597" s="47" t="s">
        <v>1115</v>
      </c>
      <c r="R597" s="47">
        <v>112</v>
      </c>
      <c r="S597" s="33">
        <v>10950919.73</v>
      </c>
      <c r="T597" s="33">
        <v>1855817.25</v>
      </c>
      <c r="U597" s="33">
        <v>162855.97</v>
      </c>
      <c r="V597" s="33">
        <v>0</v>
      </c>
      <c r="W597" s="33">
        <v>0</v>
      </c>
      <c r="X597" s="33">
        <v>12969592.949999999</v>
      </c>
      <c r="Y597" s="23" t="s">
        <v>1104</v>
      </c>
      <c r="Z597" s="23" t="s">
        <v>4321</v>
      </c>
      <c r="AA597" s="154">
        <v>2267111.54</v>
      </c>
      <c r="AB597" s="155">
        <v>269525.90999999997</v>
      </c>
      <c r="AD597" s="170"/>
    </row>
    <row r="598" spans="2:30" ht="15" customHeight="1" x14ac:dyDescent="0.3">
      <c r="B598" s="19" t="s">
        <v>2372</v>
      </c>
      <c r="C598" s="23">
        <v>24</v>
      </c>
      <c r="D598" s="177" t="s">
        <v>5554</v>
      </c>
      <c r="E598" s="23" t="s">
        <v>989</v>
      </c>
      <c r="F598" s="177" t="s">
        <v>1065</v>
      </c>
      <c r="G598" s="135">
        <v>107996</v>
      </c>
      <c r="H598" s="23" t="s">
        <v>1116</v>
      </c>
      <c r="I598" s="23" t="s">
        <v>1117</v>
      </c>
      <c r="J598" s="23" t="s">
        <v>1118</v>
      </c>
      <c r="K598" s="30">
        <v>43096</v>
      </c>
      <c r="L598" s="30">
        <v>44191</v>
      </c>
      <c r="M598" s="31">
        <v>0.84440000000000004</v>
      </c>
      <c r="N598" s="23" t="s">
        <v>1119</v>
      </c>
      <c r="O598" s="10" t="s">
        <v>1120</v>
      </c>
      <c r="P598" s="23" t="s">
        <v>1121</v>
      </c>
      <c r="Q598" s="47" t="s">
        <v>1122</v>
      </c>
      <c r="R598" s="47">
        <v>116</v>
      </c>
      <c r="S598" s="33">
        <v>6321068.4900000002</v>
      </c>
      <c r="T598" s="33">
        <v>1055859.8500000001</v>
      </c>
      <c r="U598" s="33">
        <v>109354.75</v>
      </c>
      <c r="V598" s="33">
        <v>0</v>
      </c>
      <c r="W598" s="33">
        <v>0</v>
      </c>
      <c r="X598" s="33">
        <v>7486283.0899999999</v>
      </c>
      <c r="Y598" s="23" t="s">
        <v>38</v>
      </c>
      <c r="Z598" s="23" t="s">
        <v>6239</v>
      </c>
      <c r="AA598" s="154">
        <v>866567.98</v>
      </c>
      <c r="AB598" s="155">
        <v>74369</v>
      </c>
      <c r="AD598" s="170"/>
    </row>
    <row r="599" spans="2:30" ht="15" customHeight="1" x14ac:dyDescent="0.3">
      <c r="B599" s="19" t="s">
        <v>2372</v>
      </c>
      <c r="C599" s="23">
        <v>25</v>
      </c>
      <c r="D599" s="177" t="s">
        <v>5554</v>
      </c>
      <c r="E599" s="23" t="s">
        <v>989</v>
      </c>
      <c r="F599" s="177" t="s">
        <v>1065</v>
      </c>
      <c r="G599" s="135">
        <v>107488</v>
      </c>
      <c r="H599" s="23" t="s">
        <v>1123</v>
      </c>
      <c r="I599" s="23" t="s">
        <v>1124</v>
      </c>
      <c r="J599" s="23" t="s">
        <v>1125</v>
      </c>
      <c r="K599" s="30">
        <v>43096</v>
      </c>
      <c r="L599" s="30">
        <v>44191</v>
      </c>
      <c r="M599" s="31">
        <v>0.84440000000000004</v>
      </c>
      <c r="N599" s="23" t="s">
        <v>1126</v>
      </c>
      <c r="O599" s="10" t="s">
        <v>1127</v>
      </c>
      <c r="P599" s="23" t="s">
        <v>5075</v>
      </c>
      <c r="Q599" s="47" t="s">
        <v>1122</v>
      </c>
      <c r="R599" s="47">
        <v>112</v>
      </c>
      <c r="S599" s="33">
        <v>11064727.619999999</v>
      </c>
      <c r="T599" s="33">
        <v>1868045.38</v>
      </c>
      <c r="U599" s="33">
        <v>171606.98</v>
      </c>
      <c r="V599" s="33">
        <v>0</v>
      </c>
      <c r="W599" s="33">
        <v>0</v>
      </c>
      <c r="X599" s="33">
        <v>13104379.98</v>
      </c>
      <c r="Y599" s="23" t="s">
        <v>38</v>
      </c>
      <c r="Z599" s="37" t="s">
        <v>5711</v>
      </c>
      <c r="AA599" s="154">
        <v>4847981.4399999995</v>
      </c>
      <c r="AB599" s="155">
        <v>496245.98</v>
      </c>
      <c r="AD599" s="170"/>
    </row>
    <row r="600" spans="2:30" ht="15" customHeight="1" x14ac:dyDescent="0.3">
      <c r="B600" s="19" t="s">
        <v>2372</v>
      </c>
      <c r="C600" s="23">
        <v>26</v>
      </c>
      <c r="D600" s="177" t="s">
        <v>5554</v>
      </c>
      <c r="E600" s="23" t="s">
        <v>989</v>
      </c>
      <c r="F600" s="177" t="s">
        <v>1065</v>
      </c>
      <c r="G600" s="135">
        <v>109680</v>
      </c>
      <c r="H600" s="23" t="s">
        <v>1128</v>
      </c>
      <c r="I600" s="23" t="s">
        <v>1129</v>
      </c>
      <c r="J600" s="23" t="s">
        <v>1130</v>
      </c>
      <c r="K600" s="30">
        <v>43157</v>
      </c>
      <c r="L600" s="30">
        <v>44252</v>
      </c>
      <c r="M600" s="31">
        <v>0.84440000000000004</v>
      </c>
      <c r="N600" s="23" t="s">
        <v>1131</v>
      </c>
      <c r="O600" s="10" t="s">
        <v>1132</v>
      </c>
      <c r="P600" s="23" t="s">
        <v>1133</v>
      </c>
      <c r="Q600" s="47" t="s">
        <v>1115</v>
      </c>
      <c r="R600" s="47">
        <v>112</v>
      </c>
      <c r="S600" s="33">
        <v>9090690.0199999996</v>
      </c>
      <c r="T600" s="33">
        <v>1495551.56</v>
      </c>
      <c r="U600" s="33">
        <v>180210.2</v>
      </c>
      <c r="V600" s="33">
        <v>0</v>
      </c>
      <c r="W600" s="33">
        <v>0</v>
      </c>
      <c r="X600" s="33">
        <v>10766451.779999999</v>
      </c>
      <c r="Y600" s="23" t="s">
        <v>38</v>
      </c>
      <c r="Z600" s="23" t="s">
        <v>6240</v>
      </c>
      <c r="AA600" s="154">
        <v>1031724.45</v>
      </c>
      <c r="AB600" s="155">
        <v>44920.73</v>
      </c>
      <c r="AD600" s="170"/>
    </row>
    <row r="601" spans="2:30" ht="15" customHeight="1" x14ac:dyDescent="0.3">
      <c r="B601" s="19" t="s">
        <v>2372</v>
      </c>
      <c r="C601" s="23">
        <v>27</v>
      </c>
      <c r="D601" s="177" t="s">
        <v>5554</v>
      </c>
      <c r="E601" s="23" t="s">
        <v>989</v>
      </c>
      <c r="F601" s="177" t="s">
        <v>1065</v>
      </c>
      <c r="G601" s="135">
        <v>109607</v>
      </c>
      <c r="H601" s="23" t="s">
        <v>1134</v>
      </c>
      <c r="I601" s="23" t="s">
        <v>1135</v>
      </c>
      <c r="J601" s="23" t="s">
        <v>1136</v>
      </c>
      <c r="K601" s="30">
        <v>43129</v>
      </c>
      <c r="L601" s="30">
        <v>44224</v>
      </c>
      <c r="M601" s="31">
        <v>0.84440000000000004</v>
      </c>
      <c r="N601" s="23" t="s">
        <v>1137</v>
      </c>
      <c r="O601" s="10" t="s">
        <v>1138</v>
      </c>
      <c r="P601" s="23" t="s">
        <v>1139</v>
      </c>
      <c r="Q601" s="47" t="s">
        <v>1140</v>
      </c>
      <c r="R601" s="47">
        <v>116</v>
      </c>
      <c r="S601" s="33">
        <v>7831546.9699999997</v>
      </c>
      <c r="T601" s="33">
        <v>1294260.58</v>
      </c>
      <c r="U601" s="33">
        <v>149392.95999999996</v>
      </c>
      <c r="V601" s="33">
        <v>0</v>
      </c>
      <c r="W601" s="33">
        <v>0</v>
      </c>
      <c r="X601" s="33">
        <v>9275200.5100000016</v>
      </c>
      <c r="Y601" s="23" t="s">
        <v>38</v>
      </c>
      <c r="Z601" s="23" t="s">
        <v>6241</v>
      </c>
      <c r="AA601" s="154">
        <v>1911856.7</v>
      </c>
      <c r="AB601" s="155">
        <v>191199.26</v>
      </c>
      <c r="AD601" s="170"/>
    </row>
    <row r="602" spans="2:30" ht="15" customHeight="1" x14ac:dyDescent="0.3">
      <c r="B602" s="19" t="s">
        <v>2372</v>
      </c>
      <c r="C602" s="23">
        <v>28</v>
      </c>
      <c r="D602" s="177" t="s">
        <v>5554</v>
      </c>
      <c r="E602" s="23" t="s">
        <v>989</v>
      </c>
      <c r="F602" s="177" t="s">
        <v>1065</v>
      </c>
      <c r="G602" s="135">
        <v>106519</v>
      </c>
      <c r="H602" s="23" t="s">
        <v>1141</v>
      </c>
      <c r="I602" s="23" t="s">
        <v>1142</v>
      </c>
      <c r="J602" s="23" t="s">
        <v>1143</v>
      </c>
      <c r="K602" s="30">
        <v>43096</v>
      </c>
      <c r="L602" s="30">
        <v>44191</v>
      </c>
      <c r="M602" s="31">
        <v>0.84440000000000004</v>
      </c>
      <c r="N602" s="23" t="s">
        <v>1144</v>
      </c>
      <c r="O602" s="10" t="s">
        <v>1145</v>
      </c>
      <c r="P602" s="23" t="s">
        <v>1146</v>
      </c>
      <c r="Q602" s="47" t="s">
        <v>1147</v>
      </c>
      <c r="R602" s="47">
        <v>112</v>
      </c>
      <c r="S602" s="33">
        <v>7100004.2699999996</v>
      </c>
      <c r="T602" s="33">
        <v>266756.89</v>
      </c>
      <c r="U602" s="33">
        <v>1042045.37</v>
      </c>
      <c r="V602" s="33">
        <v>0</v>
      </c>
      <c r="W602" s="33">
        <v>0</v>
      </c>
      <c r="X602" s="33">
        <v>8408806.5299999993</v>
      </c>
      <c r="Y602" s="23" t="s">
        <v>38</v>
      </c>
      <c r="Z602" s="37" t="s">
        <v>5712</v>
      </c>
      <c r="AA602" s="154">
        <v>1162997.1099999996</v>
      </c>
      <c r="AB602" s="155">
        <v>80058.349999999991</v>
      </c>
      <c r="AD602" s="170"/>
    </row>
    <row r="603" spans="2:30" ht="15" customHeight="1" x14ac:dyDescent="0.3">
      <c r="B603" s="19" t="s">
        <v>2372</v>
      </c>
      <c r="C603" s="23">
        <v>29</v>
      </c>
      <c r="D603" s="177" t="s">
        <v>5554</v>
      </c>
      <c r="E603" s="23" t="s">
        <v>989</v>
      </c>
      <c r="F603" s="177" t="s">
        <v>1065</v>
      </c>
      <c r="G603" s="135">
        <v>108028</v>
      </c>
      <c r="H603" s="23" t="s">
        <v>1148</v>
      </c>
      <c r="I603" s="23" t="s">
        <v>1149</v>
      </c>
      <c r="J603" s="23" t="s">
        <v>1150</v>
      </c>
      <c r="K603" s="30">
        <v>43077</v>
      </c>
      <c r="L603" s="30">
        <v>44050</v>
      </c>
      <c r="M603" s="31">
        <v>0.84440000000000004</v>
      </c>
      <c r="N603" s="23" t="s">
        <v>1151</v>
      </c>
      <c r="O603" s="10" t="s">
        <v>1152</v>
      </c>
      <c r="P603" s="23" t="s">
        <v>1153</v>
      </c>
      <c r="Q603" s="47" t="s">
        <v>1154</v>
      </c>
      <c r="R603" s="47">
        <v>116</v>
      </c>
      <c r="S603" s="33">
        <v>5356366.74</v>
      </c>
      <c r="T603" s="33">
        <v>860504.9</v>
      </c>
      <c r="U603" s="33">
        <v>126878.29</v>
      </c>
      <c r="V603" s="33">
        <v>0</v>
      </c>
      <c r="W603" s="33">
        <v>0</v>
      </c>
      <c r="X603" s="33">
        <v>6343749.9299999997</v>
      </c>
      <c r="Y603" s="23" t="s">
        <v>38</v>
      </c>
      <c r="Z603" s="23" t="s">
        <v>4900</v>
      </c>
      <c r="AA603" s="154">
        <v>2323096.7500000005</v>
      </c>
      <c r="AB603" s="155">
        <v>271296.33999999997</v>
      </c>
      <c r="AD603" s="170"/>
    </row>
    <row r="604" spans="2:30" ht="15" customHeight="1" x14ac:dyDescent="0.3">
      <c r="B604" s="19" t="s">
        <v>2372</v>
      </c>
      <c r="C604" s="23">
        <v>30</v>
      </c>
      <c r="D604" s="177" t="s">
        <v>5554</v>
      </c>
      <c r="E604" s="23" t="s">
        <v>989</v>
      </c>
      <c r="F604" s="177" t="s">
        <v>1065</v>
      </c>
      <c r="G604" s="135">
        <v>109573</v>
      </c>
      <c r="H604" s="23" t="s">
        <v>1155</v>
      </c>
      <c r="I604" s="23" t="s">
        <v>1156</v>
      </c>
      <c r="J604" s="23" t="s">
        <v>1157</v>
      </c>
      <c r="K604" s="30">
        <v>43096</v>
      </c>
      <c r="L604" s="30">
        <v>44191</v>
      </c>
      <c r="M604" s="31">
        <v>0.84440000000000004</v>
      </c>
      <c r="N604" s="23" t="s">
        <v>1158</v>
      </c>
      <c r="O604" s="10" t="s">
        <v>1159</v>
      </c>
      <c r="P604" s="23" t="s">
        <v>1160</v>
      </c>
      <c r="Q604" s="47" t="s">
        <v>1161</v>
      </c>
      <c r="R604" s="47">
        <v>112</v>
      </c>
      <c r="S604" s="33">
        <v>9141969.1699999999</v>
      </c>
      <c r="T604" s="33">
        <v>1504760.61</v>
      </c>
      <c r="U604" s="33">
        <v>180453.84999999992</v>
      </c>
      <c r="V604" s="33">
        <v>0</v>
      </c>
      <c r="W604" s="33">
        <v>0</v>
      </c>
      <c r="X604" s="33">
        <v>10827183.630000001</v>
      </c>
      <c r="Y604" s="23" t="s">
        <v>38</v>
      </c>
      <c r="Z604" s="23" t="s">
        <v>4901</v>
      </c>
      <c r="AA604" s="154">
        <v>850000</v>
      </c>
      <c r="AB604" s="155">
        <v>0</v>
      </c>
      <c r="AD604" s="170"/>
    </row>
    <row r="605" spans="2:30" ht="15" customHeight="1" x14ac:dyDescent="0.3">
      <c r="B605" s="19" t="s">
        <v>2372</v>
      </c>
      <c r="C605" s="23">
        <v>31</v>
      </c>
      <c r="D605" s="177" t="s">
        <v>5554</v>
      </c>
      <c r="E605" s="23" t="s">
        <v>989</v>
      </c>
      <c r="F605" s="177" t="s">
        <v>1065</v>
      </c>
      <c r="G605" s="135">
        <v>110294</v>
      </c>
      <c r="H605" s="23" t="s">
        <v>1162</v>
      </c>
      <c r="I605" s="23" t="s">
        <v>1163</v>
      </c>
      <c r="J605" s="23" t="s">
        <v>1164</v>
      </c>
      <c r="K605" s="30">
        <v>43080</v>
      </c>
      <c r="L605" s="30">
        <v>44175</v>
      </c>
      <c r="M605" s="31">
        <v>0.84440000000000004</v>
      </c>
      <c r="N605" s="23" t="s">
        <v>1165</v>
      </c>
      <c r="O605" s="10" t="s">
        <v>1166</v>
      </c>
      <c r="P605" s="23" t="s">
        <v>1167</v>
      </c>
      <c r="Q605" s="47" t="s">
        <v>1168</v>
      </c>
      <c r="R605" s="47">
        <v>116</v>
      </c>
      <c r="S605" s="33">
        <v>6923036.8600000003</v>
      </c>
      <c r="T605" s="33">
        <v>1110395.68</v>
      </c>
      <c r="U605" s="33">
        <v>165784.72</v>
      </c>
      <c r="V605" s="33">
        <v>0</v>
      </c>
      <c r="W605" s="33">
        <v>0</v>
      </c>
      <c r="X605" s="33">
        <v>8199217.2599999998</v>
      </c>
      <c r="Y605" s="23" t="s">
        <v>38</v>
      </c>
      <c r="Z605" s="23" t="s">
        <v>4322</v>
      </c>
      <c r="AA605" s="154">
        <v>939971.67999999993</v>
      </c>
      <c r="AB605" s="155">
        <v>68524.5</v>
      </c>
      <c r="AD605" s="170"/>
    </row>
    <row r="606" spans="2:30" ht="15" customHeight="1" x14ac:dyDescent="0.3">
      <c r="B606" s="19" t="s">
        <v>2372</v>
      </c>
      <c r="C606" s="23">
        <v>32</v>
      </c>
      <c r="D606" s="177" t="s">
        <v>5554</v>
      </c>
      <c r="E606" s="23" t="s">
        <v>989</v>
      </c>
      <c r="F606" s="177" t="s">
        <v>1065</v>
      </c>
      <c r="G606" s="135">
        <v>111287</v>
      </c>
      <c r="H606" s="23" t="s">
        <v>1169</v>
      </c>
      <c r="I606" s="23" t="s">
        <v>1149</v>
      </c>
      <c r="J606" s="23" t="s">
        <v>1170</v>
      </c>
      <c r="K606" s="30">
        <v>43077</v>
      </c>
      <c r="L606" s="30">
        <v>44018</v>
      </c>
      <c r="M606" s="31">
        <v>0.84440000000000004</v>
      </c>
      <c r="N606" s="23" t="s">
        <v>1171</v>
      </c>
      <c r="O606" s="10" t="s">
        <v>1172</v>
      </c>
      <c r="P606" s="23" t="s">
        <v>1173</v>
      </c>
      <c r="Q606" s="47" t="s">
        <v>1154</v>
      </c>
      <c r="R606" s="47">
        <v>112</v>
      </c>
      <c r="S606" s="33">
        <v>5307191.33</v>
      </c>
      <c r="T606" s="33">
        <v>852608.1</v>
      </c>
      <c r="U606" s="33">
        <v>125710.19</v>
      </c>
      <c r="V606" s="33">
        <v>0</v>
      </c>
      <c r="W606" s="33">
        <v>0</v>
      </c>
      <c r="X606" s="33">
        <v>6285509.6200000001</v>
      </c>
      <c r="Y606" s="23" t="s">
        <v>38</v>
      </c>
      <c r="Z606" s="23" t="s">
        <v>4902</v>
      </c>
      <c r="AA606" s="154">
        <v>623428.12</v>
      </c>
      <c r="AB606" s="155">
        <v>5122.84</v>
      </c>
      <c r="AD606" s="170"/>
    </row>
    <row r="607" spans="2:30" ht="15" customHeight="1" x14ac:dyDescent="0.3">
      <c r="B607" s="19" t="s">
        <v>2372</v>
      </c>
      <c r="C607" s="23">
        <v>33</v>
      </c>
      <c r="D607" s="177" t="s">
        <v>5554</v>
      </c>
      <c r="E607" s="23" t="s">
        <v>989</v>
      </c>
      <c r="F607" s="177">
        <v>91</v>
      </c>
      <c r="G607" s="135">
        <v>105913</v>
      </c>
      <c r="H607" s="23" t="s">
        <v>1174</v>
      </c>
      <c r="I607" s="23" t="s">
        <v>1175</v>
      </c>
      <c r="J607" s="23" t="s">
        <v>1176</v>
      </c>
      <c r="K607" s="30">
        <v>43077</v>
      </c>
      <c r="L607" s="30">
        <v>44172</v>
      </c>
      <c r="M607" s="31">
        <v>0.84440000000000004</v>
      </c>
      <c r="N607" s="23" t="s">
        <v>1177</v>
      </c>
      <c r="O607" s="10" t="s">
        <v>1178</v>
      </c>
      <c r="P607" s="23" t="s">
        <v>1179</v>
      </c>
      <c r="Q607" s="47" t="s">
        <v>1071</v>
      </c>
      <c r="R607" s="47">
        <v>112</v>
      </c>
      <c r="S607" s="33">
        <v>5232714.0999999996</v>
      </c>
      <c r="T607" s="33">
        <v>840644.86</v>
      </c>
      <c r="U607" s="33">
        <v>123944.42</v>
      </c>
      <c r="V607" s="33">
        <v>0</v>
      </c>
      <c r="W607" s="33">
        <v>0</v>
      </c>
      <c r="X607" s="33">
        <v>6197303.3799999999</v>
      </c>
      <c r="Y607" s="23" t="s">
        <v>38</v>
      </c>
      <c r="Z607" s="37" t="s">
        <v>6092</v>
      </c>
      <c r="AA607" s="154">
        <v>1798988.0199999998</v>
      </c>
      <c r="AB607" s="155">
        <v>184155.51</v>
      </c>
      <c r="AD607" s="170"/>
    </row>
    <row r="608" spans="2:30" ht="15" customHeight="1" x14ac:dyDescent="0.3">
      <c r="B608" s="19" t="s">
        <v>2372</v>
      </c>
      <c r="C608" s="23">
        <v>34</v>
      </c>
      <c r="D608" s="177" t="s">
        <v>5554</v>
      </c>
      <c r="E608" s="23" t="s">
        <v>989</v>
      </c>
      <c r="F608" s="177">
        <v>91</v>
      </c>
      <c r="G608" s="135">
        <v>106781</v>
      </c>
      <c r="H608" s="23" t="s">
        <v>1180</v>
      </c>
      <c r="I608" s="23" t="s">
        <v>1893</v>
      </c>
      <c r="J608" s="23" t="s">
        <v>1181</v>
      </c>
      <c r="K608" s="30">
        <v>43080</v>
      </c>
      <c r="L608" s="30">
        <v>44175</v>
      </c>
      <c r="M608" s="31">
        <v>0.84440000000000004</v>
      </c>
      <c r="N608" s="23" t="s">
        <v>1182</v>
      </c>
      <c r="O608" s="10" t="s">
        <v>1183</v>
      </c>
      <c r="P608" s="23" t="s">
        <v>1184</v>
      </c>
      <c r="Q608" s="47" t="s">
        <v>1185</v>
      </c>
      <c r="R608" s="47">
        <v>112</v>
      </c>
      <c r="S608" s="33">
        <v>8243668.5300000003</v>
      </c>
      <c r="T608" s="33">
        <v>1324357.3500000001</v>
      </c>
      <c r="U608" s="33">
        <v>195265.9699999998</v>
      </c>
      <c r="V608" s="33">
        <v>0</v>
      </c>
      <c r="W608" s="33">
        <v>0</v>
      </c>
      <c r="X608" s="33">
        <v>9763291.8499999959</v>
      </c>
      <c r="Y608" s="23" t="s">
        <v>38</v>
      </c>
      <c r="Z608" s="37" t="s">
        <v>6711</v>
      </c>
      <c r="AA608" s="154">
        <v>1591770.69</v>
      </c>
      <c r="AB608" s="155">
        <v>255719.31000000006</v>
      </c>
      <c r="AD608" s="170"/>
    </row>
    <row r="609" spans="2:30" ht="15" customHeight="1" x14ac:dyDescent="0.3">
      <c r="B609" s="19" t="s">
        <v>2372</v>
      </c>
      <c r="C609" s="23">
        <v>35</v>
      </c>
      <c r="D609" s="177" t="s">
        <v>5554</v>
      </c>
      <c r="E609" s="23" t="s">
        <v>989</v>
      </c>
      <c r="F609" s="177">
        <v>91</v>
      </c>
      <c r="G609" s="135">
        <v>109864</v>
      </c>
      <c r="H609" s="23" t="s">
        <v>1894</v>
      </c>
      <c r="I609" s="23" t="s">
        <v>1186</v>
      </c>
      <c r="J609" s="23" t="s">
        <v>1187</v>
      </c>
      <c r="K609" s="30">
        <v>43080</v>
      </c>
      <c r="L609" s="30">
        <v>43992</v>
      </c>
      <c r="M609" s="31">
        <v>0.84440000000000004</v>
      </c>
      <c r="N609" s="23" t="s">
        <v>1188</v>
      </c>
      <c r="O609" s="10" t="s">
        <v>1189</v>
      </c>
      <c r="P609" s="23" t="s">
        <v>1190</v>
      </c>
      <c r="Q609" s="47" t="s">
        <v>996</v>
      </c>
      <c r="R609" s="47">
        <v>112</v>
      </c>
      <c r="S609" s="33">
        <v>4919246.3899999997</v>
      </c>
      <c r="T609" s="33">
        <v>790285.83</v>
      </c>
      <c r="U609" s="33">
        <v>116519.37</v>
      </c>
      <c r="V609" s="33">
        <v>0</v>
      </c>
      <c r="W609" s="33">
        <v>0</v>
      </c>
      <c r="X609" s="33">
        <v>5826051.5900000008</v>
      </c>
      <c r="Y609" s="23" t="s">
        <v>38</v>
      </c>
      <c r="Z609" s="37" t="s">
        <v>6712</v>
      </c>
      <c r="AA609" s="154">
        <v>2196225.8699999996</v>
      </c>
      <c r="AB609" s="155">
        <v>225523.62999999998</v>
      </c>
      <c r="AD609" s="170"/>
    </row>
    <row r="610" spans="2:30" ht="15" customHeight="1" x14ac:dyDescent="0.3">
      <c r="B610" s="19" t="s">
        <v>2372</v>
      </c>
      <c r="C610" s="23">
        <v>36</v>
      </c>
      <c r="D610" s="177" t="s">
        <v>5554</v>
      </c>
      <c r="E610" s="23" t="s">
        <v>989</v>
      </c>
      <c r="F610" s="177">
        <v>91</v>
      </c>
      <c r="G610" s="135">
        <v>108207</v>
      </c>
      <c r="H610" s="23" t="s">
        <v>1191</v>
      </c>
      <c r="I610" s="23" t="s">
        <v>1895</v>
      </c>
      <c r="J610" s="23" t="s">
        <v>1896</v>
      </c>
      <c r="K610" s="30">
        <v>43080</v>
      </c>
      <c r="L610" s="30">
        <v>44175</v>
      </c>
      <c r="M610" s="31">
        <v>0.84440000000000004</v>
      </c>
      <c r="N610" s="23" t="s">
        <v>1192</v>
      </c>
      <c r="O610" s="10" t="s">
        <v>1193</v>
      </c>
      <c r="P610" s="23" t="s">
        <v>1194</v>
      </c>
      <c r="Q610" s="47" t="s">
        <v>1195</v>
      </c>
      <c r="R610" s="47">
        <v>112</v>
      </c>
      <c r="S610" s="33">
        <v>4399843.74</v>
      </c>
      <c r="T610" s="33">
        <v>752590.78</v>
      </c>
      <c r="U610" s="33">
        <v>58468.6</v>
      </c>
      <c r="V610" s="33">
        <v>0</v>
      </c>
      <c r="W610" s="33">
        <v>0</v>
      </c>
      <c r="X610" s="33">
        <v>5210903.12</v>
      </c>
      <c r="Y610" s="23" t="s">
        <v>38</v>
      </c>
      <c r="Z610" s="23" t="s">
        <v>6713</v>
      </c>
      <c r="AA610" s="154">
        <v>1600946.54</v>
      </c>
      <c r="AB610" s="155">
        <v>135321.96000000002</v>
      </c>
      <c r="AD610" s="170"/>
    </row>
    <row r="611" spans="2:30" ht="15" customHeight="1" x14ac:dyDescent="0.3">
      <c r="B611" s="19" t="s">
        <v>2372</v>
      </c>
      <c r="C611" s="23">
        <v>37</v>
      </c>
      <c r="D611" s="177" t="s">
        <v>5554</v>
      </c>
      <c r="E611" s="23" t="s">
        <v>989</v>
      </c>
      <c r="F611" s="177">
        <v>91</v>
      </c>
      <c r="G611" s="135">
        <v>109558</v>
      </c>
      <c r="H611" s="23" t="s">
        <v>1196</v>
      </c>
      <c r="I611" s="23" t="s">
        <v>1897</v>
      </c>
      <c r="J611" s="23" t="s">
        <v>1197</v>
      </c>
      <c r="K611" s="30">
        <v>43097</v>
      </c>
      <c r="L611" s="30">
        <v>44192</v>
      </c>
      <c r="M611" s="31">
        <v>0.84440000000000004</v>
      </c>
      <c r="N611" s="23" t="s">
        <v>1192</v>
      </c>
      <c r="O611" s="10" t="s">
        <v>1198</v>
      </c>
      <c r="P611" s="23" t="s">
        <v>1199</v>
      </c>
      <c r="Q611" s="47" t="s">
        <v>1200</v>
      </c>
      <c r="R611" s="47">
        <v>112</v>
      </c>
      <c r="S611" s="33">
        <v>9549823.6799999997</v>
      </c>
      <c r="T611" s="33">
        <v>728515.86</v>
      </c>
      <c r="U611" s="33">
        <v>1031881.78</v>
      </c>
      <c r="V611" s="33">
        <v>0</v>
      </c>
      <c r="W611" s="33">
        <v>0</v>
      </c>
      <c r="X611" s="33">
        <v>11310221.32</v>
      </c>
      <c r="Y611" s="23" t="s">
        <v>348</v>
      </c>
      <c r="Z611" s="23" t="s">
        <v>1201</v>
      </c>
      <c r="AA611" s="154">
        <v>0</v>
      </c>
      <c r="AB611" s="155">
        <v>0</v>
      </c>
      <c r="AD611" s="170"/>
    </row>
    <row r="612" spans="2:30" ht="15" customHeight="1" x14ac:dyDescent="0.3">
      <c r="B612" s="19" t="s">
        <v>2372</v>
      </c>
      <c r="C612" s="23">
        <v>38</v>
      </c>
      <c r="D612" s="177" t="s">
        <v>5554</v>
      </c>
      <c r="E612" s="23" t="s">
        <v>4323</v>
      </c>
      <c r="F612" s="177">
        <v>91</v>
      </c>
      <c r="G612" s="135">
        <v>110977</v>
      </c>
      <c r="H612" s="23" t="s">
        <v>1898</v>
      </c>
      <c r="I612" s="23" t="s">
        <v>1899</v>
      </c>
      <c r="J612" s="23" t="s">
        <v>1202</v>
      </c>
      <c r="K612" s="30">
        <v>43096</v>
      </c>
      <c r="L612" s="30">
        <v>44191</v>
      </c>
      <c r="M612" s="31">
        <v>0.84440000000000004</v>
      </c>
      <c r="N612" s="23" t="s">
        <v>1192</v>
      </c>
      <c r="O612" s="10" t="s">
        <v>1203</v>
      </c>
      <c r="P612" s="23" t="s">
        <v>1204</v>
      </c>
      <c r="Q612" s="47" t="s">
        <v>1205</v>
      </c>
      <c r="R612" s="47">
        <v>112</v>
      </c>
      <c r="S612" s="33">
        <v>9645806.1300000008</v>
      </c>
      <c r="T612" s="33">
        <v>1548406.9</v>
      </c>
      <c r="U612" s="33">
        <v>229683.98</v>
      </c>
      <c r="V612" s="33">
        <v>0</v>
      </c>
      <c r="W612" s="33">
        <v>0</v>
      </c>
      <c r="X612" s="33">
        <v>11423897.01</v>
      </c>
      <c r="Y612" s="23" t="s">
        <v>38</v>
      </c>
      <c r="Z612" s="37" t="s">
        <v>6714</v>
      </c>
      <c r="AA612" s="154">
        <v>1095068.5</v>
      </c>
      <c r="AB612" s="155">
        <v>47321.2</v>
      </c>
      <c r="AD612" s="170"/>
    </row>
    <row r="613" spans="2:30" ht="15" customHeight="1" x14ac:dyDescent="0.3">
      <c r="B613" s="19" t="s">
        <v>2372</v>
      </c>
      <c r="C613" s="23">
        <v>39</v>
      </c>
      <c r="D613" s="177" t="s">
        <v>5554</v>
      </c>
      <c r="E613" s="23" t="s">
        <v>989</v>
      </c>
      <c r="F613" s="177" t="s">
        <v>1065</v>
      </c>
      <c r="G613" s="135">
        <v>109709</v>
      </c>
      <c r="H613" s="23" t="s">
        <v>1206</v>
      </c>
      <c r="I613" s="23" t="s">
        <v>1900</v>
      </c>
      <c r="J613" s="23" t="s">
        <v>1207</v>
      </c>
      <c r="K613" s="30">
        <v>43080</v>
      </c>
      <c r="L613" s="30">
        <v>44175</v>
      </c>
      <c r="M613" s="31">
        <v>0.84440000000000004</v>
      </c>
      <c r="N613" s="23" t="s">
        <v>1208</v>
      </c>
      <c r="O613" s="10" t="s">
        <v>1209</v>
      </c>
      <c r="P613" s="23" t="s">
        <v>1210</v>
      </c>
      <c r="Q613" s="47" t="s">
        <v>1211</v>
      </c>
      <c r="R613" s="47">
        <v>112</v>
      </c>
      <c r="S613" s="33">
        <v>9239232.6899999995</v>
      </c>
      <c r="T613" s="33">
        <v>1520386.23</v>
      </c>
      <c r="U613" s="33">
        <v>182757.62000000005</v>
      </c>
      <c r="V613" s="33">
        <v>0</v>
      </c>
      <c r="W613" s="33">
        <v>0</v>
      </c>
      <c r="X613" s="33">
        <v>10942376.539999999</v>
      </c>
      <c r="Y613" s="23" t="s">
        <v>38</v>
      </c>
      <c r="Z613" s="23" t="s">
        <v>5076</v>
      </c>
      <c r="AA613" s="154">
        <v>1959161.2600000002</v>
      </c>
      <c r="AB613" s="155">
        <v>138951.54</v>
      </c>
      <c r="AD613" s="170"/>
    </row>
    <row r="614" spans="2:30" ht="15" customHeight="1" x14ac:dyDescent="0.3">
      <c r="B614" s="19" t="s">
        <v>2372</v>
      </c>
      <c r="C614" s="23">
        <v>40</v>
      </c>
      <c r="D614" s="177" t="s">
        <v>5554</v>
      </c>
      <c r="E614" s="23" t="s">
        <v>989</v>
      </c>
      <c r="F614" s="177" t="s">
        <v>1065</v>
      </c>
      <c r="G614" s="135">
        <v>109152</v>
      </c>
      <c r="H614" s="23" t="s">
        <v>1212</v>
      </c>
      <c r="I614" s="23" t="s">
        <v>1213</v>
      </c>
      <c r="J614" s="23" t="s">
        <v>1214</v>
      </c>
      <c r="K614" s="30">
        <v>43098</v>
      </c>
      <c r="L614" s="30">
        <v>44193</v>
      </c>
      <c r="M614" s="31">
        <v>0.84440000000000004</v>
      </c>
      <c r="N614" s="23" t="s">
        <v>1215</v>
      </c>
      <c r="O614" s="10" t="s">
        <v>1216</v>
      </c>
      <c r="P614" s="23" t="s">
        <v>1217</v>
      </c>
      <c r="Q614" s="47" t="s">
        <v>1218</v>
      </c>
      <c r="R614" s="47">
        <v>112</v>
      </c>
      <c r="S614" s="33">
        <v>10630248.140000001</v>
      </c>
      <c r="T614" s="33">
        <v>1803972.08</v>
      </c>
      <c r="U614" s="33">
        <v>155589.1</v>
      </c>
      <c r="V614" s="33">
        <v>0</v>
      </c>
      <c r="W614" s="33">
        <v>0</v>
      </c>
      <c r="X614" s="33">
        <v>12589809.32</v>
      </c>
      <c r="Y614" s="23" t="s">
        <v>38</v>
      </c>
      <c r="Z614" s="23" t="s">
        <v>6242</v>
      </c>
      <c r="AA614" s="154">
        <v>3193169.62</v>
      </c>
      <c r="AB614" s="155">
        <v>334202.62</v>
      </c>
      <c r="AD614" s="170"/>
    </row>
    <row r="615" spans="2:30" ht="15" customHeight="1" x14ac:dyDescent="0.3">
      <c r="B615" s="19" t="s">
        <v>2372</v>
      </c>
      <c r="C615" s="23">
        <v>41</v>
      </c>
      <c r="D615" s="177" t="s">
        <v>5554</v>
      </c>
      <c r="E615" s="23" t="s">
        <v>989</v>
      </c>
      <c r="F615" s="177" t="s">
        <v>1065</v>
      </c>
      <c r="G615" s="135">
        <v>109586</v>
      </c>
      <c r="H615" s="23" t="s">
        <v>1219</v>
      </c>
      <c r="I615" s="23" t="s">
        <v>1901</v>
      </c>
      <c r="J615" s="23" t="s">
        <v>1220</v>
      </c>
      <c r="K615" s="30">
        <v>43096</v>
      </c>
      <c r="L615" s="30">
        <v>44191</v>
      </c>
      <c r="M615" s="31">
        <v>0.84440000000000004</v>
      </c>
      <c r="N615" s="23" t="s">
        <v>1119</v>
      </c>
      <c r="O615" s="10" t="s">
        <v>1221</v>
      </c>
      <c r="P615" s="23" t="s">
        <v>5077</v>
      </c>
      <c r="Q615" s="47" t="s">
        <v>1218</v>
      </c>
      <c r="R615" s="47">
        <v>112</v>
      </c>
      <c r="S615" s="33">
        <v>7766534.2000000002</v>
      </c>
      <c r="T615" s="33">
        <v>1324597.42</v>
      </c>
      <c r="U615" s="33">
        <v>107071.78</v>
      </c>
      <c r="V615" s="33">
        <v>0</v>
      </c>
      <c r="W615" s="33">
        <v>0</v>
      </c>
      <c r="X615" s="33">
        <v>9198203.4000000004</v>
      </c>
      <c r="Y615" s="23" t="s">
        <v>38</v>
      </c>
      <c r="Z615" s="37" t="s">
        <v>5713</v>
      </c>
      <c r="AA615" s="154">
        <v>2349479.8499999996</v>
      </c>
      <c r="AB615" s="155">
        <v>317776.10000000003</v>
      </c>
      <c r="AD615" s="170"/>
    </row>
    <row r="616" spans="2:30" ht="15" customHeight="1" x14ac:dyDescent="0.3">
      <c r="B616" s="19" t="s">
        <v>2372</v>
      </c>
      <c r="C616" s="23">
        <v>42</v>
      </c>
      <c r="D616" s="177" t="s">
        <v>5554</v>
      </c>
      <c r="E616" s="23" t="s">
        <v>989</v>
      </c>
      <c r="F616" s="177" t="s">
        <v>1065</v>
      </c>
      <c r="G616" s="135">
        <v>108124</v>
      </c>
      <c r="H616" s="23" t="s">
        <v>1222</v>
      </c>
      <c r="I616" s="23" t="s">
        <v>1902</v>
      </c>
      <c r="J616" s="23" t="s">
        <v>1223</v>
      </c>
      <c r="K616" s="30">
        <v>43080</v>
      </c>
      <c r="L616" s="30">
        <v>44175</v>
      </c>
      <c r="M616" s="31">
        <v>0.84440000000000004</v>
      </c>
      <c r="N616" s="23" t="s">
        <v>1224</v>
      </c>
      <c r="O616" s="10" t="s">
        <v>1225</v>
      </c>
      <c r="P616" s="23" t="s">
        <v>1226</v>
      </c>
      <c r="Q616" s="47" t="s">
        <v>1227</v>
      </c>
      <c r="R616" s="47">
        <v>112</v>
      </c>
      <c r="S616" s="33">
        <v>9716080.5600000005</v>
      </c>
      <c r="T616" s="33">
        <v>1672079.7</v>
      </c>
      <c r="U616" s="33">
        <v>118965.44</v>
      </c>
      <c r="V616" s="33">
        <v>0</v>
      </c>
      <c r="W616" s="33">
        <v>0</v>
      </c>
      <c r="X616" s="33">
        <v>11507125.699999999</v>
      </c>
      <c r="Y616" s="23" t="s">
        <v>38</v>
      </c>
      <c r="Z616" s="37" t="s">
        <v>6093</v>
      </c>
      <c r="AA616" s="154">
        <v>1550488.83</v>
      </c>
      <c r="AB616" s="155">
        <v>102858.37</v>
      </c>
      <c r="AD616" s="170"/>
    </row>
    <row r="617" spans="2:30" ht="15" customHeight="1" x14ac:dyDescent="0.3">
      <c r="B617" s="19" t="s">
        <v>2372</v>
      </c>
      <c r="C617" s="23">
        <v>43</v>
      </c>
      <c r="D617" s="177" t="s">
        <v>5554</v>
      </c>
      <c r="E617" s="23" t="s">
        <v>989</v>
      </c>
      <c r="F617" s="177" t="s">
        <v>1065</v>
      </c>
      <c r="G617" s="135">
        <v>110681</v>
      </c>
      <c r="H617" s="23" t="s">
        <v>1228</v>
      </c>
      <c r="I617" s="23" t="s">
        <v>1099</v>
      </c>
      <c r="J617" s="23" t="s">
        <v>1229</v>
      </c>
      <c r="K617" s="30">
        <v>43096</v>
      </c>
      <c r="L617" s="30">
        <v>44191</v>
      </c>
      <c r="M617" s="31">
        <v>0.84440000000000004</v>
      </c>
      <c r="N617" s="23" t="s">
        <v>1230</v>
      </c>
      <c r="O617" s="10" t="s">
        <v>1231</v>
      </c>
      <c r="P617" s="23" t="s">
        <v>1232</v>
      </c>
      <c r="Q617" s="47" t="s">
        <v>1233</v>
      </c>
      <c r="R617" s="47">
        <v>112</v>
      </c>
      <c r="S617" s="33">
        <v>4231198.63</v>
      </c>
      <c r="T617" s="33">
        <v>678990.29</v>
      </c>
      <c r="U617" s="33">
        <v>100981.4</v>
      </c>
      <c r="V617" s="33">
        <v>0</v>
      </c>
      <c r="W617" s="33">
        <v>0</v>
      </c>
      <c r="X617" s="33">
        <v>5011170.32</v>
      </c>
      <c r="Y617" s="23" t="s">
        <v>38</v>
      </c>
      <c r="Z617" s="37" t="s">
        <v>5714</v>
      </c>
      <c r="AA617" s="154">
        <v>1182196.3999999999</v>
      </c>
      <c r="AB617" s="155">
        <v>189829.91</v>
      </c>
      <c r="AD617" s="170"/>
    </row>
    <row r="618" spans="2:30" ht="15" customHeight="1" x14ac:dyDescent="0.3">
      <c r="B618" s="19" t="s">
        <v>2372</v>
      </c>
      <c r="C618" s="23">
        <v>44</v>
      </c>
      <c r="D618" s="177" t="s">
        <v>5554</v>
      </c>
      <c r="E618" s="23" t="s">
        <v>989</v>
      </c>
      <c r="F618" s="177" t="s">
        <v>1065</v>
      </c>
      <c r="G618" s="135">
        <v>109073</v>
      </c>
      <c r="H618" s="23" t="s">
        <v>1234</v>
      </c>
      <c r="I618" s="23" t="s">
        <v>1235</v>
      </c>
      <c r="J618" s="23" t="s">
        <v>1236</v>
      </c>
      <c r="K618" s="30">
        <v>43129</v>
      </c>
      <c r="L618" s="30">
        <v>44224</v>
      </c>
      <c r="M618" s="31">
        <v>0.84440000000000004</v>
      </c>
      <c r="N618" s="23" t="s">
        <v>1237</v>
      </c>
      <c r="O618" s="10" t="s">
        <v>1238</v>
      </c>
      <c r="P618" s="23" t="s">
        <v>1239</v>
      </c>
      <c r="Q618" s="47" t="s">
        <v>1240</v>
      </c>
      <c r="R618" s="47">
        <v>112</v>
      </c>
      <c r="S618" s="33">
        <v>9279116.7699999996</v>
      </c>
      <c r="T618" s="33">
        <v>1526793.5</v>
      </c>
      <c r="U618" s="33">
        <v>183702.51</v>
      </c>
      <c r="V618" s="33">
        <v>0</v>
      </c>
      <c r="W618" s="33">
        <v>0</v>
      </c>
      <c r="X618" s="33">
        <v>10989612.779999999</v>
      </c>
      <c r="Y618" s="23" t="s">
        <v>38</v>
      </c>
      <c r="Z618" s="37" t="s">
        <v>6094</v>
      </c>
      <c r="AA618" s="154">
        <v>2537251.9000000004</v>
      </c>
      <c r="AB618" s="155">
        <v>189924.68000000002</v>
      </c>
      <c r="AD618" s="170"/>
    </row>
    <row r="619" spans="2:30" ht="15" customHeight="1" x14ac:dyDescent="0.3">
      <c r="B619" s="19" t="s">
        <v>2372</v>
      </c>
      <c r="C619" s="23">
        <v>45</v>
      </c>
      <c r="D619" s="177" t="s">
        <v>5554</v>
      </c>
      <c r="E619" s="23" t="s">
        <v>989</v>
      </c>
      <c r="F619" s="177" t="s">
        <v>1065</v>
      </c>
      <c r="G619" s="135">
        <v>109080</v>
      </c>
      <c r="H619" s="23" t="s">
        <v>1241</v>
      </c>
      <c r="I619" s="23" t="s">
        <v>1242</v>
      </c>
      <c r="J619" s="23" t="s">
        <v>1243</v>
      </c>
      <c r="K619" s="30">
        <v>43146</v>
      </c>
      <c r="L619" s="30">
        <v>44241</v>
      </c>
      <c r="M619" s="31">
        <v>0.84440000000000004</v>
      </c>
      <c r="N619" s="23" t="s">
        <v>1244</v>
      </c>
      <c r="O619" s="10" t="s">
        <v>1245</v>
      </c>
      <c r="P619" s="23" t="s">
        <v>1246</v>
      </c>
      <c r="Q619" s="47" t="s">
        <v>1247</v>
      </c>
      <c r="R619" s="47">
        <v>112</v>
      </c>
      <c r="S619" s="33">
        <v>9215190.1500000004</v>
      </c>
      <c r="T619" s="33">
        <v>1516523.75</v>
      </c>
      <c r="U619" s="33">
        <v>182188.13</v>
      </c>
      <c r="V619" s="33">
        <v>0</v>
      </c>
      <c r="W619" s="33">
        <v>0</v>
      </c>
      <c r="X619" s="33">
        <v>10913902.030000001</v>
      </c>
      <c r="Y619" s="23" t="s">
        <v>38</v>
      </c>
      <c r="Z619" s="23" t="s">
        <v>5310</v>
      </c>
      <c r="AA619" s="154">
        <v>766416.54</v>
      </c>
      <c r="AB619" s="155">
        <v>28202.37</v>
      </c>
      <c r="AD619" s="170"/>
    </row>
    <row r="620" spans="2:30" ht="15" customHeight="1" x14ac:dyDescent="0.3">
      <c r="B620" s="19" t="s">
        <v>2372</v>
      </c>
      <c r="C620" s="23">
        <v>46</v>
      </c>
      <c r="D620" s="177" t="s">
        <v>5556</v>
      </c>
      <c r="E620" s="23" t="s">
        <v>3566</v>
      </c>
      <c r="F620" s="177">
        <v>86</v>
      </c>
      <c r="G620" s="135">
        <v>106628</v>
      </c>
      <c r="H620" s="23" t="s">
        <v>1903</v>
      </c>
      <c r="I620" s="23" t="s">
        <v>1904</v>
      </c>
      <c r="J620" s="23" t="s">
        <v>1905</v>
      </c>
      <c r="K620" s="30">
        <v>42965</v>
      </c>
      <c r="L620" s="30">
        <v>43073</v>
      </c>
      <c r="M620" s="31">
        <v>0.8848304549521101</v>
      </c>
      <c r="N620" s="23" t="s">
        <v>31</v>
      </c>
      <c r="O620" s="10" t="s">
        <v>1906</v>
      </c>
      <c r="P620" s="23" t="s">
        <v>1906</v>
      </c>
      <c r="Q620" s="47" t="s">
        <v>1907</v>
      </c>
      <c r="R620" s="47">
        <v>114</v>
      </c>
      <c r="S620" s="33">
        <v>196421.92</v>
      </c>
      <c r="T620" s="33">
        <v>20204.990000000002</v>
      </c>
      <c r="U620" s="33">
        <v>5361.29</v>
      </c>
      <c r="V620" s="33">
        <v>0</v>
      </c>
      <c r="W620" s="33">
        <v>0</v>
      </c>
      <c r="X620" s="33">
        <v>221988.2</v>
      </c>
      <c r="Y620" s="23" t="s">
        <v>58</v>
      </c>
      <c r="Z620" s="23" t="s">
        <v>4037</v>
      </c>
      <c r="AA620" s="154">
        <v>118473.99000000002</v>
      </c>
      <c r="AB620" s="155">
        <v>12585.32</v>
      </c>
      <c r="AD620" s="170"/>
    </row>
    <row r="621" spans="2:30" ht="15" customHeight="1" x14ac:dyDescent="0.3">
      <c r="B621" s="19" t="s">
        <v>2372</v>
      </c>
      <c r="C621" s="23">
        <v>47</v>
      </c>
      <c r="D621" s="177" t="s">
        <v>5556</v>
      </c>
      <c r="E621" s="23" t="s">
        <v>3566</v>
      </c>
      <c r="F621" s="177">
        <v>86</v>
      </c>
      <c r="G621" s="135">
        <v>106601</v>
      </c>
      <c r="H621" s="23" t="s">
        <v>1908</v>
      </c>
      <c r="I621" s="23" t="s">
        <v>1909</v>
      </c>
      <c r="J621" s="23" t="s">
        <v>1910</v>
      </c>
      <c r="K621" s="30">
        <v>42957</v>
      </c>
      <c r="L621" s="30">
        <v>43073</v>
      </c>
      <c r="M621" s="31">
        <v>0.88558297640961525</v>
      </c>
      <c r="N621" s="23" t="s">
        <v>31</v>
      </c>
      <c r="O621" s="10" t="s">
        <v>1911</v>
      </c>
      <c r="P621" s="23" t="s">
        <v>1911</v>
      </c>
      <c r="Q621" s="47" t="s">
        <v>1912</v>
      </c>
      <c r="R621" s="47">
        <v>104</v>
      </c>
      <c r="S621" s="33">
        <v>196093.93</v>
      </c>
      <c r="T621" s="33">
        <v>19948.689999999999</v>
      </c>
      <c r="U621" s="33">
        <v>5386.58</v>
      </c>
      <c r="V621" s="33">
        <v>0</v>
      </c>
      <c r="W621" s="33">
        <v>752.4</v>
      </c>
      <c r="X621" s="33">
        <v>222181.6</v>
      </c>
      <c r="Y621" s="23" t="s">
        <v>58</v>
      </c>
      <c r="Z621" s="23" t="s">
        <v>4038</v>
      </c>
      <c r="AA621" s="154">
        <v>169150.58</v>
      </c>
      <c r="AB621" s="155">
        <v>16787.11</v>
      </c>
      <c r="AD621" s="170"/>
    </row>
    <row r="622" spans="2:30" ht="15" customHeight="1" x14ac:dyDescent="0.3">
      <c r="B622" s="19" t="s">
        <v>2372</v>
      </c>
      <c r="C622" s="23">
        <v>48</v>
      </c>
      <c r="D622" s="177" t="s">
        <v>5556</v>
      </c>
      <c r="E622" s="23" t="s">
        <v>3566</v>
      </c>
      <c r="F622" s="177">
        <v>137</v>
      </c>
      <c r="G622" s="135">
        <v>112085</v>
      </c>
      <c r="H622" s="23" t="s">
        <v>1913</v>
      </c>
      <c r="I622" s="23" t="s">
        <v>1914</v>
      </c>
      <c r="J622" s="23" t="s">
        <v>1915</v>
      </c>
      <c r="K622" s="30">
        <v>42979</v>
      </c>
      <c r="L622" s="30">
        <v>43073</v>
      </c>
      <c r="M622" s="31">
        <v>0.89999999559925181</v>
      </c>
      <c r="N622" s="23" t="s">
        <v>31</v>
      </c>
      <c r="O622" s="10" t="s">
        <v>1916</v>
      </c>
      <c r="P622" s="23" t="s">
        <v>1916</v>
      </c>
      <c r="Q622" s="47" t="s">
        <v>1907</v>
      </c>
      <c r="R622" s="47">
        <v>114</v>
      </c>
      <c r="S622" s="33">
        <v>202890.37</v>
      </c>
      <c r="T622" s="33">
        <v>18953.97</v>
      </c>
      <c r="U622" s="33">
        <v>4766.7299999999996</v>
      </c>
      <c r="V622" s="33">
        <v>0</v>
      </c>
      <c r="W622" s="33">
        <v>623.02</v>
      </c>
      <c r="X622" s="33">
        <v>227234.09</v>
      </c>
      <c r="Y622" s="23" t="s">
        <v>58</v>
      </c>
      <c r="Z622" s="23" t="s">
        <v>4039</v>
      </c>
      <c r="AA622" s="154">
        <v>151954.16</v>
      </c>
      <c r="AB622" s="155">
        <v>13798.220000000001</v>
      </c>
      <c r="AD622" s="170"/>
    </row>
    <row r="623" spans="2:30" ht="15" customHeight="1" x14ac:dyDescent="0.3">
      <c r="B623" s="19" t="s">
        <v>2372</v>
      </c>
      <c r="C623" s="23">
        <v>49</v>
      </c>
      <c r="D623" s="177" t="s">
        <v>5559</v>
      </c>
      <c r="E623" s="23" t="s">
        <v>3567</v>
      </c>
      <c r="F623" s="177">
        <v>262</v>
      </c>
      <c r="G623" s="135">
        <v>119910</v>
      </c>
      <c r="H623" s="23" t="s">
        <v>3568</v>
      </c>
      <c r="I623" s="23" t="s">
        <v>3569</v>
      </c>
      <c r="J623" s="23" t="s">
        <v>3570</v>
      </c>
      <c r="K623" s="30">
        <v>43150</v>
      </c>
      <c r="L623" s="30">
        <v>44610</v>
      </c>
      <c r="M623" s="31">
        <v>0.85</v>
      </c>
      <c r="N623" s="23" t="s">
        <v>3571</v>
      </c>
      <c r="O623" s="10" t="s">
        <v>3572</v>
      </c>
      <c r="P623" s="23" t="s">
        <v>3572</v>
      </c>
      <c r="Q623" s="47" t="s">
        <v>3573</v>
      </c>
      <c r="R623" s="47">
        <v>103</v>
      </c>
      <c r="S623" s="33">
        <v>32834905.68</v>
      </c>
      <c r="T623" s="33">
        <v>0</v>
      </c>
      <c r="U623" s="33">
        <v>5794395.1100000003</v>
      </c>
      <c r="V623" s="33">
        <v>0</v>
      </c>
      <c r="W623" s="33">
        <v>0</v>
      </c>
      <c r="X623" s="33">
        <v>38629300.789999999</v>
      </c>
      <c r="Y623" s="23" t="s">
        <v>38</v>
      </c>
      <c r="Z623" s="23" t="s">
        <v>4903</v>
      </c>
      <c r="AA623" s="154">
        <v>2010786.0899999999</v>
      </c>
      <c r="AB623" s="155">
        <v>0</v>
      </c>
      <c r="AD623" s="170"/>
    </row>
    <row r="624" spans="2:30" ht="15" customHeight="1" x14ac:dyDescent="0.3">
      <c r="B624" s="19" t="s">
        <v>2372</v>
      </c>
      <c r="C624" s="23">
        <v>50</v>
      </c>
      <c r="D624" s="177" t="s">
        <v>5557</v>
      </c>
      <c r="E624" s="23" t="s">
        <v>3574</v>
      </c>
      <c r="F624" s="177">
        <v>277</v>
      </c>
      <c r="G624" s="135">
        <v>121994</v>
      </c>
      <c r="H624" s="23" t="s">
        <v>3575</v>
      </c>
      <c r="I624" s="23" t="s">
        <v>3569</v>
      </c>
      <c r="J624" s="23" t="s">
        <v>3576</v>
      </c>
      <c r="K624" s="30">
        <v>43194</v>
      </c>
      <c r="L624" s="30">
        <v>44654</v>
      </c>
      <c r="M624" s="31">
        <v>0.85000000001400755</v>
      </c>
      <c r="N624" s="23" t="s">
        <v>4324</v>
      </c>
      <c r="O624" s="10" t="s">
        <v>3577</v>
      </c>
      <c r="P624" s="23" t="s">
        <v>3577</v>
      </c>
      <c r="Q624" s="47" t="s">
        <v>3578</v>
      </c>
      <c r="R624" s="47">
        <v>102</v>
      </c>
      <c r="S624" s="33">
        <v>106194484.05</v>
      </c>
      <c r="T624" s="33">
        <v>0</v>
      </c>
      <c r="U624" s="33">
        <v>18740203.07</v>
      </c>
      <c r="V624" s="33">
        <v>0</v>
      </c>
      <c r="W624" s="33">
        <v>0</v>
      </c>
      <c r="X624" s="33">
        <v>124934687.12</v>
      </c>
      <c r="Y624" s="23" t="s">
        <v>38</v>
      </c>
      <c r="Z624" s="23" t="s">
        <v>6715</v>
      </c>
      <c r="AA624" s="154">
        <v>1128605.94</v>
      </c>
      <c r="AB624" s="155">
        <v>0</v>
      </c>
      <c r="AD624" s="170"/>
    </row>
    <row r="625" spans="2:30" ht="15" customHeight="1" x14ac:dyDescent="0.3">
      <c r="B625" s="19" t="s">
        <v>2372</v>
      </c>
      <c r="C625" s="23">
        <v>51</v>
      </c>
      <c r="D625" s="177" t="s">
        <v>5558</v>
      </c>
      <c r="E625" s="37" t="s">
        <v>3579</v>
      </c>
      <c r="F625" s="177">
        <v>264</v>
      </c>
      <c r="G625" s="135">
        <v>120221</v>
      </c>
      <c r="H625" s="23" t="s">
        <v>3580</v>
      </c>
      <c r="I625" s="23" t="s">
        <v>3569</v>
      </c>
      <c r="J625" s="23" t="s">
        <v>3581</v>
      </c>
      <c r="K625" s="30">
        <v>43150</v>
      </c>
      <c r="L625" s="30">
        <v>43514</v>
      </c>
      <c r="M625" s="31">
        <v>0.91999999886376871</v>
      </c>
      <c r="N625" s="23" t="s">
        <v>4325</v>
      </c>
      <c r="O625" s="10" t="s">
        <v>3582</v>
      </c>
      <c r="P625" s="23" t="s">
        <v>3583</v>
      </c>
      <c r="Q625" s="47" t="s">
        <v>3578</v>
      </c>
      <c r="R625" s="47">
        <v>103</v>
      </c>
      <c r="S625" s="33">
        <v>1943266.52</v>
      </c>
      <c r="T625" s="33">
        <v>0</v>
      </c>
      <c r="U625" s="33">
        <v>168979.7</v>
      </c>
      <c r="V625" s="33">
        <v>0</v>
      </c>
      <c r="W625" s="33">
        <v>0</v>
      </c>
      <c r="X625" s="33">
        <v>2112246.2200000002</v>
      </c>
      <c r="Y625" s="23" t="s">
        <v>348</v>
      </c>
      <c r="Z625" s="23" t="s">
        <v>4904</v>
      </c>
      <c r="AA625" s="154">
        <v>7360</v>
      </c>
      <c r="AB625" s="155">
        <v>0</v>
      </c>
      <c r="AD625" s="170"/>
    </row>
    <row r="626" spans="2:30" ht="15" customHeight="1" x14ac:dyDescent="0.3">
      <c r="B626" s="19" t="s">
        <v>2372</v>
      </c>
      <c r="C626" s="23">
        <v>52</v>
      </c>
      <c r="D626" s="177" t="s">
        <v>5557</v>
      </c>
      <c r="E626" s="23" t="s">
        <v>3584</v>
      </c>
      <c r="F626" s="177">
        <v>256</v>
      </c>
      <c r="G626" s="135">
        <v>118810</v>
      </c>
      <c r="H626" s="23" t="s">
        <v>3585</v>
      </c>
      <c r="I626" s="23" t="s">
        <v>3586</v>
      </c>
      <c r="J626" s="23" t="s">
        <v>3587</v>
      </c>
      <c r="K626" s="30">
        <v>43110</v>
      </c>
      <c r="L626" s="30">
        <v>44570</v>
      </c>
      <c r="M626" s="31">
        <v>0.85</v>
      </c>
      <c r="N626" s="23" t="s">
        <v>4326</v>
      </c>
      <c r="O626" s="10" t="s">
        <v>4327</v>
      </c>
      <c r="P626" s="23" t="s">
        <v>3588</v>
      </c>
      <c r="Q626" s="47" t="s">
        <v>3589</v>
      </c>
      <c r="R626" s="47">
        <v>104</v>
      </c>
      <c r="S626" s="33">
        <v>121498084.38</v>
      </c>
      <c r="T626" s="33">
        <v>0</v>
      </c>
      <c r="U626" s="33">
        <v>21440838.420000002</v>
      </c>
      <c r="V626" s="33">
        <v>0</v>
      </c>
      <c r="W626" s="33">
        <v>0</v>
      </c>
      <c r="X626" s="33">
        <v>142938922.80000001</v>
      </c>
      <c r="Y626" s="23" t="s">
        <v>38</v>
      </c>
      <c r="Z626" s="37" t="s">
        <v>5715</v>
      </c>
      <c r="AA626" s="154">
        <v>84339142.540000007</v>
      </c>
      <c r="AB626" s="155">
        <v>0</v>
      </c>
      <c r="AD626" s="170"/>
    </row>
    <row r="627" spans="2:30" ht="15" customHeight="1" x14ac:dyDescent="0.3">
      <c r="B627" s="19" t="s">
        <v>2372</v>
      </c>
      <c r="C627" s="23">
        <v>53</v>
      </c>
      <c r="D627" s="177" t="s">
        <v>5554</v>
      </c>
      <c r="E627" s="23" t="s">
        <v>4328</v>
      </c>
      <c r="F627" s="177">
        <v>225</v>
      </c>
      <c r="G627" s="135">
        <v>117426</v>
      </c>
      <c r="H627" s="23" t="s">
        <v>3590</v>
      </c>
      <c r="I627" s="23" t="s">
        <v>3591</v>
      </c>
      <c r="J627" s="23" t="s">
        <v>3592</v>
      </c>
      <c r="K627" s="30">
        <v>43175</v>
      </c>
      <c r="L627" s="30">
        <v>45000</v>
      </c>
      <c r="M627" s="31">
        <v>0.84440000000000004</v>
      </c>
      <c r="N627" s="23" t="s">
        <v>28</v>
      </c>
      <c r="O627" s="10" t="s">
        <v>4329</v>
      </c>
      <c r="P627" s="23" t="s">
        <v>4330</v>
      </c>
      <c r="Q627" s="47" t="s">
        <v>3593</v>
      </c>
      <c r="R627" s="47">
        <v>112</v>
      </c>
      <c r="S627" s="33">
        <v>57728386.359999999</v>
      </c>
      <c r="T627" s="33">
        <v>9846203.3699999992</v>
      </c>
      <c r="U627" s="33">
        <v>795345.5</v>
      </c>
      <c r="V627" s="33">
        <v>0</v>
      </c>
      <c r="W627" s="33">
        <v>0</v>
      </c>
      <c r="X627" s="33">
        <v>68369935.230000004</v>
      </c>
      <c r="Y627" s="23" t="s">
        <v>38</v>
      </c>
      <c r="Z627" s="23" t="s">
        <v>6243</v>
      </c>
      <c r="AA627" s="154">
        <v>8849096.0799999982</v>
      </c>
      <c r="AB627" s="155">
        <v>522479.95000000024</v>
      </c>
      <c r="AD627" s="170"/>
    </row>
    <row r="628" spans="2:30" ht="15" customHeight="1" x14ac:dyDescent="0.3">
      <c r="B628" s="19" t="s">
        <v>2372</v>
      </c>
      <c r="C628" s="23">
        <v>54</v>
      </c>
      <c r="D628" s="177" t="s">
        <v>5557</v>
      </c>
      <c r="E628" s="23" t="s">
        <v>3584</v>
      </c>
      <c r="F628" s="177">
        <v>256</v>
      </c>
      <c r="G628" s="135">
        <v>118808</v>
      </c>
      <c r="H628" s="23" t="s">
        <v>3594</v>
      </c>
      <c r="I628" s="23" t="s">
        <v>3586</v>
      </c>
      <c r="J628" s="23" t="s">
        <v>3587</v>
      </c>
      <c r="K628" s="30">
        <v>43110</v>
      </c>
      <c r="L628" s="30">
        <v>44570</v>
      </c>
      <c r="M628" s="31">
        <v>0.85</v>
      </c>
      <c r="N628" s="23" t="s">
        <v>4331</v>
      </c>
      <c r="O628" s="10" t="s">
        <v>4332</v>
      </c>
      <c r="P628" s="23" t="s">
        <v>4333</v>
      </c>
      <c r="Q628" s="47" t="s">
        <v>3596</v>
      </c>
      <c r="R628" s="47">
        <v>104</v>
      </c>
      <c r="S628" s="33">
        <v>121103663.16</v>
      </c>
      <c r="T628" s="33">
        <v>0</v>
      </c>
      <c r="U628" s="33">
        <v>21371234.68</v>
      </c>
      <c r="V628" s="33">
        <v>0</v>
      </c>
      <c r="W628" s="33">
        <v>0</v>
      </c>
      <c r="X628" s="33">
        <v>142474897.84</v>
      </c>
      <c r="Y628" s="23" t="s">
        <v>38</v>
      </c>
      <c r="Z628" s="23" t="s">
        <v>4905</v>
      </c>
      <c r="AA628" s="154">
        <v>91371311.349999979</v>
      </c>
      <c r="AB628" s="155">
        <v>0</v>
      </c>
      <c r="AD628" s="170"/>
    </row>
    <row r="629" spans="2:30" ht="15" customHeight="1" x14ac:dyDescent="0.3">
      <c r="B629" s="19" t="s">
        <v>2372</v>
      </c>
      <c r="C629" s="23">
        <v>55</v>
      </c>
      <c r="D629" s="177" t="s">
        <v>5557</v>
      </c>
      <c r="E629" s="23" t="s">
        <v>3584</v>
      </c>
      <c r="F629" s="177">
        <v>256</v>
      </c>
      <c r="G629" s="135">
        <v>118809</v>
      </c>
      <c r="H629" s="23" t="s">
        <v>3597</v>
      </c>
      <c r="I629" s="23" t="s">
        <v>3586</v>
      </c>
      <c r="J629" s="23" t="s">
        <v>3587</v>
      </c>
      <c r="K629" s="30">
        <v>43110</v>
      </c>
      <c r="L629" s="30">
        <v>44570</v>
      </c>
      <c r="M629" s="31">
        <v>0.85</v>
      </c>
      <c r="N629" s="23" t="s">
        <v>3598</v>
      </c>
      <c r="O629" s="10" t="s">
        <v>4334</v>
      </c>
      <c r="P629" s="23" t="s">
        <v>3595</v>
      </c>
      <c r="Q629" s="47" t="s">
        <v>3596</v>
      </c>
      <c r="R629" s="47">
        <v>104</v>
      </c>
      <c r="S629" s="33">
        <v>121103663.16</v>
      </c>
      <c r="T629" s="33">
        <v>0</v>
      </c>
      <c r="U629" s="33">
        <v>21371234.68</v>
      </c>
      <c r="V629" s="33">
        <v>0</v>
      </c>
      <c r="W629" s="33">
        <v>0</v>
      </c>
      <c r="X629" s="33">
        <v>142474897.84</v>
      </c>
      <c r="Y629" s="23" t="s">
        <v>38</v>
      </c>
      <c r="Z629" s="37" t="s">
        <v>5716</v>
      </c>
      <c r="AA629" s="154">
        <v>72293698.040000007</v>
      </c>
      <c r="AB629" s="155">
        <v>0</v>
      </c>
      <c r="AD629" s="170"/>
    </row>
    <row r="630" spans="2:30" ht="15" customHeight="1" x14ac:dyDescent="0.3">
      <c r="B630" s="19" t="s">
        <v>2372</v>
      </c>
      <c r="C630" s="23">
        <v>56</v>
      </c>
      <c r="D630" s="177" t="s">
        <v>5554</v>
      </c>
      <c r="E630" s="23" t="s">
        <v>3803</v>
      </c>
      <c r="F630" s="177">
        <v>308</v>
      </c>
      <c r="G630" s="135">
        <v>120640</v>
      </c>
      <c r="H630" s="23" t="s">
        <v>3804</v>
      </c>
      <c r="I630" s="23" t="s">
        <v>1014</v>
      </c>
      <c r="J630" s="23" t="s">
        <v>4906</v>
      </c>
      <c r="K630" s="30">
        <v>43301</v>
      </c>
      <c r="L630" s="30">
        <v>45249</v>
      </c>
      <c r="M630" s="31">
        <v>0.84440000000000004</v>
      </c>
      <c r="N630" s="23" t="s">
        <v>28</v>
      </c>
      <c r="O630" s="10" t="s">
        <v>5078</v>
      </c>
      <c r="P630" s="23" t="s">
        <v>5079</v>
      </c>
      <c r="Q630" s="47" t="s">
        <v>1018</v>
      </c>
      <c r="R630" s="47">
        <v>112</v>
      </c>
      <c r="S630" s="33">
        <v>19541093.84</v>
      </c>
      <c r="T630" s="33">
        <v>2742485</v>
      </c>
      <c r="U630" s="33">
        <v>859685.76</v>
      </c>
      <c r="V630" s="33">
        <v>0</v>
      </c>
      <c r="W630" s="33">
        <v>0</v>
      </c>
      <c r="X630" s="33">
        <v>23143264.600000001</v>
      </c>
      <c r="Y630" s="23" t="s">
        <v>38</v>
      </c>
      <c r="Z630" s="37" t="s">
        <v>5717</v>
      </c>
      <c r="AA630" s="154">
        <v>1581121.14</v>
      </c>
      <c r="AB630" s="155">
        <v>113023.23999999999</v>
      </c>
      <c r="AD630" s="170"/>
    </row>
    <row r="631" spans="2:30" ht="15" customHeight="1" x14ac:dyDescent="0.3">
      <c r="B631" s="19" t="s">
        <v>2372</v>
      </c>
      <c r="C631" s="23">
        <v>57</v>
      </c>
      <c r="D631" s="177" t="s">
        <v>5559</v>
      </c>
      <c r="E631" s="23" t="s">
        <v>3805</v>
      </c>
      <c r="F631" s="177">
        <v>135</v>
      </c>
      <c r="G631" s="135">
        <v>113589</v>
      </c>
      <c r="H631" s="23" t="s">
        <v>18</v>
      </c>
      <c r="I631" s="23" t="s">
        <v>3569</v>
      </c>
      <c r="J631" s="23" t="s">
        <v>3806</v>
      </c>
      <c r="K631" s="30">
        <v>43004</v>
      </c>
      <c r="L631" s="30">
        <v>44464</v>
      </c>
      <c r="M631" s="31">
        <v>0.84440000000000004</v>
      </c>
      <c r="N631" s="23" t="s">
        <v>3807</v>
      </c>
      <c r="O631" s="10" t="s">
        <v>20</v>
      </c>
      <c r="P631" s="23" t="s">
        <v>3808</v>
      </c>
      <c r="Q631" s="47" t="s">
        <v>3809</v>
      </c>
      <c r="R631" s="47">
        <v>103</v>
      </c>
      <c r="S631" s="33">
        <v>180384614.22999999</v>
      </c>
      <c r="T631" s="33">
        <v>0</v>
      </c>
      <c r="U631" s="33">
        <v>33251781.02</v>
      </c>
      <c r="V631" s="33">
        <v>0</v>
      </c>
      <c r="W631" s="33">
        <v>0</v>
      </c>
      <c r="X631" s="33">
        <v>213636395.25</v>
      </c>
      <c r="Y631" s="23" t="s">
        <v>38</v>
      </c>
      <c r="Z631" s="23" t="s">
        <v>6244</v>
      </c>
      <c r="AA631" s="154">
        <v>8831130.8699999992</v>
      </c>
      <c r="AB631" s="155">
        <v>0</v>
      </c>
      <c r="AD631" s="170"/>
    </row>
    <row r="632" spans="2:30" ht="15" customHeight="1" x14ac:dyDescent="0.3">
      <c r="B632" s="19" t="s">
        <v>2372</v>
      </c>
      <c r="C632" s="23">
        <v>58</v>
      </c>
      <c r="D632" s="177" t="s">
        <v>5559</v>
      </c>
      <c r="E632" s="23" t="s">
        <v>3810</v>
      </c>
      <c r="F632" s="177">
        <v>263</v>
      </c>
      <c r="G632" s="135">
        <v>119911</v>
      </c>
      <c r="H632" s="23" t="s">
        <v>3811</v>
      </c>
      <c r="I632" s="23" t="s">
        <v>3569</v>
      </c>
      <c r="J632" s="23" t="s">
        <v>3812</v>
      </c>
      <c r="K632" s="30">
        <v>43148</v>
      </c>
      <c r="L632" s="30">
        <v>44608</v>
      </c>
      <c r="M632" s="31">
        <v>0.8</v>
      </c>
      <c r="N632" s="23" t="s">
        <v>31</v>
      </c>
      <c r="O632" s="10" t="s">
        <v>30</v>
      </c>
      <c r="P632" s="23" t="s">
        <v>3813</v>
      </c>
      <c r="Q632" s="47" t="s">
        <v>4335</v>
      </c>
      <c r="R632" s="47">
        <v>103</v>
      </c>
      <c r="S632" s="33">
        <v>4843164.91</v>
      </c>
      <c r="T632" s="33">
        <v>0</v>
      </c>
      <c r="U632" s="33">
        <v>1210791.22</v>
      </c>
      <c r="V632" s="33">
        <v>0</v>
      </c>
      <c r="W632" s="33">
        <v>0</v>
      </c>
      <c r="X632" s="33">
        <v>6053956.1299999999</v>
      </c>
      <c r="Y632" s="23" t="s">
        <v>38</v>
      </c>
      <c r="Z632" s="23" t="s">
        <v>4907</v>
      </c>
      <c r="AA632" s="154">
        <v>43173.9</v>
      </c>
      <c r="AB632" s="155">
        <v>0</v>
      </c>
      <c r="AD632" s="170"/>
    </row>
    <row r="633" spans="2:30" ht="15" customHeight="1" x14ac:dyDescent="0.3">
      <c r="B633" s="19" t="s">
        <v>2372</v>
      </c>
      <c r="C633" s="23">
        <v>59</v>
      </c>
      <c r="D633" s="177" t="s">
        <v>5557</v>
      </c>
      <c r="E633" s="23" t="s">
        <v>4336</v>
      </c>
      <c r="F633" s="177">
        <v>299</v>
      </c>
      <c r="G633" s="135">
        <v>120760</v>
      </c>
      <c r="H633" s="23" t="s">
        <v>4337</v>
      </c>
      <c r="I633" s="23" t="s">
        <v>4338</v>
      </c>
      <c r="J633" s="23" t="s">
        <v>4339</v>
      </c>
      <c r="K633" s="30">
        <v>43313</v>
      </c>
      <c r="L633" s="30">
        <v>43861</v>
      </c>
      <c r="M633" s="31">
        <v>0.8</v>
      </c>
      <c r="N633" s="23" t="s">
        <v>4340</v>
      </c>
      <c r="O633" s="10" t="s">
        <v>4340</v>
      </c>
      <c r="P633" s="23" t="s">
        <v>1453</v>
      </c>
      <c r="Q633" s="47" t="s">
        <v>4341</v>
      </c>
      <c r="R633" s="47">
        <v>106</v>
      </c>
      <c r="S633" s="33">
        <v>4455462</v>
      </c>
      <c r="T633" s="33">
        <v>1032120.92</v>
      </c>
      <c r="U633" s="33">
        <v>81744.570000000007</v>
      </c>
      <c r="V633" s="33">
        <v>0</v>
      </c>
      <c r="W633" s="33">
        <v>0</v>
      </c>
      <c r="X633" s="33">
        <v>5569327.4900000002</v>
      </c>
      <c r="Y633" s="23" t="s">
        <v>38</v>
      </c>
      <c r="Z633" s="37" t="s">
        <v>5718</v>
      </c>
      <c r="AA633" s="154">
        <v>560430.77</v>
      </c>
      <c r="AB633" s="155">
        <v>79858.570000000007</v>
      </c>
      <c r="AD633" s="170"/>
    </row>
    <row r="634" spans="2:30" ht="15" customHeight="1" x14ac:dyDescent="0.3">
      <c r="B634" s="19" t="s">
        <v>2372</v>
      </c>
      <c r="C634" s="23">
        <v>60</v>
      </c>
      <c r="D634" s="177" t="s">
        <v>5554</v>
      </c>
      <c r="E634" s="23" t="s">
        <v>5382</v>
      </c>
      <c r="F634" s="177">
        <v>258</v>
      </c>
      <c r="G634" s="135">
        <v>120254</v>
      </c>
      <c r="H634" s="23" t="s">
        <v>4342</v>
      </c>
      <c r="I634" s="23" t="s">
        <v>4343</v>
      </c>
      <c r="J634" s="23" t="s">
        <v>4344</v>
      </c>
      <c r="K634" s="30">
        <v>43343</v>
      </c>
      <c r="L634" s="30">
        <v>44438</v>
      </c>
      <c r="M634" s="31">
        <v>0.84440000000000004</v>
      </c>
      <c r="N634" s="23" t="s">
        <v>4345</v>
      </c>
      <c r="O634" s="10"/>
      <c r="P634" s="23" t="s">
        <v>4346</v>
      </c>
      <c r="Q634" s="47" t="s">
        <v>4347</v>
      </c>
      <c r="R634" s="47">
        <v>112</v>
      </c>
      <c r="S634" s="33">
        <v>8377137.5599999996</v>
      </c>
      <c r="T634" s="33">
        <v>1429417.29</v>
      </c>
      <c r="U634" s="33">
        <v>114809.46</v>
      </c>
      <c r="V634" s="33">
        <v>0</v>
      </c>
      <c r="W634" s="33">
        <v>0</v>
      </c>
      <c r="X634" s="33">
        <v>9921364.3100000005</v>
      </c>
      <c r="Y634" s="23" t="s">
        <v>38</v>
      </c>
      <c r="Z634" s="23">
        <v>0</v>
      </c>
      <c r="AA634" s="154">
        <v>1913194.9000000001</v>
      </c>
      <c r="AB634" s="155">
        <v>181291.31999999998</v>
      </c>
      <c r="AD634" s="170"/>
    </row>
    <row r="635" spans="2:30" ht="15" customHeight="1" x14ac:dyDescent="0.3">
      <c r="B635" s="19" t="s">
        <v>2372</v>
      </c>
      <c r="C635" s="23">
        <v>61</v>
      </c>
      <c r="D635" s="177" t="s">
        <v>5557</v>
      </c>
      <c r="E635" s="23" t="s">
        <v>4348</v>
      </c>
      <c r="F635" s="177">
        <v>279</v>
      </c>
      <c r="G635" s="135">
        <v>125311</v>
      </c>
      <c r="H635" s="23" t="s">
        <v>4349</v>
      </c>
      <c r="I635" s="23" t="s">
        <v>3569</v>
      </c>
      <c r="J635" s="23" t="s">
        <v>4350</v>
      </c>
      <c r="K635" s="30">
        <v>43321</v>
      </c>
      <c r="L635" s="30">
        <v>44408</v>
      </c>
      <c r="M635" s="31">
        <v>0.85</v>
      </c>
      <c r="N635" s="23" t="s">
        <v>4351</v>
      </c>
      <c r="O635" s="10" t="s">
        <v>4352</v>
      </c>
      <c r="P635" s="23" t="s">
        <v>4352</v>
      </c>
      <c r="Q635" s="47" t="s">
        <v>4335</v>
      </c>
      <c r="R635" s="47">
        <v>109</v>
      </c>
      <c r="S635" s="33">
        <v>1037328733.97</v>
      </c>
      <c r="T635" s="33">
        <v>0</v>
      </c>
      <c r="U635" s="33">
        <v>183058011.87</v>
      </c>
      <c r="V635" s="33">
        <v>0</v>
      </c>
      <c r="W635" s="33">
        <v>0</v>
      </c>
      <c r="X635" s="33">
        <v>1220386745.8399999</v>
      </c>
      <c r="Y635" s="23" t="s">
        <v>38</v>
      </c>
      <c r="Z635" s="23" t="s">
        <v>6245</v>
      </c>
      <c r="AA635" s="154">
        <v>304804383.51999998</v>
      </c>
      <c r="AB635" s="155">
        <v>0</v>
      </c>
      <c r="AD635" s="170"/>
    </row>
    <row r="636" spans="2:30" ht="15" customHeight="1" x14ac:dyDescent="0.3">
      <c r="B636" s="19" t="s">
        <v>2372</v>
      </c>
      <c r="C636" s="23">
        <v>62</v>
      </c>
      <c r="D636" s="177" t="s">
        <v>5554</v>
      </c>
      <c r="E636" s="23" t="s">
        <v>4353</v>
      </c>
      <c r="F636" s="177">
        <v>375</v>
      </c>
      <c r="G636" s="135">
        <v>122607</v>
      </c>
      <c r="H636" s="23" t="s">
        <v>4354</v>
      </c>
      <c r="I636" s="23" t="s">
        <v>4355</v>
      </c>
      <c r="J636" s="23" t="s">
        <v>4356</v>
      </c>
      <c r="K636" s="30">
        <v>43355</v>
      </c>
      <c r="L636" s="30">
        <v>44572</v>
      </c>
      <c r="M636" s="31">
        <v>0.85</v>
      </c>
      <c r="N636" s="23" t="s">
        <v>4351</v>
      </c>
      <c r="O636" s="10" t="s">
        <v>4357</v>
      </c>
      <c r="P636" s="23" t="s">
        <v>4358</v>
      </c>
      <c r="Q636" s="47" t="s">
        <v>4359</v>
      </c>
      <c r="R636" s="47">
        <v>112</v>
      </c>
      <c r="S636" s="33">
        <v>96115237.829999998</v>
      </c>
      <c r="T636" s="33">
        <v>0</v>
      </c>
      <c r="U636" s="33">
        <v>16961512.539999999</v>
      </c>
      <c r="V636" s="33">
        <v>0</v>
      </c>
      <c r="W636" s="33">
        <v>0</v>
      </c>
      <c r="X636" s="33">
        <v>113076750.37</v>
      </c>
      <c r="Y636" s="23" t="s">
        <v>38</v>
      </c>
      <c r="Z636" s="37" t="s">
        <v>6095</v>
      </c>
      <c r="AA636" s="154">
        <v>1239707.97</v>
      </c>
      <c r="AB636" s="155">
        <v>0</v>
      </c>
      <c r="AD636" s="170"/>
    </row>
    <row r="637" spans="2:30" ht="15" customHeight="1" x14ac:dyDescent="0.3">
      <c r="B637" s="19" t="s">
        <v>2372</v>
      </c>
      <c r="C637" s="23">
        <v>63</v>
      </c>
      <c r="D637" s="177" t="s">
        <v>5559</v>
      </c>
      <c r="E637" s="23" t="s">
        <v>6246</v>
      </c>
      <c r="F637" s="177">
        <v>386</v>
      </c>
      <c r="G637" s="135">
        <v>125314</v>
      </c>
      <c r="H637" s="23" t="s">
        <v>4360</v>
      </c>
      <c r="I637" s="23" t="s">
        <v>3569</v>
      </c>
      <c r="J637" s="23" t="s">
        <v>4361</v>
      </c>
      <c r="K637" s="30">
        <v>41640</v>
      </c>
      <c r="L637" s="30">
        <v>44803</v>
      </c>
      <c r="M637" s="31">
        <v>0.85</v>
      </c>
      <c r="N637" s="23" t="s">
        <v>4979</v>
      </c>
      <c r="O637" s="10" t="s">
        <v>4362</v>
      </c>
      <c r="P637" s="23" t="s">
        <v>4363</v>
      </c>
      <c r="Q637" s="47" t="s">
        <v>4335</v>
      </c>
      <c r="R637" s="47">
        <v>103</v>
      </c>
      <c r="S637" s="33">
        <v>193530579.90000001</v>
      </c>
      <c r="T637" s="33">
        <v>0</v>
      </c>
      <c r="U637" s="33">
        <v>34152455.259999998</v>
      </c>
      <c r="V637" s="33">
        <v>0</v>
      </c>
      <c r="W637" s="33">
        <v>0</v>
      </c>
      <c r="X637" s="33">
        <v>227683035.16</v>
      </c>
      <c r="Y637" s="23" t="s">
        <v>38</v>
      </c>
      <c r="Z637" s="37" t="s">
        <v>5383</v>
      </c>
      <c r="AA637" s="154">
        <v>34104146.310000002</v>
      </c>
      <c r="AB637" s="155">
        <v>0</v>
      </c>
      <c r="AD637" s="170"/>
    </row>
    <row r="638" spans="2:30" ht="15" customHeight="1" x14ac:dyDescent="0.3">
      <c r="B638" s="19" t="s">
        <v>2372</v>
      </c>
      <c r="C638" s="23">
        <v>64</v>
      </c>
      <c r="D638" s="177" t="s">
        <v>5556</v>
      </c>
      <c r="E638" s="23" t="s">
        <v>5311</v>
      </c>
      <c r="F638" s="177">
        <v>393</v>
      </c>
      <c r="G638" s="135">
        <v>123630</v>
      </c>
      <c r="H638" s="23" t="s">
        <v>4759</v>
      </c>
      <c r="I638" s="23" t="s">
        <v>4760</v>
      </c>
      <c r="J638" s="23" t="s">
        <v>4761</v>
      </c>
      <c r="K638" s="30">
        <v>43378</v>
      </c>
      <c r="L638" s="30">
        <v>44534</v>
      </c>
      <c r="M638" s="31">
        <v>0.9</v>
      </c>
      <c r="N638" s="23" t="s">
        <v>4340</v>
      </c>
      <c r="O638" s="10" t="s">
        <v>1453</v>
      </c>
      <c r="P638" s="23" t="s">
        <v>4762</v>
      </c>
      <c r="Q638" s="47" t="s">
        <v>555</v>
      </c>
      <c r="R638" s="47">
        <v>114</v>
      </c>
      <c r="S638" s="33">
        <v>812228.41</v>
      </c>
      <c r="T638" s="33">
        <v>90247.6</v>
      </c>
      <c r="U638" s="33">
        <v>0</v>
      </c>
      <c r="V638" s="33">
        <v>0</v>
      </c>
      <c r="W638" s="33">
        <v>0</v>
      </c>
      <c r="X638" s="33">
        <v>902476.01</v>
      </c>
      <c r="Y638" s="23" t="s">
        <v>38</v>
      </c>
      <c r="Z638" s="23" t="s">
        <v>6096</v>
      </c>
      <c r="AA638" s="154">
        <v>194148.58000000002</v>
      </c>
      <c r="AB638" s="155">
        <v>11549.84</v>
      </c>
      <c r="AD638" s="170"/>
    </row>
    <row r="639" spans="2:30" ht="15" customHeight="1" x14ac:dyDescent="0.3">
      <c r="B639" s="19" t="s">
        <v>2372</v>
      </c>
      <c r="C639" s="23">
        <v>65</v>
      </c>
      <c r="D639" s="177" t="s">
        <v>5557</v>
      </c>
      <c r="E639" s="23" t="s">
        <v>4336</v>
      </c>
      <c r="F639" s="177">
        <v>299</v>
      </c>
      <c r="G639" s="135">
        <v>121714</v>
      </c>
      <c r="H639" s="23" t="s">
        <v>4908</v>
      </c>
      <c r="I639" s="23" t="s">
        <v>4909</v>
      </c>
      <c r="J639" s="23" t="s">
        <v>4910</v>
      </c>
      <c r="K639" s="30">
        <v>43420</v>
      </c>
      <c r="L639" s="30">
        <v>43966</v>
      </c>
      <c r="M639" s="31">
        <v>0.8</v>
      </c>
      <c r="N639" s="23" t="s">
        <v>4340</v>
      </c>
      <c r="O639" s="10" t="s">
        <v>4340</v>
      </c>
      <c r="P639" s="23" t="s">
        <v>1453</v>
      </c>
      <c r="Q639" s="47" t="s">
        <v>555</v>
      </c>
      <c r="R639" s="47">
        <v>106</v>
      </c>
      <c r="S639" s="33">
        <v>4455474.8899999997</v>
      </c>
      <c r="T639" s="33">
        <v>1113868.73</v>
      </c>
      <c r="U639" s="33">
        <v>0</v>
      </c>
      <c r="V639" s="33">
        <v>0</v>
      </c>
      <c r="W639" s="33">
        <v>0</v>
      </c>
      <c r="X639" s="33">
        <v>5569343.6200000001</v>
      </c>
      <c r="Y639" s="23" t="s">
        <v>38</v>
      </c>
      <c r="Z639" s="23">
        <v>0</v>
      </c>
      <c r="AA639" s="154">
        <v>556934.36</v>
      </c>
      <c r="AB639" s="155">
        <v>0</v>
      </c>
      <c r="AD639" s="170"/>
    </row>
    <row r="640" spans="2:30" ht="15" customHeight="1" x14ac:dyDescent="0.3">
      <c r="B640" s="19" t="s">
        <v>2372</v>
      </c>
      <c r="C640" s="23">
        <v>66</v>
      </c>
      <c r="D640" s="177" t="s">
        <v>5554</v>
      </c>
      <c r="E640" s="23" t="s">
        <v>5080</v>
      </c>
      <c r="F640" s="177">
        <v>480</v>
      </c>
      <c r="G640" s="135">
        <v>127169</v>
      </c>
      <c r="H640" s="23" t="s">
        <v>5081</v>
      </c>
      <c r="I640" s="23" t="s">
        <v>5082</v>
      </c>
      <c r="J640" s="23" t="s">
        <v>5083</v>
      </c>
      <c r="K640" s="30">
        <v>45292</v>
      </c>
      <c r="L640" s="30">
        <v>45291</v>
      </c>
      <c r="M640" s="31">
        <v>0.84440000000000004</v>
      </c>
      <c r="N640" s="23" t="s">
        <v>5084</v>
      </c>
      <c r="O640" s="10" t="s">
        <v>5078</v>
      </c>
      <c r="P640" s="23" t="s">
        <v>5079</v>
      </c>
      <c r="Q640" s="47" t="s">
        <v>5085</v>
      </c>
      <c r="R640" s="47">
        <v>112</v>
      </c>
      <c r="S640" s="33">
        <v>2243584251.4699998</v>
      </c>
      <c r="T640" s="33">
        <v>332365653.29000002</v>
      </c>
      <c r="U640" s="33">
        <v>81212707.560000002</v>
      </c>
      <c r="V640" s="33">
        <v>0</v>
      </c>
      <c r="W640" s="33">
        <v>0</v>
      </c>
      <c r="X640" s="33">
        <v>2657162612.3200002</v>
      </c>
      <c r="Y640" s="23" t="s">
        <v>38</v>
      </c>
      <c r="Z640" s="23" t="s">
        <v>6716</v>
      </c>
      <c r="AA640" s="154">
        <v>1176866596.6000001</v>
      </c>
      <c r="AB640" s="155">
        <v>189065237.19</v>
      </c>
      <c r="AD640" s="170"/>
    </row>
    <row r="641" spans="2:30" ht="15" customHeight="1" x14ac:dyDescent="0.3">
      <c r="B641" s="19" t="s">
        <v>2372</v>
      </c>
      <c r="C641" s="23">
        <v>67</v>
      </c>
      <c r="D641" s="177" t="s">
        <v>5554</v>
      </c>
      <c r="E641" s="23" t="s">
        <v>5080</v>
      </c>
      <c r="F641" s="177">
        <v>475</v>
      </c>
      <c r="G641" s="135">
        <v>126692</v>
      </c>
      <c r="H641" s="23" t="s">
        <v>5086</v>
      </c>
      <c r="I641" s="23" t="s">
        <v>5087</v>
      </c>
      <c r="J641" s="23" t="s">
        <v>5088</v>
      </c>
      <c r="K641" s="30">
        <v>43412</v>
      </c>
      <c r="L641" s="30">
        <v>43677</v>
      </c>
      <c r="M641" s="31">
        <v>0.84440000000000004</v>
      </c>
      <c r="N641" s="23" t="s">
        <v>5084</v>
      </c>
      <c r="O641" s="10" t="s">
        <v>5078</v>
      </c>
      <c r="P641" s="23" t="s">
        <v>5089</v>
      </c>
      <c r="Q641" s="47" t="s">
        <v>5090</v>
      </c>
      <c r="R641" s="47">
        <v>112</v>
      </c>
      <c r="S641" s="33">
        <v>893693885.08000004</v>
      </c>
      <c r="T641" s="33">
        <v>0</v>
      </c>
      <c r="U641" s="33">
        <v>164741953.69</v>
      </c>
      <c r="V641" s="33">
        <v>0</v>
      </c>
      <c r="W641" s="33">
        <v>0</v>
      </c>
      <c r="X641" s="33">
        <v>1058435838.77</v>
      </c>
      <c r="Y641" s="23" t="s">
        <v>58</v>
      </c>
      <c r="Z641" s="37" t="s">
        <v>6097</v>
      </c>
      <c r="AA641" s="154">
        <v>715056462.80999994</v>
      </c>
      <c r="AB641" s="155">
        <v>0</v>
      </c>
      <c r="AD641" s="170"/>
    </row>
    <row r="642" spans="2:30" ht="15" customHeight="1" x14ac:dyDescent="0.3">
      <c r="B642" s="19" t="s">
        <v>2372</v>
      </c>
      <c r="C642" s="23">
        <v>68</v>
      </c>
      <c r="D642" s="177" t="s">
        <v>5557</v>
      </c>
      <c r="E642" s="23" t="s">
        <v>5091</v>
      </c>
      <c r="F642" s="177">
        <v>479</v>
      </c>
      <c r="G642" s="135">
        <v>127204</v>
      </c>
      <c r="H642" s="23" t="s">
        <v>5092</v>
      </c>
      <c r="I642" s="23" t="s">
        <v>3569</v>
      </c>
      <c r="J642" s="23" t="s">
        <v>5093</v>
      </c>
      <c r="K642" s="30">
        <v>41640</v>
      </c>
      <c r="L642" s="30">
        <v>44500</v>
      </c>
      <c r="M642" s="31">
        <v>0.8</v>
      </c>
      <c r="N642" s="23" t="s">
        <v>31</v>
      </c>
      <c r="O642" s="10" t="s">
        <v>31</v>
      </c>
      <c r="P642" s="23" t="s">
        <v>31</v>
      </c>
      <c r="Q642" s="47" t="s">
        <v>5094</v>
      </c>
      <c r="R642" s="47">
        <v>102</v>
      </c>
      <c r="S642" s="33">
        <v>23944741.329999998</v>
      </c>
      <c r="T642" s="33">
        <v>0</v>
      </c>
      <c r="U642" s="33">
        <v>5986185.3300000001</v>
      </c>
      <c r="V642" s="33">
        <v>0</v>
      </c>
      <c r="W642" s="33">
        <v>0</v>
      </c>
      <c r="X642" s="33">
        <v>29930926.66</v>
      </c>
      <c r="Y642" s="23" t="s">
        <v>38</v>
      </c>
      <c r="Z642" s="23">
        <v>0</v>
      </c>
      <c r="AA642" s="154">
        <v>0</v>
      </c>
      <c r="AB642" s="155">
        <v>0</v>
      </c>
      <c r="AD642" s="170"/>
    </row>
    <row r="643" spans="2:30" ht="15" customHeight="1" x14ac:dyDescent="0.3">
      <c r="B643" s="19" t="s">
        <v>2372</v>
      </c>
      <c r="C643" s="23">
        <v>69</v>
      </c>
      <c r="D643" s="177" t="s">
        <v>5554</v>
      </c>
      <c r="E643" s="23" t="s">
        <v>5080</v>
      </c>
      <c r="F643" s="177">
        <v>465</v>
      </c>
      <c r="G643" s="135">
        <v>128038</v>
      </c>
      <c r="H643" s="23" t="s">
        <v>5312</v>
      </c>
      <c r="I643" s="23" t="s">
        <v>5313</v>
      </c>
      <c r="J643" s="23" t="s">
        <v>5314</v>
      </c>
      <c r="K643" s="30">
        <v>43529</v>
      </c>
      <c r="L643" s="30">
        <v>44989</v>
      </c>
      <c r="M643" s="31">
        <v>0.84440000000000004</v>
      </c>
      <c r="N643" s="23" t="s">
        <v>5084</v>
      </c>
      <c r="O643" s="10" t="s">
        <v>5078</v>
      </c>
      <c r="P643" s="23" t="s">
        <v>5079</v>
      </c>
      <c r="Q643" s="47" t="s">
        <v>5315</v>
      </c>
      <c r="R643" s="47">
        <v>110</v>
      </c>
      <c r="S643" s="33">
        <v>43129887.420000002</v>
      </c>
      <c r="T643" s="33">
        <v>6478664.6399999997</v>
      </c>
      <c r="U643" s="33">
        <v>1471823.66</v>
      </c>
      <c r="V643" s="33">
        <v>0</v>
      </c>
      <c r="W643" s="33">
        <v>0</v>
      </c>
      <c r="X643" s="33">
        <v>51080375.719999999</v>
      </c>
      <c r="Y643" s="23" t="s">
        <v>38</v>
      </c>
      <c r="Z643" s="23">
        <v>0</v>
      </c>
      <c r="AA643" s="154">
        <v>111443.12</v>
      </c>
      <c r="AB643" s="155">
        <v>0</v>
      </c>
      <c r="AD643" s="170"/>
    </row>
    <row r="644" spans="2:30" ht="15" customHeight="1" x14ac:dyDescent="0.3">
      <c r="B644" s="19" t="s">
        <v>2372</v>
      </c>
      <c r="C644" s="23">
        <v>70</v>
      </c>
      <c r="D644" s="177" t="s">
        <v>5556</v>
      </c>
      <c r="E644" s="23" t="s">
        <v>5311</v>
      </c>
      <c r="F644" s="177">
        <v>481</v>
      </c>
      <c r="G644" s="135">
        <v>127445</v>
      </c>
      <c r="H644" s="23" t="s">
        <v>5384</v>
      </c>
      <c r="I644" s="23" t="s">
        <v>5385</v>
      </c>
      <c r="J644" s="23" t="s">
        <v>5386</v>
      </c>
      <c r="K644" s="30">
        <v>43556</v>
      </c>
      <c r="L644" s="30">
        <v>45291</v>
      </c>
      <c r="M644" s="31">
        <v>0.9</v>
      </c>
      <c r="N644" s="23" t="s">
        <v>31</v>
      </c>
      <c r="O644" s="10" t="s">
        <v>1453</v>
      </c>
      <c r="P644" s="23" t="s">
        <v>5387</v>
      </c>
      <c r="Q644" s="47" t="s">
        <v>555</v>
      </c>
      <c r="R644" s="47">
        <v>114</v>
      </c>
      <c r="S644" s="33">
        <v>945693.18</v>
      </c>
      <c r="T644" s="33">
        <v>105077.02</v>
      </c>
      <c r="U644" s="33">
        <v>0</v>
      </c>
      <c r="V644" s="33">
        <v>0</v>
      </c>
      <c r="W644" s="33">
        <v>0</v>
      </c>
      <c r="X644" s="33">
        <v>1050770.2</v>
      </c>
      <c r="Y644" s="23" t="s">
        <v>38</v>
      </c>
      <c r="Z644" s="23">
        <v>0</v>
      </c>
      <c r="AA644" s="154">
        <v>105077.02</v>
      </c>
      <c r="AB644" s="155">
        <v>0</v>
      </c>
      <c r="AD644" s="170"/>
    </row>
    <row r="645" spans="2:30" ht="15" customHeight="1" x14ac:dyDescent="0.3">
      <c r="B645" s="19" t="s">
        <v>2372</v>
      </c>
      <c r="C645" s="23">
        <v>71</v>
      </c>
      <c r="D645" s="177" t="s">
        <v>5554</v>
      </c>
      <c r="E645" s="23" t="s">
        <v>5388</v>
      </c>
      <c r="F645" s="177">
        <v>460</v>
      </c>
      <c r="G645" s="135">
        <v>126924</v>
      </c>
      <c r="H645" s="23" t="s">
        <v>5389</v>
      </c>
      <c r="I645" s="23" t="s">
        <v>4355</v>
      </c>
      <c r="J645" s="23" t="s">
        <v>5390</v>
      </c>
      <c r="K645" s="30">
        <v>43556</v>
      </c>
      <c r="L645" s="30">
        <v>44651</v>
      </c>
      <c r="M645" s="31">
        <v>0.84440000000000004</v>
      </c>
      <c r="N645" s="23" t="s">
        <v>5084</v>
      </c>
      <c r="O645" s="10" t="s">
        <v>5078</v>
      </c>
      <c r="P645" s="23" t="s">
        <v>5079</v>
      </c>
      <c r="Q645" s="47" t="s">
        <v>5391</v>
      </c>
      <c r="R645" s="47">
        <v>112</v>
      </c>
      <c r="S645" s="33">
        <v>77689518.390000001</v>
      </c>
      <c r="T645" s="33">
        <v>0</v>
      </c>
      <c r="U645" s="33">
        <v>14321148.619999999</v>
      </c>
      <c r="V645" s="33">
        <v>0</v>
      </c>
      <c r="W645" s="33">
        <v>0</v>
      </c>
      <c r="X645" s="33">
        <v>92010667.010000005</v>
      </c>
      <c r="Y645" s="23" t="s">
        <v>38</v>
      </c>
      <c r="Z645" s="23" t="s">
        <v>6717</v>
      </c>
      <c r="AA645" s="154">
        <v>92086.85</v>
      </c>
      <c r="AB645" s="155">
        <v>0</v>
      </c>
      <c r="AD645" s="170"/>
    </row>
    <row r="646" spans="2:30" ht="15" customHeight="1" x14ac:dyDescent="0.3">
      <c r="B646" s="19" t="s">
        <v>2372</v>
      </c>
      <c r="C646" s="23">
        <v>72</v>
      </c>
      <c r="D646" s="177" t="s">
        <v>5557</v>
      </c>
      <c r="E646" s="23" t="s">
        <v>5392</v>
      </c>
      <c r="F646" s="177">
        <v>483</v>
      </c>
      <c r="G646" s="135">
        <v>129163</v>
      </c>
      <c r="H646" s="23" t="s">
        <v>5393</v>
      </c>
      <c r="I646" s="23" t="s">
        <v>3569</v>
      </c>
      <c r="J646" s="23" t="s">
        <v>5394</v>
      </c>
      <c r="K646" s="30">
        <v>43560</v>
      </c>
      <c r="L646" s="30">
        <v>44624</v>
      </c>
      <c r="M646" s="31">
        <v>0.84440000000000004</v>
      </c>
      <c r="N646" s="23" t="s">
        <v>5084</v>
      </c>
      <c r="O646" s="10" t="s">
        <v>5078</v>
      </c>
      <c r="P646" s="23" t="s">
        <v>5079</v>
      </c>
      <c r="Q646" s="23" t="s">
        <v>5719</v>
      </c>
      <c r="R646" s="47"/>
      <c r="S646" s="33">
        <v>300404595.48000002</v>
      </c>
      <c r="T646" s="33">
        <v>0</v>
      </c>
      <c r="U646" s="33">
        <v>55376053.020000003</v>
      </c>
      <c r="V646" s="33">
        <v>0</v>
      </c>
      <c r="W646" s="33">
        <v>0</v>
      </c>
      <c r="X646" s="33">
        <v>355780648.5</v>
      </c>
      <c r="Y646" s="23" t="s">
        <v>38</v>
      </c>
      <c r="Z646" s="23">
        <v>0</v>
      </c>
      <c r="AA646" s="154">
        <v>0</v>
      </c>
      <c r="AB646" s="155">
        <v>0</v>
      </c>
      <c r="AD646" s="170"/>
    </row>
    <row r="647" spans="2:30" ht="15" customHeight="1" x14ac:dyDescent="0.3">
      <c r="B647" s="19" t="s">
        <v>2372</v>
      </c>
      <c r="C647" s="23">
        <v>73</v>
      </c>
      <c r="D647" s="177" t="s">
        <v>5554</v>
      </c>
      <c r="E647" s="23" t="s">
        <v>5720</v>
      </c>
      <c r="F647" s="177">
        <v>437</v>
      </c>
      <c r="G647" s="135">
        <v>126811</v>
      </c>
      <c r="H647" s="23" t="s">
        <v>5721</v>
      </c>
      <c r="I647" s="23" t="s">
        <v>5722</v>
      </c>
      <c r="J647" s="23" t="s">
        <v>5723</v>
      </c>
      <c r="K647" s="30">
        <v>43609</v>
      </c>
      <c r="L647" s="30">
        <v>44704</v>
      </c>
      <c r="M647" s="31">
        <v>0.8</v>
      </c>
      <c r="N647" s="23" t="s">
        <v>31</v>
      </c>
      <c r="O647" s="23" t="s">
        <v>31</v>
      </c>
      <c r="P647" s="23" t="s">
        <v>1453</v>
      </c>
      <c r="Q647" s="23" t="s">
        <v>555</v>
      </c>
      <c r="R647" s="47">
        <v>107</v>
      </c>
      <c r="S647" s="33">
        <v>2233197.6800000002</v>
      </c>
      <c r="T647" s="33">
        <v>558299.42000000004</v>
      </c>
      <c r="U647" s="33">
        <v>0</v>
      </c>
      <c r="V647" s="33">
        <v>0</v>
      </c>
      <c r="W647" s="33">
        <v>0</v>
      </c>
      <c r="X647" s="33">
        <v>2791497.1</v>
      </c>
      <c r="Y647" s="23" t="s">
        <v>38</v>
      </c>
      <c r="Z647" s="23">
        <v>0</v>
      </c>
      <c r="AA647" s="154">
        <v>279149.71000000002</v>
      </c>
      <c r="AB647" s="155">
        <v>0</v>
      </c>
      <c r="AD647" s="170"/>
    </row>
    <row r="648" spans="2:30" ht="15" customHeight="1" x14ac:dyDescent="0.3">
      <c r="B648" s="19" t="s">
        <v>2372</v>
      </c>
      <c r="C648" s="23">
        <v>74</v>
      </c>
      <c r="D648" s="175" t="s">
        <v>5558</v>
      </c>
      <c r="E648" s="23" t="s">
        <v>5724</v>
      </c>
      <c r="F648" s="177">
        <v>519</v>
      </c>
      <c r="G648" s="135">
        <v>129203</v>
      </c>
      <c r="H648" s="23" t="s">
        <v>5725</v>
      </c>
      <c r="I648" s="23" t="s">
        <v>3569</v>
      </c>
      <c r="J648" s="23" t="s">
        <v>5726</v>
      </c>
      <c r="K648" s="30">
        <v>43601</v>
      </c>
      <c r="L648" s="30">
        <v>44561</v>
      </c>
      <c r="M648" s="31">
        <v>0.92</v>
      </c>
      <c r="N648" s="23" t="s">
        <v>5727</v>
      </c>
      <c r="O648" s="23" t="s">
        <v>5728</v>
      </c>
      <c r="P648" s="23" t="s">
        <v>5729</v>
      </c>
      <c r="Q648" s="23" t="s">
        <v>5719</v>
      </c>
      <c r="R648" s="23">
        <v>102</v>
      </c>
      <c r="S648" s="33">
        <v>174943467.81</v>
      </c>
      <c r="T648" s="33">
        <v>0</v>
      </c>
      <c r="U648" s="33">
        <v>15212475.470000001</v>
      </c>
      <c r="V648" s="33">
        <v>0</v>
      </c>
      <c r="W648" s="33">
        <v>0</v>
      </c>
      <c r="X648" s="33">
        <v>190155943.28</v>
      </c>
      <c r="Y648" s="23" t="s">
        <v>38</v>
      </c>
      <c r="Z648" s="23">
        <v>0</v>
      </c>
      <c r="AA648" s="154">
        <v>0</v>
      </c>
      <c r="AB648" s="155">
        <v>0</v>
      </c>
      <c r="AD648" s="170"/>
    </row>
    <row r="649" spans="2:30" ht="15" customHeight="1" x14ac:dyDescent="0.3">
      <c r="B649" s="19" t="s">
        <v>2372</v>
      </c>
      <c r="C649" s="23">
        <v>75</v>
      </c>
      <c r="D649" s="177" t="s">
        <v>5554</v>
      </c>
      <c r="E649" s="23" t="s">
        <v>6718</v>
      </c>
      <c r="F649" s="177">
        <v>468</v>
      </c>
      <c r="G649" s="135">
        <v>128106</v>
      </c>
      <c r="H649" s="23" t="s">
        <v>5730</v>
      </c>
      <c r="I649" s="23" t="s">
        <v>1014</v>
      </c>
      <c r="J649" s="23" t="s">
        <v>5731</v>
      </c>
      <c r="K649" s="30">
        <v>43598</v>
      </c>
      <c r="L649" s="30">
        <v>45260</v>
      </c>
      <c r="M649" s="31">
        <v>0.84440000000000004</v>
      </c>
      <c r="N649" s="23" t="s">
        <v>5084</v>
      </c>
      <c r="O649" s="23" t="s">
        <v>5732</v>
      </c>
      <c r="P649" s="23" t="s">
        <v>5733</v>
      </c>
      <c r="Q649" s="23" t="s">
        <v>5734</v>
      </c>
      <c r="R649" s="23">
        <v>112</v>
      </c>
      <c r="S649" s="33">
        <v>19377576.809999999</v>
      </c>
      <c r="T649" s="33">
        <v>1784150.54</v>
      </c>
      <c r="U649" s="33">
        <v>1787878.08</v>
      </c>
      <c r="V649" s="33">
        <v>0</v>
      </c>
      <c r="W649" s="33">
        <v>0</v>
      </c>
      <c r="X649" s="33">
        <v>22949605.43</v>
      </c>
      <c r="Y649" s="23" t="s">
        <v>38</v>
      </c>
      <c r="Z649" s="23">
        <v>0</v>
      </c>
      <c r="AA649" s="154">
        <v>0</v>
      </c>
      <c r="AB649" s="155">
        <v>0</v>
      </c>
      <c r="AD649" s="170"/>
    </row>
    <row r="650" spans="2:30" ht="15" customHeight="1" x14ac:dyDescent="0.3">
      <c r="B650" s="19" t="s">
        <v>2372</v>
      </c>
      <c r="C650" s="23">
        <v>76</v>
      </c>
      <c r="D650" s="177" t="s">
        <v>5559</v>
      </c>
      <c r="E650" s="23" t="s">
        <v>5735</v>
      </c>
      <c r="F650" s="177">
        <v>520</v>
      </c>
      <c r="G650" s="135">
        <v>129265</v>
      </c>
      <c r="H650" s="23" t="s">
        <v>5736</v>
      </c>
      <c r="I650" s="23" t="s">
        <v>3569</v>
      </c>
      <c r="J650" s="23" t="s">
        <v>5737</v>
      </c>
      <c r="K650" s="30">
        <v>43601</v>
      </c>
      <c r="L650" s="30">
        <v>44561</v>
      </c>
      <c r="M650" s="31">
        <v>0.85</v>
      </c>
      <c r="N650" s="23" t="s">
        <v>5738</v>
      </c>
      <c r="O650" s="23" t="s">
        <v>5739</v>
      </c>
      <c r="P650" s="23" t="s">
        <v>5740</v>
      </c>
      <c r="Q650" s="23" t="s">
        <v>5719</v>
      </c>
      <c r="R650" s="23">
        <v>102</v>
      </c>
      <c r="S650" s="33">
        <v>225935519.71000001</v>
      </c>
      <c r="T650" s="33">
        <v>0</v>
      </c>
      <c r="U650" s="33">
        <v>39870974.049999997</v>
      </c>
      <c r="V650" s="33">
        <v>0</v>
      </c>
      <c r="W650" s="33">
        <v>0</v>
      </c>
      <c r="X650" s="33">
        <v>265806493.75999999</v>
      </c>
      <c r="Y650" s="23" t="s">
        <v>38</v>
      </c>
      <c r="Z650" s="23" t="s">
        <v>6719</v>
      </c>
      <c r="AA650" s="154">
        <v>0</v>
      </c>
      <c r="AB650" s="155">
        <v>0</v>
      </c>
      <c r="AD650" s="170"/>
    </row>
    <row r="651" spans="2:30" ht="15" customHeight="1" x14ac:dyDescent="0.3">
      <c r="B651" s="19" t="s">
        <v>2372</v>
      </c>
      <c r="C651" s="23">
        <v>77</v>
      </c>
      <c r="D651" s="177" t="s">
        <v>5557</v>
      </c>
      <c r="E651" s="23" t="s">
        <v>6098</v>
      </c>
      <c r="F651" s="177">
        <v>605</v>
      </c>
      <c r="G651" s="135">
        <v>130164</v>
      </c>
      <c r="H651" s="23" t="s">
        <v>5741</v>
      </c>
      <c r="I651" s="23" t="s">
        <v>5742</v>
      </c>
      <c r="J651" s="13" t="s">
        <v>5743</v>
      </c>
      <c r="K651" s="30">
        <v>43609</v>
      </c>
      <c r="L651" s="30">
        <v>44704</v>
      </c>
      <c r="M651" s="31">
        <v>0.84440000000000004</v>
      </c>
      <c r="N651" s="23" t="s">
        <v>5084</v>
      </c>
      <c r="O651" s="23" t="s">
        <v>5078</v>
      </c>
      <c r="P651" s="23" t="s">
        <v>5079</v>
      </c>
      <c r="Q651" s="23" t="s">
        <v>5744</v>
      </c>
      <c r="R651" s="23">
        <v>116</v>
      </c>
      <c r="S651" s="33">
        <v>94549692.859999999</v>
      </c>
      <c r="T651" s="33">
        <v>0</v>
      </c>
      <c r="U651" s="33">
        <v>17429123.539999999</v>
      </c>
      <c r="V651" s="33">
        <v>0</v>
      </c>
      <c r="W651" s="33">
        <v>0</v>
      </c>
      <c r="X651" s="33">
        <v>111978816.40000001</v>
      </c>
      <c r="Y651" s="23" t="s">
        <v>38</v>
      </c>
      <c r="Z651" s="23">
        <v>0</v>
      </c>
      <c r="AA651" s="154">
        <v>0</v>
      </c>
      <c r="AB651" s="155">
        <v>0</v>
      </c>
      <c r="AD651" s="170"/>
    </row>
    <row r="652" spans="2:30" ht="15" customHeight="1" x14ac:dyDescent="0.3">
      <c r="B652" s="19" t="s">
        <v>2372</v>
      </c>
      <c r="C652" s="23">
        <v>78</v>
      </c>
      <c r="D652" s="177" t="s">
        <v>5554</v>
      </c>
      <c r="E652" s="23" t="s">
        <v>6099</v>
      </c>
      <c r="F652" s="177">
        <v>483</v>
      </c>
      <c r="G652" s="135">
        <v>128331</v>
      </c>
      <c r="H652" s="23" t="s">
        <v>6100</v>
      </c>
      <c r="I652" s="23" t="s">
        <v>6101</v>
      </c>
      <c r="J652" s="13" t="s">
        <v>6102</v>
      </c>
      <c r="K652" s="30">
        <v>43643</v>
      </c>
      <c r="L652" s="30">
        <v>44738</v>
      </c>
      <c r="M652" s="31">
        <v>0.79679999999999995</v>
      </c>
      <c r="N652" s="23" t="s">
        <v>4340</v>
      </c>
      <c r="O652" s="23" t="s">
        <v>1456</v>
      </c>
      <c r="P652" s="23" t="s">
        <v>6103</v>
      </c>
      <c r="Q652" s="37" t="s">
        <v>6104</v>
      </c>
      <c r="R652" s="23">
        <v>110</v>
      </c>
      <c r="S652" s="33">
        <v>13189908.369999999</v>
      </c>
      <c r="T652" s="33">
        <v>3094821.01</v>
      </c>
      <c r="U652" s="33">
        <v>268385.62</v>
      </c>
      <c r="V652" s="33">
        <v>0</v>
      </c>
      <c r="W652" s="33">
        <v>0</v>
      </c>
      <c r="X652" s="33">
        <v>16553115</v>
      </c>
      <c r="Y652" s="23" t="s">
        <v>38</v>
      </c>
      <c r="Z652" s="23">
        <v>0</v>
      </c>
      <c r="AA652" s="154">
        <v>1654000</v>
      </c>
      <c r="AB652" s="155">
        <v>0</v>
      </c>
      <c r="AD652" s="170"/>
    </row>
    <row r="653" spans="2:30" ht="15" customHeight="1" x14ac:dyDescent="0.3">
      <c r="B653" s="19" t="s">
        <v>2372</v>
      </c>
      <c r="C653" s="23">
        <v>79</v>
      </c>
      <c r="D653" s="177" t="s">
        <v>5557</v>
      </c>
      <c r="E653" s="23" t="s">
        <v>6105</v>
      </c>
      <c r="F653" s="177">
        <v>610</v>
      </c>
      <c r="G653" s="135">
        <v>130167</v>
      </c>
      <c r="H653" s="23" t="s">
        <v>6106</v>
      </c>
      <c r="I653" s="23" t="s">
        <v>3569</v>
      </c>
      <c r="J653" s="47" t="s">
        <v>6107</v>
      </c>
      <c r="K653" s="30">
        <v>43630</v>
      </c>
      <c r="L653" s="30">
        <v>45243</v>
      </c>
      <c r="M653" s="31">
        <v>0.84440000000000004</v>
      </c>
      <c r="N653" s="23" t="s">
        <v>5084</v>
      </c>
      <c r="O653" s="23" t="s">
        <v>5078</v>
      </c>
      <c r="P653" s="23" t="s">
        <v>5079</v>
      </c>
      <c r="Q653" s="23" t="s">
        <v>5719</v>
      </c>
      <c r="R653" s="23">
        <v>102</v>
      </c>
      <c r="S653" s="33">
        <v>281263748.11000001</v>
      </c>
      <c r="T653" s="33">
        <v>0</v>
      </c>
      <c r="U653" s="33">
        <v>51847662.969999999</v>
      </c>
      <c r="V653" s="33">
        <v>0</v>
      </c>
      <c r="W653" s="33">
        <v>0</v>
      </c>
      <c r="X653" s="33">
        <v>333111411.07999998</v>
      </c>
      <c r="Y653" s="23" t="s">
        <v>38</v>
      </c>
      <c r="Z653" s="23">
        <v>0</v>
      </c>
      <c r="AA653" s="154">
        <v>0</v>
      </c>
      <c r="AB653" s="155">
        <v>0</v>
      </c>
      <c r="AD653" s="170"/>
    </row>
    <row r="654" spans="2:30" ht="15" customHeight="1" x14ac:dyDescent="0.3">
      <c r="B654" s="19" t="s">
        <v>2372</v>
      </c>
      <c r="C654" s="23">
        <v>80</v>
      </c>
      <c r="D654" s="177" t="s">
        <v>5557</v>
      </c>
      <c r="E654" s="23" t="s">
        <v>6108</v>
      </c>
      <c r="F654" s="177">
        <v>370</v>
      </c>
      <c r="G654" s="135">
        <v>129744</v>
      </c>
      <c r="H654" s="23" t="s">
        <v>6109</v>
      </c>
      <c r="I654" s="23" t="s">
        <v>3569</v>
      </c>
      <c r="J654" s="47" t="s">
        <v>6110</v>
      </c>
      <c r="K654" s="30">
        <v>43642</v>
      </c>
      <c r="L654" s="30">
        <v>44007</v>
      </c>
      <c r="M654" s="31">
        <v>0.84440000000000004</v>
      </c>
      <c r="N654" s="23" t="s">
        <v>5084</v>
      </c>
      <c r="O654" s="23" t="s">
        <v>5078</v>
      </c>
      <c r="P654" s="23" t="s">
        <v>5079</v>
      </c>
      <c r="Q654" s="23" t="s">
        <v>5719</v>
      </c>
      <c r="R654" s="23">
        <v>108</v>
      </c>
      <c r="S654" s="33">
        <v>2785338.45</v>
      </c>
      <c r="T654" s="33">
        <v>0</v>
      </c>
      <c r="U654" s="33">
        <v>513444.32</v>
      </c>
      <c r="V654" s="33">
        <v>0</v>
      </c>
      <c r="W654" s="33">
        <v>0</v>
      </c>
      <c r="X654" s="33">
        <v>3298782.77</v>
      </c>
      <c r="Y654" s="23" t="s">
        <v>38</v>
      </c>
      <c r="Z654" s="23">
        <v>0</v>
      </c>
      <c r="AA654" s="154">
        <v>0</v>
      </c>
      <c r="AB654" s="155">
        <v>0</v>
      </c>
      <c r="AD654" s="170"/>
    </row>
    <row r="655" spans="2:30" ht="15" customHeight="1" x14ac:dyDescent="0.3">
      <c r="B655" s="19" t="s">
        <v>2372</v>
      </c>
      <c r="C655" s="23">
        <v>81</v>
      </c>
      <c r="D655" s="177" t="s">
        <v>5554</v>
      </c>
      <c r="E655" s="23" t="s">
        <v>5720</v>
      </c>
      <c r="F655" s="177">
        <v>437</v>
      </c>
      <c r="G655" s="135">
        <v>127202</v>
      </c>
      <c r="H655" s="23" t="s">
        <v>6181</v>
      </c>
      <c r="I655" s="23" t="s">
        <v>6182</v>
      </c>
      <c r="J655" s="47" t="s">
        <v>6247</v>
      </c>
      <c r="K655" s="30">
        <v>43665</v>
      </c>
      <c r="L655" s="30">
        <v>44518</v>
      </c>
      <c r="M655" s="31">
        <v>0.8</v>
      </c>
      <c r="N655" s="23" t="s">
        <v>31</v>
      </c>
      <c r="O655" s="23" t="s">
        <v>31</v>
      </c>
      <c r="P655" s="23" t="s">
        <v>1453</v>
      </c>
      <c r="Q655" s="23" t="s">
        <v>6248</v>
      </c>
      <c r="R655" s="23">
        <v>107</v>
      </c>
      <c r="S655" s="33">
        <v>2217789.12</v>
      </c>
      <c r="T655" s="33">
        <v>554447.29</v>
      </c>
      <c r="U655" s="33">
        <v>0</v>
      </c>
      <c r="V655" s="33">
        <v>0</v>
      </c>
      <c r="W655" s="33">
        <v>0</v>
      </c>
      <c r="X655" s="33">
        <v>2772236.41</v>
      </c>
      <c r="Y655" s="23" t="s">
        <v>38</v>
      </c>
      <c r="Z655" s="23">
        <v>0</v>
      </c>
      <c r="AA655" s="154">
        <v>277223.63</v>
      </c>
      <c r="AB655" s="155">
        <v>0</v>
      </c>
      <c r="AD655" s="170"/>
    </row>
    <row r="656" spans="2:30" ht="15" customHeight="1" thickBot="1" x14ac:dyDescent="0.35">
      <c r="B656" s="19" t="s">
        <v>2372</v>
      </c>
      <c r="C656" s="23">
        <v>82</v>
      </c>
      <c r="D656" s="177" t="s">
        <v>5554</v>
      </c>
      <c r="E656" s="23" t="s">
        <v>6099</v>
      </c>
      <c r="F656" s="177">
        <v>483</v>
      </c>
      <c r="G656" s="135">
        <v>128464</v>
      </c>
      <c r="H656" s="23" t="s">
        <v>6720</v>
      </c>
      <c r="I656" s="23" t="s">
        <v>6721</v>
      </c>
      <c r="J656" s="47" t="s">
        <v>6722</v>
      </c>
      <c r="K656" s="30">
        <v>43679</v>
      </c>
      <c r="L656" s="30">
        <v>44774</v>
      </c>
      <c r="M656" s="31">
        <v>0.79239999999999999</v>
      </c>
      <c r="N656" s="23" t="s">
        <v>4340</v>
      </c>
      <c r="O656" s="23" t="s">
        <v>31</v>
      </c>
      <c r="P656" s="23" t="s">
        <v>6723</v>
      </c>
      <c r="Q656" s="23" t="s">
        <v>6724</v>
      </c>
      <c r="R656" s="23">
        <v>106</v>
      </c>
      <c r="S656" s="33">
        <v>13477940.880000001</v>
      </c>
      <c r="T656" s="33">
        <v>3239524.19</v>
      </c>
      <c r="U656" s="33">
        <v>291834.99</v>
      </c>
      <c r="V656" s="33">
        <v>0</v>
      </c>
      <c r="W656" s="33">
        <v>0</v>
      </c>
      <c r="X656" s="33">
        <v>17009300.059999999</v>
      </c>
      <c r="Y656" s="23" t="s">
        <v>38</v>
      </c>
      <c r="Z656" s="23">
        <v>0</v>
      </c>
      <c r="AA656" s="154">
        <v>1700929.9700000002</v>
      </c>
      <c r="AB656" s="155">
        <v>0</v>
      </c>
      <c r="AD656" s="170"/>
    </row>
    <row r="657" spans="2:30" ht="48.75" customHeight="1" thickBot="1" x14ac:dyDescent="0.3">
      <c r="B657" s="207" t="s">
        <v>2186</v>
      </c>
      <c r="C657" s="208">
        <v>82</v>
      </c>
      <c r="D657" s="208"/>
      <c r="E657" s="209"/>
      <c r="F657" s="210"/>
      <c r="G657" s="211"/>
      <c r="H657" s="209"/>
      <c r="I657" s="209"/>
      <c r="J657" s="209"/>
      <c r="K657" s="209"/>
      <c r="L657" s="209"/>
      <c r="M657" s="209"/>
      <c r="N657" s="209"/>
      <c r="O657" s="209"/>
      <c r="P657" s="209"/>
      <c r="Q657" s="209"/>
      <c r="R657" s="209"/>
      <c r="S657" s="209">
        <f>SUM(S575:S656)</f>
        <v>6908082304.7200003</v>
      </c>
      <c r="T657" s="209">
        <f t="shared" ref="T657:AB657" si="6">SUM(T575:T656)</f>
        <v>423375572.47000003</v>
      </c>
      <c r="U657" s="209">
        <f t="shared" si="6"/>
        <v>821231927.28000009</v>
      </c>
      <c r="V657" s="209">
        <f t="shared" si="6"/>
        <v>0</v>
      </c>
      <c r="W657" s="209">
        <f t="shared" si="6"/>
        <v>1375.42</v>
      </c>
      <c r="X657" s="209">
        <f t="shared" si="6"/>
        <v>8152691179.8900013</v>
      </c>
      <c r="Y657" s="209"/>
      <c r="Z657" s="209"/>
      <c r="AA657" s="209">
        <f t="shared" si="6"/>
        <v>2594687523.4400001</v>
      </c>
      <c r="AB657" s="215">
        <f t="shared" si="6"/>
        <v>198258978.41</v>
      </c>
      <c r="AD657" s="188"/>
    </row>
    <row r="658" spans="2:30" ht="15" customHeight="1" x14ac:dyDescent="0.3">
      <c r="B658" s="64" t="s">
        <v>1248</v>
      </c>
      <c r="C658" s="54">
        <v>1</v>
      </c>
      <c r="D658" s="177" t="s">
        <v>6177</v>
      </c>
      <c r="E658" s="54" t="s">
        <v>4494</v>
      </c>
      <c r="F658" s="184">
        <v>74</v>
      </c>
      <c r="G658" s="144">
        <v>103759</v>
      </c>
      <c r="H658" s="55" t="s">
        <v>2506</v>
      </c>
      <c r="I658" s="55" t="s">
        <v>2507</v>
      </c>
      <c r="J658" s="55" t="s">
        <v>2508</v>
      </c>
      <c r="K658" s="74">
        <v>43229</v>
      </c>
      <c r="L658" s="75">
        <v>44324</v>
      </c>
      <c r="M658" s="76">
        <v>85</v>
      </c>
      <c r="N658" s="55" t="s">
        <v>747</v>
      </c>
      <c r="O658" s="55" t="s">
        <v>2509</v>
      </c>
      <c r="P658" s="55" t="s">
        <v>2510</v>
      </c>
      <c r="Q658" s="55" t="s">
        <v>1250</v>
      </c>
      <c r="R658" s="55">
        <v>115</v>
      </c>
      <c r="S658" s="76">
        <v>7844928.04</v>
      </c>
      <c r="T658" s="76">
        <v>1095686.1599999999</v>
      </c>
      <c r="U658" s="76">
        <v>288712.90000000002</v>
      </c>
      <c r="V658" s="76">
        <v>0</v>
      </c>
      <c r="W658" s="76">
        <v>0</v>
      </c>
      <c r="X658" s="77">
        <v>9229327.0999999996</v>
      </c>
      <c r="Y658" s="78" t="s">
        <v>38</v>
      </c>
      <c r="Z658" s="56"/>
      <c r="AA658" s="162">
        <v>941655.1399999999</v>
      </c>
      <c r="AB658" s="163">
        <v>75134.31</v>
      </c>
      <c r="AD658" s="170"/>
    </row>
    <row r="659" spans="2:30" ht="15" customHeight="1" x14ac:dyDescent="0.3">
      <c r="B659" s="63" t="s">
        <v>1248</v>
      </c>
      <c r="C659" s="46">
        <v>2</v>
      </c>
      <c r="D659" s="177" t="s">
        <v>6177</v>
      </c>
      <c r="E659" s="46" t="s">
        <v>4494</v>
      </c>
      <c r="F659" s="182">
        <v>74</v>
      </c>
      <c r="G659" s="145">
        <v>103808</v>
      </c>
      <c r="H659" s="45" t="s">
        <v>2511</v>
      </c>
      <c r="I659" s="45" t="s">
        <v>3882</v>
      </c>
      <c r="J659" s="45" t="s">
        <v>2512</v>
      </c>
      <c r="K659" s="79">
        <v>43229</v>
      </c>
      <c r="L659" s="80">
        <v>44324</v>
      </c>
      <c r="M659" s="48">
        <v>85</v>
      </c>
      <c r="N659" s="45" t="s">
        <v>1328</v>
      </c>
      <c r="O659" s="45" t="s">
        <v>2201</v>
      </c>
      <c r="P659" s="45" t="s">
        <v>2513</v>
      </c>
      <c r="Q659" s="45" t="s">
        <v>3883</v>
      </c>
      <c r="R659" s="45">
        <v>115</v>
      </c>
      <c r="S659" s="48">
        <v>6268737.9100000001</v>
      </c>
      <c r="T659" s="48">
        <v>972409.66</v>
      </c>
      <c r="U659" s="48">
        <v>133838.21</v>
      </c>
      <c r="V659" s="48">
        <v>0</v>
      </c>
      <c r="W659" s="48">
        <v>0</v>
      </c>
      <c r="X659" s="62">
        <v>7374985.7800000003</v>
      </c>
      <c r="Y659" s="81" t="s">
        <v>38</v>
      </c>
      <c r="Z659" s="49"/>
      <c r="AA659" s="156">
        <v>1536621.8700000003</v>
      </c>
      <c r="AB659" s="157">
        <v>155344.81</v>
      </c>
      <c r="AD659" s="170"/>
    </row>
    <row r="660" spans="2:30" ht="15" customHeight="1" x14ac:dyDescent="0.3">
      <c r="B660" s="63" t="s">
        <v>1248</v>
      </c>
      <c r="C660" s="46">
        <v>3</v>
      </c>
      <c r="D660" s="177" t="s">
        <v>6177</v>
      </c>
      <c r="E660" s="46" t="s">
        <v>4494</v>
      </c>
      <c r="F660" s="182">
        <v>74</v>
      </c>
      <c r="G660" s="145">
        <v>103810</v>
      </c>
      <c r="H660" s="45" t="s">
        <v>4495</v>
      </c>
      <c r="I660" s="45" t="s">
        <v>4496</v>
      </c>
      <c r="J660" s="45" t="s">
        <v>4497</v>
      </c>
      <c r="K660" s="79">
        <v>43355</v>
      </c>
      <c r="L660" s="80">
        <v>44388</v>
      </c>
      <c r="M660" s="48">
        <v>85</v>
      </c>
      <c r="N660" s="45" t="s">
        <v>1281</v>
      </c>
      <c r="O660" s="45" t="s">
        <v>5011</v>
      </c>
      <c r="P660" s="45" t="s">
        <v>4499</v>
      </c>
      <c r="Q660" s="45" t="s">
        <v>4498</v>
      </c>
      <c r="R660" s="45">
        <v>115</v>
      </c>
      <c r="S660" s="48">
        <v>5202048.57</v>
      </c>
      <c r="T660" s="82">
        <v>882819.71</v>
      </c>
      <c r="U660" s="48">
        <v>35188.85</v>
      </c>
      <c r="V660" s="48">
        <v>0</v>
      </c>
      <c r="W660" s="48">
        <v>0</v>
      </c>
      <c r="X660" s="62">
        <v>6120057.1299999999</v>
      </c>
      <c r="Y660" s="81" t="s">
        <v>38</v>
      </c>
      <c r="Z660" s="49" t="s">
        <v>7102</v>
      </c>
      <c r="AA660" s="156">
        <v>865069.2</v>
      </c>
      <c r="AB660" s="157">
        <v>52056.499999999993</v>
      </c>
      <c r="AD660" s="170"/>
    </row>
    <row r="661" spans="2:30" ht="15" customHeight="1" x14ac:dyDescent="0.3">
      <c r="B661" s="63" t="s">
        <v>1248</v>
      </c>
      <c r="C661" s="46">
        <v>4</v>
      </c>
      <c r="D661" s="177" t="s">
        <v>6177</v>
      </c>
      <c r="E661" s="46" t="s">
        <v>4494</v>
      </c>
      <c r="F661" s="182">
        <v>74</v>
      </c>
      <c r="G661" s="145">
        <v>103821</v>
      </c>
      <c r="H661" s="45" t="s">
        <v>2514</v>
      </c>
      <c r="I661" s="45" t="s">
        <v>3884</v>
      </c>
      <c r="J661" s="45" t="s">
        <v>2515</v>
      </c>
      <c r="K661" s="79">
        <v>43228</v>
      </c>
      <c r="L661" s="80">
        <v>44323</v>
      </c>
      <c r="M661" s="48">
        <v>85</v>
      </c>
      <c r="N661" s="45" t="s">
        <v>747</v>
      </c>
      <c r="O661" s="45" t="s">
        <v>2516</v>
      </c>
      <c r="P661" s="45" t="s">
        <v>2517</v>
      </c>
      <c r="Q661" s="45" t="s">
        <v>2518</v>
      </c>
      <c r="R661" s="45">
        <v>115</v>
      </c>
      <c r="S661" s="62">
        <v>5439101.3099999996</v>
      </c>
      <c r="T661" s="62">
        <v>930066.14</v>
      </c>
      <c r="U661" s="48">
        <v>29775.27</v>
      </c>
      <c r="V661" s="48">
        <v>0</v>
      </c>
      <c r="W661" s="48">
        <v>0</v>
      </c>
      <c r="X661" s="62">
        <v>6398942.7199999988</v>
      </c>
      <c r="Y661" s="81" t="s">
        <v>38</v>
      </c>
      <c r="Z661" s="49" t="s">
        <v>5342</v>
      </c>
      <c r="AA661" s="156">
        <v>785455.23</v>
      </c>
      <c r="AB661" s="157">
        <v>74049.759999999995</v>
      </c>
      <c r="AD661" s="170"/>
    </row>
    <row r="662" spans="2:30" ht="15" customHeight="1" x14ac:dyDescent="0.3">
      <c r="B662" s="63" t="s">
        <v>1248</v>
      </c>
      <c r="C662" s="46">
        <v>5</v>
      </c>
      <c r="D662" s="177" t="s">
        <v>6177</v>
      </c>
      <c r="E662" s="46" t="s">
        <v>4494</v>
      </c>
      <c r="F662" s="182">
        <v>74</v>
      </c>
      <c r="G662" s="145">
        <v>103840</v>
      </c>
      <c r="H662" s="45" t="s">
        <v>2519</v>
      </c>
      <c r="I662" s="45" t="s">
        <v>2520</v>
      </c>
      <c r="J662" s="45" t="s">
        <v>2521</v>
      </c>
      <c r="K662" s="79">
        <v>43228</v>
      </c>
      <c r="L662" s="80">
        <v>44323</v>
      </c>
      <c r="M662" s="48">
        <v>85</v>
      </c>
      <c r="N662" s="45" t="s">
        <v>548</v>
      </c>
      <c r="O662" s="45" t="s">
        <v>553</v>
      </c>
      <c r="P662" s="45" t="s">
        <v>2522</v>
      </c>
      <c r="Q662" s="45" t="s">
        <v>2523</v>
      </c>
      <c r="R662" s="45">
        <v>115</v>
      </c>
      <c r="S662" s="62">
        <v>5482109.3899999997</v>
      </c>
      <c r="T662" s="62">
        <v>509669.27</v>
      </c>
      <c r="U662" s="48">
        <v>457761.79</v>
      </c>
      <c r="V662" s="48">
        <v>0</v>
      </c>
      <c r="W662" s="48">
        <v>0</v>
      </c>
      <c r="X662" s="62">
        <v>6449540.4500000002</v>
      </c>
      <c r="Y662" s="81" t="s">
        <v>38</v>
      </c>
      <c r="Z662" s="49" t="s">
        <v>7103</v>
      </c>
      <c r="AA662" s="156">
        <v>1607447.56</v>
      </c>
      <c r="AB662" s="157">
        <v>124818.62999999999</v>
      </c>
      <c r="AD662" s="170"/>
    </row>
    <row r="663" spans="2:30" ht="15" customHeight="1" x14ac:dyDescent="0.3">
      <c r="B663" s="63" t="s">
        <v>1248</v>
      </c>
      <c r="C663" s="46">
        <v>6</v>
      </c>
      <c r="D663" s="177" t="s">
        <v>6177</v>
      </c>
      <c r="E663" s="46" t="s">
        <v>4494</v>
      </c>
      <c r="F663" s="182">
        <v>74</v>
      </c>
      <c r="G663" s="145">
        <v>103843</v>
      </c>
      <c r="H663" s="45" t="s">
        <v>2524</v>
      </c>
      <c r="I663" s="45" t="s">
        <v>4771</v>
      </c>
      <c r="J663" s="45" t="s">
        <v>2525</v>
      </c>
      <c r="K663" s="79">
        <v>43237</v>
      </c>
      <c r="L663" s="80">
        <v>44332</v>
      </c>
      <c r="M663" s="48">
        <v>82.86</v>
      </c>
      <c r="N663" s="45" t="s">
        <v>548</v>
      </c>
      <c r="O663" s="45" t="s">
        <v>553</v>
      </c>
      <c r="P663" s="45" t="s">
        <v>2526</v>
      </c>
      <c r="Q663" s="45" t="s">
        <v>2527</v>
      </c>
      <c r="R663" s="45">
        <v>115</v>
      </c>
      <c r="S663" s="62">
        <v>5337307.01</v>
      </c>
      <c r="T663" s="62">
        <v>462229.89</v>
      </c>
      <c r="U663" s="48">
        <v>641834.39</v>
      </c>
      <c r="V663" s="48">
        <v>0</v>
      </c>
      <c r="W663" s="48">
        <v>0</v>
      </c>
      <c r="X663" s="62">
        <v>6441371.2899999991</v>
      </c>
      <c r="Y663" s="81" t="s">
        <v>38</v>
      </c>
      <c r="Z663" s="49" t="s">
        <v>5484</v>
      </c>
      <c r="AA663" s="156">
        <v>1353489.3800000001</v>
      </c>
      <c r="AB663" s="157">
        <v>110056.16</v>
      </c>
      <c r="AD663" s="170"/>
    </row>
    <row r="664" spans="2:30" ht="15" customHeight="1" x14ac:dyDescent="0.3">
      <c r="B664" s="63" t="s">
        <v>1248</v>
      </c>
      <c r="C664" s="46">
        <v>7</v>
      </c>
      <c r="D664" s="177" t="s">
        <v>6177</v>
      </c>
      <c r="E664" s="46" t="s">
        <v>4494</v>
      </c>
      <c r="F664" s="182">
        <v>74</v>
      </c>
      <c r="G664" s="140">
        <v>104006</v>
      </c>
      <c r="H664" s="47" t="s">
        <v>2528</v>
      </c>
      <c r="I664" s="47" t="s">
        <v>2529</v>
      </c>
      <c r="J664" s="47" t="s">
        <v>2530</v>
      </c>
      <c r="K664" s="49">
        <v>43220</v>
      </c>
      <c r="L664" s="50">
        <v>44133</v>
      </c>
      <c r="M664" s="62">
        <v>84.86</v>
      </c>
      <c r="N664" s="47" t="s">
        <v>747</v>
      </c>
      <c r="O664" s="47" t="s">
        <v>917</v>
      </c>
      <c r="P664" s="47" t="s">
        <v>1249</v>
      </c>
      <c r="Q664" s="47" t="s">
        <v>1250</v>
      </c>
      <c r="R664" s="47">
        <v>115</v>
      </c>
      <c r="S664" s="62">
        <v>1857010.72</v>
      </c>
      <c r="T664" s="62">
        <v>327707.77</v>
      </c>
      <c r="U664" s="62">
        <v>3531.02</v>
      </c>
      <c r="V664" s="62">
        <v>0</v>
      </c>
      <c r="W664" s="62">
        <v>0</v>
      </c>
      <c r="X664" s="62">
        <v>2188249.5100000002</v>
      </c>
      <c r="Y664" s="46" t="s">
        <v>38</v>
      </c>
      <c r="Z664" s="49" t="s">
        <v>6282</v>
      </c>
      <c r="AA664" s="156">
        <v>632431.6</v>
      </c>
      <c r="AB664" s="157">
        <v>93771.290000000008</v>
      </c>
      <c r="AD664" s="170"/>
    </row>
    <row r="665" spans="2:30" ht="15" customHeight="1" x14ac:dyDescent="0.3">
      <c r="B665" s="63" t="s">
        <v>1248</v>
      </c>
      <c r="C665" s="46">
        <v>8</v>
      </c>
      <c r="D665" s="177" t="s">
        <v>6177</v>
      </c>
      <c r="E665" s="46" t="s">
        <v>4494</v>
      </c>
      <c r="F665" s="182">
        <v>74</v>
      </c>
      <c r="G665" s="140">
        <v>104068</v>
      </c>
      <c r="H665" s="47" t="s">
        <v>1251</v>
      </c>
      <c r="I665" s="47" t="s">
        <v>2531</v>
      </c>
      <c r="J665" s="47" t="s">
        <v>2532</v>
      </c>
      <c r="K665" s="49">
        <v>43186</v>
      </c>
      <c r="L665" s="50">
        <v>44281</v>
      </c>
      <c r="M665" s="62">
        <v>85</v>
      </c>
      <c r="N665" s="47" t="s">
        <v>548</v>
      </c>
      <c r="O665" s="47" t="s">
        <v>553</v>
      </c>
      <c r="P665" s="47" t="s">
        <v>623</v>
      </c>
      <c r="Q665" s="47" t="s">
        <v>1253</v>
      </c>
      <c r="R665" s="47">
        <v>115</v>
      </c>
      <c r="S665" s="62">
        <v>7907997.6399999997</v>
      </c>
      <c r="T665" s="62">
        <v>0</v>
      </c>
      <c r="U665" s="62">
        <v>1395528.99</v>
      </c>
      <c r="V665" s="62">
        <v>0</v>
      </c>
      <c r="W665" s="62">
        <v>0</v>
      </c>
      <c r="X665" s="62">
        <v>9303526.629999999</v>
      </c>
      <c r="Y665" s="46" t="s">
        <v>38</v>
      </c>
      <c r="Z665" s="49" t="s">
        <v>5197</v>
      </c>
      <c r="AA665" s="156">
        <v>942250.22</v>
      </c>
      <c r="AB665" s="157">
        <v>0</v>
      </c>
      <c r="AD665" s="170"/>
    </row>
    <row r="666" spans="2:30" ht="15" customHeight="1" x14ac:dyDescent="0.3">
      <c r="B666" s="63" t="s">
        <v>1248</v>
      </c>
      <c r="C666" s="46">
        <v>9</v>
      </c>
      <c r="D666" s="177" t="s">
        <v>6177</v>
      </c>
      <c r="E666" s="46" t="s">
        <v>4494</v>
      </c>
      <c r="F666" s="182">
        <v>74</v>
      </c>
      <c r="G666" s="140">
        <v>104462</v>
      </c>
      <c r="H666" s="47" t="s">
        <v>2533</v>
      </c>
      <c r="I666" s="47" t="s">
        <v>2534</v>
      </c>
      <c r="J666" s="47" t="s">
        <v>2535</v>
      </c>
      <c r="K666" s="49">
        <v>43237</v>
      </c>
      <c r="L666" s="50">
        <v>44332</v>
      </c>
      <c r="M666" s="62">
        <v>85</v>
      </c>
      <c r="N666" s="47" t="s">
        <v>747</v>
      </c>
      <c r="O666" s="47" t="s">
        <v>938</v>
      </c>
      <c r="P666" s="47" t="s">
        <v>2536</v>
      </c>
      <c r="Q666" s="47" t="s">
        <v>2537</v>
      </c>
      <c r="R666" s="47">
        <v>115</v>
      </c>
      <c r="S666" s="62">
        <v>3969092.09</v>
      </c>
      <c r="T666" s="62">
        <v>649799.56000000006</v>
      </c>
      <c r="U666" s="62">
        <v>50628.46</v>
      </c>
      <c r="V666" s="62">
        <v>0</v>
      </c>
      <c r="W666" s="62">
        <v>0</v>
      </c>
      <c r="X666" s="62">
        <v>4669520.1100000003</v>
      </c>
      <c r="Y666" s="46" t="s">
        <v>38</v>
      </c>
      <c r="Z666" s="49" t="s">
        <v>5198</v>
      </c>
      <c r="AA666" s="156">
        <v>590605.52999999991</v>
      </c>
      <c r="AB666" s="157">
        <v>88122.010000000009</v>
      </c>
      <c r="AD666" s="170"/>
    </row>
    <row r="667" spans="2:30" ht="15" customHeight="1" x14ac:dyDescent="0.3">
      <c r="B667" s="63" t="s">
        <v>1248</v>
      </c>
      <c r="C667" s="46">
        <v>10</v>
      </c>
      <c r="D667" s="177" t="s">
        <v>6177</v>
      </c>
      <c r="E667" s="46" t="s">
        <v>4494</v>
      </c>
      <c r="F667" s="182">
        <v>74</v>
      </c>
      <c r="G667" s="140">
        <v>104571</v>
      </c>
      <c r="H667" s="47" t="s">
        <v>1254</v>
      </c>
      <c r="I667" s="47" t="s">
        <v>2538</v>
      </c>
      <c r="J667" s="47" t="s">
        <v>2539</v>
      </c>
      <c r="K667" s="49">
        <v>43201</v>
      </c>
      <c r="L667" s="50">
        <v>44296</v>
      </c>
      <c r="M667" s="62">
        <v>85</v>
      </c>
      <c r="N667" s="47" t="s">
        <v>548</v>
      </c>
      <c r="O667" s="47" t="s">
        <v>553</v>
      </c>
      <c r="P667" s="47" t="s">
        <v>1255</v>
      </c>
      <c r="Q667" s="47" t="s">
        <v>1256</v>
      </c>
      <c r="R667" s="47">
        <v>115</v>
      </c>
      <c r="S667" s="62">
        <v>6786319.7199999997</v>
      </c>
      <c r="T667" s="62">
        <v>1013668.79</v>
      </c>
      <c r="U667" s="62">
        <v>183917.04</v>
      </c>
      <c r="V667" s="62">
        <v>0</v>
      </c>
      <c r="W667" s="62">
        <v>0</v>
      </c>
      <c r="X667" s="62">
        <v>7983905.5499999998</v>
      </c>
      <c r="Y667" s="46" t="s">
        <v>38</v>
      </c>
      <c r="Z667" s="49" t="s">
        <v>7104</v>
      </c>
      <c r="AA667" s="156">
        <v>1403001.7000000002</v>
      </c>
      <c r="AB667" s="157">
        <v>120519.3</v>
      </c>
      <c r="AD667" s="170"/>
    </row>
    <row r="668" spans="2:30" ht="15" customHeight="1" x14ac:dyDescent="0.3">
      <c r="B668" s="65" t="s">
        <v>1248</v>
      </c>
      <c r="C668" s="46">
        <v>11</v>
      </c>
      <c r="D668" s="177" t="s">
        <v>6177</v>
      </c>
      <c r="E668" s="46" t="s">
        <v>4500</v>
      </c>
      <c r="F668" s="182">
        <v>73</v>
      </c>
      <c r="G668" s="140">
        <v>104753</v>
      </c>
      <c r="H668" s="47" t="s">
        <v>1257</v>
      </c>
      <c r="I668" s="47" t="s">
        <v>2540</v>
      </c>
      <c r="J668" s="47" t="s">
        <v>4501</v>
      </c>
      <c r="K668" s="49">
        <v>43187</v>
      </c>
      <c r="L668" s="50">
        <v>44101</v>
      </c>
      <c r="M668" s="62">
        <v>85</v>
      </c>
      <c r="N668" s="47" t="s">
        <v>1258</v>
      </c>
      <c r="O668" s="47" t="s">
        <v>1259</v>
      </c>
      <c r="P668" s="47" t="s">
        <v>1260</v>
      </c>
      <c r="Q668" s="47" t="s">
        <v>2541</v>
      </c>
      <c r="R668" s="47">
        <v>115</v>
      </c>
      <c r="S668" s="62">
        <v>5658833.5899999999</v>
      </c>
      <c r="T668" s="62">
        <v>490924.6</v>
      </c>
      <c r="U668" s="62">
        <v>507693.09</v>
      </c>
      <c r="V668" s="62">
        <v>0</v>
      </c>
      <c r="W668" s="62">
        <v>0</v>
      </c>
      <c r="X668" s="62">
        <v>6657451.2799999993</v>
      </c>
      <c r="Y668" s="46" t="s">
        <v>38</v>
      </c>
      <c r="Z668" s="49" t="s">
        <v>6283</v>
      </c>
      <c r="AA668" s="156">
        <v>925049.78</v>
      </c>
      <c r="AB668" s="157">
        <v>72700.62</v>
      </c>
      <c r="AD668" s="170"/>
    </row>
    <row r="669" spans="2:30" ht="15" customHeight="1" x14ac:dyDescent="0.3">
      <c r="B669" s="63" t="s">
        <v>1248</v>
      </c>
      <c r="C669" s="46">
        <v>12</v>
      </c>
      <c r="D669" s="177" t="s">
        <v>6177</v>
      </c>
      <c r="E669" s="46" t="s">
        <v>4494</v>
      </c>
      <c r="F669" s="182">
        <v>74</v>
      </c>
      <c r="G669" s="140">
        <v>104770</v>
      </c>
      <c r="H669" s="47" t="s">
        <v>4502</v>
      </c>
      <c r="I669" s="47" t="s">
        <v>2542</v>
      </c>
      <c r="J669" s="47" t="s">
        <v>2543</v>
      </c>
      <c r="K669" s="49">
        <v>43249</v>
      </c>
      <c r="L669" s="50">
        <v>44344</v>
      </c>
      <c r="M669" s="62">
        <v>85</v>
      </c>
      <c r="N669" s="47" t="s">
        <v>548</v>
      </c>
      <c r="O669" s="47" t="s">
        <v>549</v>
      </c>
      <c r="P669" s="47" t="s">
        <v>629</v>
      </c>
      <c r="Q669" s="47" t="s">
        <v>2544</v>
      </c>
      <c r="R669" s="47">
        <v>115</v>
      </c>
      <c r="S669" s="82">
        <v>7891098.46</v>
      </c>
      <c r="T669" s="82">
        <v>1280983.47</v>
      </c>
      <c r="U669" s="62">
        <v>111563.32</v>
      </c>
      <c r="V669" s="62">
        <v>0</v>
      </c>
      <c r="W669" s="62">
        <v>0.01</v>
      </c>
      <c r="X669" s="62">
        <v>9283645.2599999998</v>
      </c>
      <c r="Y669" s="46" t="s">
        <v>38</v>
      </c>
      <c r="Z669" s="49" t="s">
        <v>7105</v>
      </c>
      <c r="AA669" s="156">
        <v>1576006.14</v>
      </c>
      <c r="AB669" s="157">
        <v>139559.20000000001</v>
      </c>
      <c r="AD669" s="170"/>
    </row>
    <row r="670" spans="2:30" ht="15" customHeight="1" x14ac:dyDescent="0.3">
      <c r="B670" s="63" t="s">
        <v>1248</v>
      </c>
      <c r="C670" s="46">
        <v>13</v>
      </c>
      <c r="D670" s="177" t="s">
        <v>6177</v>
      </c>
      <c r="E670" s="46" t="s">
        <v>4494</v>
      </c>
      <c r="F670" s="182">
        <v>74</v>
      </c>
      <c r="G670" s="140">
        <v>104888</v>
      </c>
      <c r="H670" s="47" t="s">
        <v>2545</v>
      </c>
      <c r="I670" s="47" t="s">
        <v>2546</v>
      </c>
      <c r="J670" s="47" t="s">
        <v>2547</v>
      </c>
      <c r="K670" s="49">
        <v>43249</v>
      </c>
      <c r="L670" s="50">
        <v>44344</v>
      </c>
      <c r="M670" s="62">
        <v>85</v>
      </c>
      <c r="N670" s="47" t="s">
        <v>1318</v>
      </c>
      <c r="O670" s="47" t="s">
        <v>2548</v>
      </c>
      <c r="P670" s="47" t="s">
        <v>2549</v>
      </c>
      <c r="Q670" s="47" t="s">
        <v>2550</v>
      </c>
      <c r="R670" s="47">
        <v>115</v>
      </c>
      <c r="S670" s="82">
        <v>2394555.2200000002</v>
      </c>
      <c r="T670" s="82">
        <v>422568.57</v>
      </c>
      <c r="U670" s="62">
        <v>0</v>
      </c>
      <c r="V670" s="62">
        <v>0</v>
      </c>
      <c r="W670" s="62">
        <v>0</v>
      </c>
      <c r="X670" s="62">
        <v>2817123.79</v>
      </c>
      <c r="Y670" s="46" t="s">
        <v>38</v>
      </c>
      <c r="Z670" s="49"/>
      <c r="AA670" s="156">
        <v>765572.6</v>
      </c>
      <c r="AB670" s="157">
        <v>85388.939999999988</v>
      </c>
      <c r="AD670" s="170"/>
    </row>
    <row r="671" spans="2:30" ht="15" customHeight="1" x14ac:dyDescent="0.3">
      <c r="B671" s="65" t="s">
        <v>1248</v>
      </c>
      <c r="C671" s="46">
        <v>14</v>
      </c>
      <c r="D671" s="177" t="s">
        <v>6177</v>
      </c>
      <c r="E671" s="46" t="s">
        <v>4500</v>
      </c>
      <c r="F671" s="182">
        <v>73</v>
      </c>
      <c r="G671" s="140">
        <v>104923</v>
      </c>
      <c r="H671" s="47" t="s">
        <v>2551</v>
      </c>
      <c r="I671" s="47" t="s">
        <v>2552</v>
      </c>
      <c r="J671" s="47" t="s">
        <v>2553</v>
      </c>
      <c r="K671" s="49">
        <v>43224</v>
      </c>
      <c r="L671" s="50">
        <v>44046</v>
      </c>
      <c r="M671" s="62">
        <v>78.510000000000005</v>
      </c>
      <c r="N671" s="47" t="s">
        <v>1489</v>
      </c>
      <c r="O671" s="47" t="s">
        <v>2554</v>
      </c>
      <c r="P671" s="47" t="s">
        <v>2554</v>
      </c>
      <c r="Q671" s="47" t="s">
        <v>2555</v>
      </c>
      <c r="R671" s="47">
        <v>115</v>
      </c>
      <c r="S671" s="82">
        <v>1551226.39</v>
      </c>
      <c r="T671" s="82">
        <v>328876.42</v>
      </c>
      <c r="U671" s="62">
        <v>95650.2</v>
      </c>
      <c r="V671" s="62">
        <v>0</v>
      </c>
      <c r="W671" s="62">
        <v>0</v>
      </c>
      <c r="X671" s="62">
        <v>1975753.0099999998</v>
      </c>
      <c r="Y671" s="46" t="s">
        <v>38</v>
      </c>
      <c r="Z671" s="49" t="s">
        <v>7106</v>
      </c>
      <c r="AA671" s="156">
        <v>456453.52</v>
      </c>
      <c r="AB671" s="157">
        <v>60346.69</v>
      </c>
      <c r="AD671" s="170"/>
    </row>
    <row r="672" spans="2:30" ht="15" customHeight="1" x14ac:dyDescent="0.3">
      <c r="B672" s="63" t="s">
        <v>1248</v>
      </c>
      <c r="C672" s="46">
        <v>15</v>
      </c>
      <c r="D672" s="177" t="s">
        <v>6177</v>
      </c>
      <c r="E672" s="46" t="s">
        <v>4494</v>
      </c>
      <c r="F672" s="182">
        <v>74</v>
      </c>
      <c r="G672" s="140">
        <v>104925</v>
      </c>
      <c r="H672" s="47" t="s">
        <v>2556</v>
      </c>
      <c r="I672" s="47" t="s">
        <v>2557</v>
      </c>
      <c r="J672" s="47" t="s">
        <v>2558</v>
      </c>
      <c r="K672" s="49">
        <v>43224</v>
      </c>
      <c r="L672" s="50">
        <v>44046</v>
      </c>
      <c r="M672" s="62">
        <v>78.11</v>
      </c>
      <c r="N672" s="47" t="s">
        <v>1489</v>
      </c>
      <c r="O672" s="47" t="s">
        <v>2554</v>
      </c>
      <c r="P672" s="47" t="s">
        <v>2554</v>
      </c>
      <c r="Q672" s="47" t="s">
        <v>2555</v>
      </c>
      <c r="R672" s="47">
        <v>115</v>
      </c>
      <c r="S672" s="82">
        <v>7277231.2199999997</v>
      </c>
      <c r="T672" s="82">
        <v>1720851.92</v>
      </c>
      <c r="U672" s="62">
        <v>318126.68</v>
      </c>
      <c r="V672" s="62">
        <v>0</v>
      </c>
      <c r="W672" s="62">
        <v>0</v>
      </c>
      <c r="X672" s="62">
        <v>9316209.8200000003</v>
      </c>
      <c r="Y672" s="46" t="s">
        <v>38</v>
      </c>
      <c r="Z672" s="49"/>
      <c r="AA672" s="156">
        <v>1060441.52</v>
      </c>
      <c r="AB672" s="157">
        <v>103172.18999999999</v>
      </c>
      <c r="AD672" s="170"/>
    </row>
    <row r="673" spans="2:30" ht="15" customHeight="1" x14ac:dyDescent="0.3">
      <c r="B673" s="63" t="s">
        <v>1248</v>
      </c>
      <c r="C673" s="46">
        <v>16</v>
      </c>
      <c r="D673" s="177" t="s">
        <v>6177</v>
      </c>
      <c r="E673" s="46" t="s">
        <v>4494</v>
      </c>
      <c r="F673" s="182">
        <v>74</v>
      </c>
      <c r="G673" s="140">
        <v>104951</v>
      </c>
      <c r="H673" s="47" t="s">
        <v>2559</v>
      </c>
      <c r="I673" s="47" t="s">
        <v>5012</v>
      </c>
      <c r="J673" s="47" t="s">
        <v>2560</v>
      </c>
      <c r="K673" s="49">
        <v>43242</v>
      </c>
      <c r="L673" s="50">
        <v>44337</v>
      </c>
      <c r="M673" s="62">
        <v>85</v>
      </c>
      <c r="N673" s="47" t="s">
        <v>747</v>
      </c>
      <c r="O673" s="47" t="s">
        <v>917</v>
      </c>
      <c r="P673" s="47" t="s">
        <v>917</v>
      </c>
      <c r="Q673" s="47" t="s">
        <v>2561</v>
      </c>
      <c r="R673" s="47">
        <v>115</v>
      </c>
      <c r="S673" s="82">
        <v>3046828.3</v>
      </c>
      <c r="T673" s="62">
        <v>519317.42</v>
      </c>
      <c r="U673" s="82">
        <v>18358.16</v>
      </c>
      <c r="V673" s="62">
        <v>0</v>
      </c>
      <c r="W673" s="62">
        <v>0</v>
      </c>
      <c r="X673" s="62">
        <v>3584503.88</v>
      </c>
      <c r="Y673" s="46" t="s">
        <v>38</v>
      </c>
      <c r="Z673" s="49" t="s">
        <v>6284</v>
      </c>
      <c r="AA673" s="156">
        <v>760506.18000000017</v>
      </c>
      <c r="AB673" s="157">
        <v>77120.55</v>
      </c>
      <c r="AD673" s="170"/>
    </row>
    <row r="674" spans="2:30" ht="15" customHeight="1" x14ac:dyDescent="0.3">
      <c r="B674" s="63" t="s">
        <v>1248</v>
      </c>
      <c r="C674" s="46">
        <v>17</v>
      </c>
      <c r="D674" s="177" t="s">
        <v>6177</v>
      </c>
      <c r="E674" s="46" t="s">
        <v>4494</v>
      </c>
      <c r="F674" s="182">
        <v>74</v>
      </c>
      <c r="G674" s="140">
        <v>104980</v>
      </c>
      <c r="H674" s="47" t="s">
        <v>2562</v>
      </c>
      <c r="I674" s="47" t="s">
        <v>2563</v>
      </c>
      <c r="J674" s="47" t="s">
        <v>2564</v>
      </c>
      <c r="K674" s="49">
        <v>43242</v>
      </c>
      <c r="L674" s="50">
        <v>44337</v>
      </c>
      <c r="M674" s="62">
        <v>85</v>
      </c>
      <c r="N674" s="47" t="s">
        <v>1262</v>
      </c>
      <c r="O674" s="47" t="s">
        <v>1263</v>
      </c>
      <c r="P674" s="47" t="s">
        <v>2565</v>
      </c>
      <c r="Q674" s="47" t="s">
        <v>2566</v>
      </c>
      <c r="R674" s="47">
        <v>115</v>
      </c>
      <c r="S674" s="62">
        <v>5451926.4100000001</v>
      </c>
      <c r="T674" s="62">
        <v>769864.18</v>
      </c>
      <c r="U674" s="62">
        <v>192240.48</v>
      </c>
      <c r="V674" s="62">
        <v>0</v>
      </c>
      <c r="W674" s="62">
        <v>0</v>
      </c>
      <c r="X674" s="62">
        <v>6414031.0700000003</v>
      </c>
      <c r="Y674" s="46" t="s">
        <v>38</v>
      </c>
      <c r="Z674" s="49" t="s">
        <v>5484</v>
      </c>
      <c r="AA674" s="156">
        <v>1263250.92</v>
      </c>
      <c r="AB674" s="157">
        <v>101698.85</v>
      </c>
      <c r="AD674" s="170"/>
    </row>
    <row r="675" spans="2:30" ht="15" customHeight="1" x14ac:dyDescent="0.3">
      <c r="B675" s="63" t="s">
        <v>1248</v>
      </c>
      <c r="C675" s="46">
        <v>18</v>
      </c>
      <c r="D675" s="177" t="s">
        <v>6177</v>
      </c>
      <c r="E675" s="46" t="s">
        <v>4494</v>
      </c>
      <c r="F675" s="182">
        <v>74</v>
      </c>
      <c r="G675" s="140">
        <v>104981</v>
      </c>
      <c r="H675" s="47" t="s">
        <v>2567</v>
      </c>
      <c r="I675" s="47" t="s">
        <v>2568</v>
      </c>
      <c r="J675" s="47" t="s">
        <v>2569</v>
      </c>
      <c r="K675" s="49">
        <v>43266</v>
      </c>
      <c r="L675" s="50">
        <v>44361</v>
      </c>
      <c r="M675" s="62">
        <v>85</v>
      </c>
      <c r="N675" s="47" t="s">
        <v>1328</v>
      </c>
      <c r="O675" s="47" t="s">
        <v>2570</v>
      </c>
      <c r="P675" s="47" t="s">
        <v>2571</v>
      </c>
      <c r="Q675" s="47" t="s">
        <v>2572</v>
      </c>
      <c r="R675" s="47">
        <v>115</v>
      </c>
      <c r="S675" s="82">
        <v>2788030.52</v>
      </c>
      <c r="T675" s="82">
        <v>473660.5</v>
      </c>
      <c r="U675" s="82">
        <v>18344.89</v>
      </c>
      <c r="V675" s="62">
        <v>0</v>
      </c>
      <c r="W675" s="62">
        <v>0</v>
      </c>
      <c r="X675" s="62">
        <v>3280035.91</v>
      </c>
      <c r="Y675" s="46" t="s">
        <v>38</v>
      </c>
      <c r="Z675" s="49" t="s">
        <v>7107</v>
      </c>
      <c r="AA675" s="156">
        <v>499438.68000000005</v>
      </c>
      <c r="AB675" s="157">
        <v>42274.97</v>
      </c>
      <c r="AD675" s="170"/>
    </row>
    <row r="676" spans="2:30" ht="15" customHeight="1" x14ac:dyDescent="0.3">
      <c r="B676" s="63" t="s">
        <v>1248</v>
      </c>
      <c r="C676" s="46">
        <v>19</v>
      </c>
      <c r="D676" s="177" t="s">
        <v>6177</v>
      </c>
      <c r="E676" s="46" t="s">
        <v>4494</v>
      </c>
      <c r="F676" s="182">
        <v>74</v>
      </c>
      <c r="G676" s="140">
        <v>105002</v>
      </c>
      <c r="H676" s="47" t="s">
        <v>2573</v>
      </c>
      <c r="I676" s="45" t="s">
        <v>2574</v>
      </c>
      <c r="J676" s="47" t="s">
        <v>2575</v>
      </c>
      <c r="K676" s="49">
        <v>43249</v>
      </c>
      <c r="L676" s="50">
        <v>44224</v>
      </c>
      <c r="M676" s="62">
        <v>85</v>
      </c>
      <c r="N676" s="47" t="s">
        <v>747</v>
      </c>
      <c r="O676" s="47" t="s">
        <v>775</v>
      </c>
      <c r="P676" s="47" t="s">
        <v>776</v>
      </c>
      <c r="Q676" s="47" t="s">
        <v>2576</v>
      </c>
      <c r="R676" s="47">
        <v>115</v>
      </c>
      <c r="S676" s="81">
        <v>3457321.92</v>
      </c>
      <c r="T676" s="81">
        <v>560382.23</v>
      </c>
      <c r="U676" s="48">
        <v>49733.41</v>
      </c>
      <c r="V676" s="48">
        <v>0</v>
      </c>
      <c r="W676" s="62">
        <v>0</v>
      </c>
      <c r="X676" s="62">
        <v>4067437.56</v>
      </c>
      <c r="Y676" s="46" t="s">
        <v>38</v>
      </c>
      <c r="Z676" s="49" t="s">
        <v>5943</v>
      </c>
      <c r="AA676" s="156">
        <v>911920.11</v>
      </c>
      <c r="AB676" s="157">
        <v>78630.740000000005</v>
      </c>
      <c r="AD676" s="170"/>
    </row>
    <row r="677" spans="2:30" ht="15" customHeight="1" x14ac:dyDescent="0.3">
      <c r="B677" s="63" t="s">
        <v>1248</v>
      </c>
      <c r="C677" s="46">
        <v>20</v>
      </c>
      <c r="D677" s="177" t="s">
        <v>6177</v>
      </c>
      <c r="E677" s="46" t="s">
        <v>4494</v>
      </c>
      <c r="F677" s="182">
        <v>74</v>
      </c>
      <c r="G677" s="140">
        <v>105046</v>
      </c>
      <c r="H677" s="45" t="s">
        <v>2577</v>
      </c>
      <c r="I677" s="45" t="s">
        <v>2578</v>
      </c>
      <c r="J677" s="45" t="s">
        <v>2579</v>
      </c>
      <c r="K677" s="79">
        <v>43229</v>
      </c>
      <c r="L677" s="50">
        <v>44324</v>
      </c>
      <c r="M677" s="62">
        <v>80.73</v>
      </c>
      <c r="N677" s="47" t="s">
        <v>2581</v>
      </c>
      <c r="O677" s="47" t="s">
        <v>1957</v>
      </c>
      <c r="P677" s="47" t="s">
        <v>2582</v>
      </c>
      <c r="Q677" s="47" t="s">
        <v>2583</v>
      </c>
      <c r="R677" s="47">
        <v>115</v>
      </c>
      <c r="S677" s="62">
        <v>4774291.68</v>
      </c>
      <c r="T677" s="62">
        <v>842522.06</v>
      </c>
      <c r="U677" s="62">
        <v>296866.88</v>
      </c>
      <c r="V677" s="48">
        <v>0</v>
      </c>
      <c r="W677" s="62">
        <v>0</v>
      </c>
      <c r="X677" s="62">
        <v>5913680.6200000001</v>
      </c>
      <c r="Y677" s="46" t="s">
        <v>38</v>
      </c>
      <c r="Z677" s="49"/>
      <c r="AA677" s="156">
        <v>1023958.2000000002</v>
      </c>
      <c r="AB677" s="157">
        <v>84339.95</v>
      </c>
      <c r="AD677" s="170"/>
    </row>
    <row r="678" spans="2:30" ht="15" customHeight="1" x14ac:dyDescent="0.3">
      <c r="B678" s="63" t="s">
        <v>1248</v>
      </c>
      <c r="C678" s="46">
        <v>21</v>
      </c>
      <c r="D678" s="177" t="s">
        <v>6177</v>
      </c>
      <c r="E678" s="46" t="s">
        <v>4494</v>
      </c>
      <c r="F678" s="182">
        <v>74</v>
      </c>
      <c r="G678" s="140">
        <v>105081</v>
      </c>
      <c r="H678" s="47" t="s">
        <v>1261</v>
      </c>
      <c r="I678" s="47" t="s">
        <v>2584</v>
      </c>
      <c r="J678" s="47" t="s">
        <v>2585</v>
      </c>
      <c r="K678" s="49">
        <v>43220</v>
      </c>
      <c r="L678" s="50">
        <v>44315</v>
      </c>
      <c r="M678" s="62">
        <v>85</v>
      </c>
      <c r="N678" s="47" t="s">
        <v>1262</v>
      </c>
      <c r="O678" s="47" t="s">
        <v>1263</v>
      </c>
      <c r="P678" s="47" t="s">
        <v>1264</v>
      </c>
      <c r="Q678" s="47" t="s">
        <v>1250</v>
      </c>
      <c r="R678" s="47">
        <v>115</v>
      </c>
      <c r="S678" s="62">
        <v>2284829.54</v>
      </c>
      <c r="T678" s="62">
        <v>372741.64</v>
      </c>
      <c r="U678" s="62">
        <v>30463.57</v>
      </c>
      <c r="V678" s="62">
        <v>0</v>
      </c>
      <c r="W678" s="62">
        <v>0</v>
      </c>
      <c r="X678" s="62">
        <v>2688034.75</v>
      </c>
      <c r="Y678" s="46" t="s">
        <v>38</v>
      </c>
      <c r="Z678" s="49"/>
      <c r="AA678" s="156">
        <v>284868.85000000003</v>
      </c>
      <c r="AB678" s="157">
        <v>33048.82</v>
      </c>
      <c r="AD678" s="170"/>
    </row>
    <row r="679" spans="2:30" ht="15" customHeight="1" x14ac:dyDescent="0.3">
      <c r="B679" s="63" t="s">
        <v>1248</v>
      </c>
      <c r="C679" s="46">
        <v>22</v>
      </c>
      <c r="D679" s="177" t="s">
        <v>6177</v>
      </c>
      <c r="E679" s="46" t="s">
        <v>4494</v>
      </c>
      <c r="F679" s="182">
        <v>74</v>
      </c>
      <c r="G679" s="140">
        <v>105099</v>
      </c>
      <c r="H679" s="47" t="s">
        <v>2586</v>
      </c>
      <c r="I679" s="47" t="s">
        <v>2587</v>
      </c>
      <c r="J679" s="47" t="s">
        <v>2588</v>
      </c>
      <c r="K679" s="49">
        <v>43272</v>
      </c>
      <c r="L679" s="50">
        <v>44367</v>
      </c>
      <c r="M679" s="62">
        <v>85</v>
      </c>
      <c r="N679" s="47" t="s">
        <v>1312</v>
      </c>
      <c r="O679" s="47" t="s">
        <v>1522</v>
      </c>
      <c r="P679" s="47" t="s">
        <v>2589</v>
      </c>
      <c r="Q679" s="47" t="s">
        <v>2590</v>
      </c>
      <c r="R679" s="47">
        <v>115</v>
      </c>
      <c r="S679" s="82">
        <v>4297493.5199999996</v>
      </c>
      <c r="T679" s="62">
        <v>672479.62</v>
      </c>
      <c r="U679" s="62">
        <v>85901.59</v>
      </c>
      <c r="V679" s="62">
        <v>0</v>
      </c>
      <c r="W679" s="62">
        <v>0</v>
      </c>
      <c r="X679" s="62">
        <v>5055874.7299999995</v>
      </c>
      <c r="Y679" s="46" t="s">
        <v>38</v>
      </c>
      <c r="Z679" s="49" t="s">
        <v>6285</v>
      </c>
      <c r="AA679" s="156">
        <v>702083.64999999991</v>
      </c>
      <c r="AB679" s="157">
        <v>56766.36</v>
      </c>
      <c r="AD679" s="170"/>
    </row>
    <row r="680" spans="2:30" ht="15" customHeight="1" x14ac:dyDescent="0.3">
      <c r="B680" s="63" t="s">
        <v>1248</v>
      </c>
      <c r="C680" s="46">
        <v>23</v>
      </c>
      <c r="D680" s="177" t="s">
        <v>6177</v>
      </c>
      <c r="E680" s="46" t="s">
        <v>4494</v>
      </c>
      <c r="F680" s="182">
        <v>74</v>
      </c>
      <c r="G680" s="140">
        <v>105136</v>
      </c>
      <c r="H680" s="47" t="s">
        <v>1265</v>
      </c>
      <c r="I680" s="47" t="s">
        <v>2591</v>
      </c>
      <c r="J680" s="47" t="s">
        <v>1266</v>
      </c>
      <c r="K680" s="49">
        <v>43201</v>
      </c>
      <c r="L680" s="50">
        <v>44296</v>
      </c>
      <c r="M680" s="62">
        <v>85</v>
      </c>
      <c r="N680" s="47" t="s">
        <v>1267</v>
      </c>
      <c r="O680" s="47" t="s">
        <v>1268</v>
      </c>
      <c r="P680" s="47" t="s">
        <v>1269</v>
      </c>
      <c r="Q680" s="47" t="s">
        <v>1250</v>
      </c>
      <c r="R680" s="47">
        <v>115</v>
      </c>
      <c r="S680" s="62">
        <v>6511002.3200000003</v>
      </c>
      <c r="T680" s="62">
        <v>1149000.4099999999</v>
      </c>
      <c r="U680" s="62">
        <v>0</v>
      </c>
      <c r="V680" s="62">
        <v>0</v>
      </c>
      <c r="W680" s="62">
        <v>0</v>
      </c>
      <c r="X680" s="62">
        <v>7660002.7300000004</v>
      </c>
      <c r="Y680" s="46" t="s">
        <v>38</v>
      </c>
      <c r="Z680" s="49"/>
      <c r="AA680" s="156">
        <v>1351375.35</v>
      </c>
      <c r="AB680" s="157">
        <v>190957.76</v>
      </c>
      <c r="AD680" s="170"/>
    </row>
    <row r="681" spans="2:30" ht="15" customHeight="1" x14ac:dyDescent="0.3">
      <c r="B681" s="63" t="s">
        <v>1248</v>
      </c>
      <c r="C681" s="46">
        <v>24</v>
      </c>
      <c r="D681" s="177" t="s">
        <v>6177</v>
      </c>
      <c r="E681" s="46" t="s">
        <v>4494</v>
      </c>
      <c r="F681" s="182">
        <v>74</v>
      </c>
      <c r="G681" s="140">
        <v>105185</v>
      </c>
      <c r="H681" s="45" t="s">
        <v>2592</v>
      </c>
      <c r="I681" s="45" t="s">
        <v>3885</v>
      </c>
      <c r="J681" s="47" t="s">
        <v>2593</v>
      </c>
      <c r="K681" s="79">
        <v>43242</v>
      </c>
      <c r="L681" s="50">
        <v>44337</v>
      </c>
      <c r="M681" s="62">
        <v>85</v>
      </c>
      <c r="N681" s="47" t="s">
        <v>1479</v>
      </c>
      <c r="O681" s="47" t="s">
        <v>917</v>
      </c>
      <c r="P681" s="47" t="s">
        <v>2594</v>
      </c>
      <c r="Q681" s="47" t="s">
        <v>2595</v>
      </c>
      <c r="R681" s="47">
        <v>115</v>
      </c>
      <c r="S681" s="82">
        <v>5449636.9000000004</v>
      </c>
      <c r="T681" s="82">
        <v>859695.57</v>
      </c>
      <c r="U681" s="62">
        <v>102005.06</v>
      </c>
      <c r="V681" s="62">
        <v>0</v>
      </c>
      <c r="W681" s="62">
        <v>0</v>
      </c>
      <c r="X681" s="62">
        <v>6411337.5300000003</v>
      </c>
      <c r="Y681" s="46" t="s">
        <v>38</v>
      </c>
      <c r="Z681" s="49" t="s">
        <v>7106</v>
      </c>
      <c r="AA681" s="156">
        <v>1148577.26</v>
      </c>
      <c r="AB681" s="157">
        <v>105206.48</v>
      </c>
      <c r="AD681" s="170"/>
    </row>
    <row r="682" spans="2:30" ht="15" customHeight="1" x14ac:dyDescent="0.3">
      <c r="B682" s="63" t="s">
        <v>1248</v>
      </c>
      <c r="C682" s="46">
        <v>25</v>
      </c>
      <c r="D682" s="177" t="s">
        <v>6177</v>
      </c>
      <c r="E682" s="46" t="s">
        <v>4494</v>
      </c>
      <c r="F682" s="182">
        <v>74</v>
      </c>
      <c r="G682" s="140">
        <v>105194</v>
      </c>
      <c r="H682" s="45" t="s">
        <v>2596</v>
      </c>
      <c r="I682" s="45" t="s">
        <v>2597</v>
      </c>
      <c r="J682" s="45" t="s">
        <v>2598</v>
      </c>
      <c r="K682" s="79">
        <v>43237</v>
      </c>
      <c r="L682" s="80">
        <v>44332</v>
      </c>
      <c r="M682" s="62">
        <v>85</v>
      </c>
      <c r="N682" s="45" t="s">
        <v>747</v>
      </c>
      <c r="O682" s="47" t="s">
        <v>767</v>
      </c>
      <c r="P682" s="47" t="s">
        <v>767</v>
      </c>
      <c r="Q682" s="47" t="s">
        <v>2600</v>
      </c>
      <c r="R682" s="47">
        <v>115</v>
      </c>
      <c r="S682" s="62">
        <v>4279411.2300000004</v>
      </c>
      <c r="T682" s="62">
        <v>666515.42000000004</v>
      </c>
      <c r="U682" s="62">
        <v>88674.79</v>
      </c>
      <c r="V682" s="62">
        <v>0</v>
      </c>
      <c r="W682" s="62">
        <v>0</v>
      </c>
      <c r="X682" s="62">
        <v>5034601.4400000004</v>
      </c>
      <c r="Y682" s="46" t="s">
        <v>38</v>
      </c>
      <c r="Z682" s="49" t="s">
        <v>5745</v>
      </c>
      <c r="AA682" s="156">
        <v>1213686.5499999996</v>
      </c>
      <c r="AB682" s="157">
        <v>122623.12000000001</v>
      </c>
      <c r="AD682" s="170"/>
    </row>
    <row r="683" spans="2:30" ht="15" customHeight="1" x14ac:dyDescent="0.3">
      <c r="B683" s="63" t="s">
        <v>1248</v>
      </c>
      <c r="C683" s="46">
        <v>26</v>
      </c>
      <c r="D683" s="177" t="s">
        <v>6177</v>
      </c>
      <c r="E683" s="46" t="s">
        <v>4494</v>
      </c>
      <c r="F683" s="182">
        <v>74</v>
      </c>
      <c r="G683" s="140">
        <v>105197</v>
      </c>
      <c r="H683" s="47" t="s">
        <v>1270</v>
      </c>
      <c r="I683" s="47" t="s">
        <v>2601</v>
      </c>
      <c r="J683" s="47" t="s">
        <v>1271</v>
      </c>
      <c r="K683" s="49">
        <v>43187</v>
      </c>
      <c r="L683" s="50">
        <v>44282</v>
      </c>
      <c r="M683" s="62">
        <v>83.92</v>
      </c>
      <c r="N683" s="47" t="s">
        <v>1272</v>
      </c>
      <c r="O683" s="47" t="s">
        <v>1273</v>
      </c>
      <c r="P683" s="47" t="s">
        <v>1274</v>
      </c>
      <c r="Q683" s="47" t="s">
        <v>1275</v>
      </c>
      <c r="R683" s="47">
        <v>115</v>
      </c>
      <c r="S683" s="62">
        <v>7265371.9800000004</v>
      </c>
      <c r="T683" s="62">
        <v>310728.44</v>
      </c>
      <c r="U683" s="62">
        <v>1080423.52</v>
      </c>
      <c r="V683" s="62">
        <v>0</v>
      </c>
      <c r="W683" s="62">
        <v>0</v>
      </c>
      <c r="X683" s="62">
        <v>8656523.9400000013</v>
      </c>
      <c r="Y683" s="46" t="s">
        <v>38</v>
      </c>
      <c r="Z683" s="49" t="s">
        <v>5201</v>
      </c>
      <c r="AA683" s="156">
        <v>2024774.9900000002</v>
      </c>
      <c r="AB683" s="157">
        <v>84861.94</v>
      </c>
      <c r="AD683" s="170"/>
    </row>
    <row r="684" spans="2:30" ht="15" customHeight="1" x14ac:dyDescent="0.3">
      <c r="B684" s="65" t="s">
        <v>1248</v>
      </c>
      <c r="C684" s="46">
        <v>27</v>
      </c>
      <c r="D684" s="177" t="s">
        <v>6177</v>
      </c>
      <c r="E684" s="46" t="s">
        <v>4500</v>
      </c>
      <c r="F684" s="182">
        <v>73</v>
      </c>
      <c r="G684" s="140">
        <v>105288</v>
      </c>
      <c r="H684" s="47" t="s">
        <v>1276</v>
      </c>
      <c r="I684" s="47" t="s">
        <v>2602</v>
      </c>
      <c r="J684" s="47" t="s">
        <v>2603</v>
      </c>
      <c r="K684" s="49">
        <v>43209</v>
      </c>
      <c r="L684" s="50">
        <v>44122</v>
      </c>
      <c r="M684" s="62">
        <v>85</v>
      </c>
      <c r="N684" s="47" t="s">
        <v>1277</v>
      </c>
      <c r="O684" s="47" t="s">
        <v>1278</v>
      </c>
      <c r="P684" s="47" t="s">
        <v>1279</v>
      </c>
      <c r="Q684" s="47" t="s">
        <v>2604</v>
      </c>
      <c r="R684" s="47">
        <v>115</v>
      </c>
      <c r="S684" s="62">
        <v>5635262.1100000003</v>
      </c>
      <c r="T684" s="62">
        <v>994458.01</v>
      </c>
      <c r="U684" s="62">
        <v>0</v>
      </c>
      <c r="V684" s="62">
        <v>0</v>
      </c>
      <c r="W684" s="62">
        <v>0</v>
      </c>
      <c r="X684" s="62">
        <v>6629720.1200000001</v>
      </c>
      <c r="Y684" s="46" t="s">
        <v>38</v>
      </c>
      <c r="Z684" s="49" t="s">
        <v>7108</v>
      </c>
      <c r="AA684" s="156">
        <v>1603111.9000000001</v>
      </c>
      <c r="AB684" s="157">
        <v>211712.02000000005</v>
      </c>
      <c r="AD684" s="170"/>
    </row>
    <row r="685" spans="2:30" ht="15" customHeight="1" x14ac:dyDescent="0.3">
      <c r="B685" s="65" t="s">
        <v>1248</v>
      </c>
      <c r="C685" s="46">
        <v>28</v>
      </c>
      <c r="D685" s="177" t="s">
        <v>6177</v>
      </c>
      <c r="E685" s="46" t="s">
        <v>4500</v>
      </c>
      <c r="F685" s="182">
        <v>73</v>
      </c>
      <c r="G685" s="140">
        <v>105299</v>
      </c>
      <c r="H685" s="47" t="s">
        <v>1280</v>
      </c>
      <c r="I685" s="47" t="s">
        <v>2605</v>
      </c>
      <c r="J685" s="47" t="s">
        <v>4503</v>
      </c>
      <c r="K685" s="49">
        <v>43201</v>
      </c>
      <c r="L685" s="50">
        <v>44114</v>
      </c>
      <c r="M685" s="62">
        <v>85</v>
      </c>
      <c r="N685" s="47" t="s">
        <v>1281</v>
      </c>
      <c r="O685" s="47" t="s">
        <v>1282</v>
      </c>
      <c r="P685" s="47" t="s">
        <v>1283</v>
      </c>
      <c r="Q685" s="47" t="s">
        <v>1284</v>
      </c>
      <c r="R685" s="47">
        <v>115</v>
      </c>
      <c r="S685" s="62">
        <v>5653654.2599999998</v>
      </c>
      <c r="T685" s="62">
        <v>745192.7</v>
      </c>
      <c r="U685" s="62">
        <v>252510.99</v>
      </c>
      <c r="V685" s="62">
        <v>0</v>
      </c>
      <c r="W685" s="62">
        <v>0</v>
      </c>
      <c r="X685" s="62">
        <v>6651357.9500000002</v>
      </c>
      <c r="Y685" s="46" t="s">
        <v>38</v>
      </c>
      <c r="Z685" s="49" t="s">
        <v>6286</v>
      </c>
      <c r="AA685" s="156">
        <v>2007706.3000000003</v>
      </c>
      <c r="AB685" s="157">
        <v>150403.04</v>
      </c>
      <c r="AD685" s="170"/>
    </row>
    <row r="686" spans="2:30" ht="15" customHeight="1" x14ac:dyDescent="0.3">
      <c r="B686" s="65" t="s">
        <v>1248</v>
      </c>
      <c r="C686" s="46">
        <v>29</v>
      </c>
      <c r="D686" s="177" t="s">
        <v>6177</v>
      </c>
      <c r="E686" s="46" t="s">
        <v>4500</v>
      </c>
      <c r="F686" s="182">
        <v>73</v>
      </c>
      <c r="G686" s="140">
        <v>105301</v>
      </c>
      <c r="H686" s="47" t="s">
        <v>2606</v>
      </c>
      <c r="I686" s="47" t="s">
        <v>2607</v>
      </c>
      <c r="J686" s="47" t="s">
        <v>2608</v>
      </c>
      <c r="K686" s="79">
        <v>43234</v>
      </c>
      <c r="L686" s="50">
        <v>43995</v>
      </c>
      <c r="M686" s="62">
        <v>85</v>
      </c>
      <c r="N686" s="47" t="s">
        <v>35</v>
      </c>
      <c r="O686" s="45" t="s">
        <v>2609</v>
      </c>
      <c r="P686" s="47" t="s">
        <v>2610</v>
      </c>
      <c r="Q686" s="47" t="s">
        <v>2611</v>
      </c>
      <c r="R686" s="47">
        <v>115</v>
      </c>
      <c r="S686" s="62">
        <v>1674597.13</v>
      </c>
      <c r="T686" s="62">
        <v>254142.02</v>
      </c>
      <c r="U686" s="62">
        <v>41375.120000000003</v>
      </c>
      <c r="V686" s="62">
        <v>0</v>
      </c>
      <c r="W686" s="62">
        <v>0</v>
      </c>
      <c r="X686" s="62">
        <v>1970114.27</v>
      </c>
      <c r="Y686" s="46" t="s">
        <v>38</v>
      </c>
      <c r="Z686" s="49"/>
      <c r="AA686" s="156">
        <v>883618.91</v>
      </c>
      <c r="AB686" s="157">
        <v>74305.079999999987</v>
      </c>
      <c r="AD686" s="170"/>
    </row>
    <row r="687" spans="2:30" ht="15" customHeight="1" x14ac:dyDescent="0.3">
      <c r="B687" s="63" t="s">
        <v>1248</v>
      </c>
      <c r="C687" s="46">
        <v>30</v>
      </c>
      <c r="D687" s="177" t="s">
        <v>6177</v>
      </c>
      <c r="E687" s="46" t="s">
        <v>4494</v>
      </c>
      <c r="F687" s="182">
        <v>74</v>
      </c>
      <c r="G687" s="140">
        <v>105326</v>
      </c>
      <c r="H687" s="47" t="s">
        <v>1285</v>
      </c>
      <c r="I687" s="47" t="s">
        <v>2612</v>
      </c>
      <c r="J687" s="47" t="s">
        <v>1286</v>
      </c>
      <c r="K687" s="49">
        <v>43210</v>
      </c>
      <c r="L687" s="50">
        <v>44305</v>
      </c>
      <c r="M687" s="62">
        <v>85</v>
      </c>
      <c r="N687" s="47" t="s">
        <v>1262</v>
      </c>
      <c r="O687" s="47" t="s">
        <v>1263</v>
      </c>
      <c r="P687" s="47" t="s">
        <v>1287</v>
      </c>
      <c r="Q687" s="47" t="s">
        <v>1288</v>
      </c>
      <c r="R687" s="47">
        <v>115</v>
      </c>
      <c r="S687" s="62">
        <v>5415540.3899999997</v>
      </c>
      <c r="T687" s="62">
        <v>809545.48</v>
      </c>
      <c r="U687" s="62">
        <v>146138.12</v>
      </c>
      <c r="V687" s="62">
        <v>0</v>
      </c>
      <c r="W687" s="62">
        <v>0</v>
      </c>
      <c r="X687" s="62">
        <v>6371223.9899999993</v>
      </c>
      <c r="Y687" s="46" t="s">
        <v>38</v>
      </c>
      <c r="Z687" s="49"/>
      <c r="AA687" s="156">
        <v>888303.67999999993</v>
      </c>
      <c r="AB687" s="157">
        <v>79632.83</v>
      </c>
      <c r="AD687" s="170"/>
    </row>
    <row r="688" spans="2:30" ht="15" customHeight="1" x14ac:dyDescent="0.3">
      <c r="B688" s="65" t="s">
        <v>1248</v>
      </c>
      <c r="C688" s="46">
        <v>31</v>
      </c>
      <c r="D688" s="177" t="s">
        <v>6177</v>
      </c>
      <c r="E688" s="46" t="s">
        <v>4500</v>
      </c>
      <c r="F688" s="182">
        <v>73</v>
      </c>
      <c r="G688" s="140">
        <v>105374</v>
      </c>
      <c r="H688" s="47" t="s">
        <v>1289</v>
      </c>
      <c r="I688" s="47" t="s">
        <v>2613</v>
      </c>
      <c r="J688" s="47" t="s">
        <v>1290</v>
      </c>
      <c r="K688" s="49">
        <v>43201</v>
      </c>
      <c r="L688" s="50">
        <v>43961</v>
      </c>
      <c r="M688" s="62">
        <v>85</v>
      </c>
      <c r="N688" s="47" t="s">
        <v>1262</v>
      </c>
      <c r="O688" s="47" t="s">
        <v>1291</v>
      </c>
      <c r="P688" s="47" t="s">
        <v>1292</v>
      </c>
      <c r="Q688" s="47" t="s">
        <v>2611</v>
      </c>
      <c r="R688" s="47">
        <v>115</v>
      </c>
      <c r="S688" s="62">
        <v>1674315.9</v>
      </c>
      <c r="T688" s="62">
        <v>256071.82</v>
      </c>
      <c r="U688" s="62">
        <v>39395.69</v>
      </c>
      <c r="V688" s="62">
        <v>0</v>
      </c>
      <c r="W688" s="62">
        <v>0</v>
      </c>
      <c r="X688" s="62">
        <v>1969783.41</v>
      </c>
      <c r="Y688" s="46" t="s">
        <v>38</v>
      </c>
      <c r="Z688" s="49" t="s">
        <v>5202</v>
      </c>
      <c r="AA688" s="156">
        <v>657859.81000000006</v>
      </c>
      <c r="AB688" s="157">
        <v>73084.429999999993</v>
      </c>
      <c r="AD688" s="170"/>
    </row>
    <row r="689" spans="2:30" ht="15" customHeight="1" x14ac:dyDescent="0.3">
      <c r="B689" s="65" t="s">
        <v>1248</v>
      </c>
      <c r="C689" s="46">
        <v>32</v>
      </c>
      <c r="D689" s="177" t="s">
        <v>6177</v>
      </c>
      <c r="E689" s="46" t="s">
        <v>4500</v>
      </c>
      <c r="F689" s="182">
        <v>73</v>
      </c>
      <c r="G689" s="140">
        <v>105405</v>
      </c>
      <c r="H689" s="47" t="s">
        <v>1293</v>
      </c>
      <c r="I689" s="47" t="s">
        <v>2614</v>
      </c>
      <c r="J689" s="47" t="s">
        <v>2615</v>
      </c>
      <c r="K689" s="49">
        <v>43201</v>
      </c>
      <c r="L689" s="50">
        <v>44114</v>
      </c>
      <c r="M689" s="62">
        <v>85</v>
      </c>
      <c r="N689" s="47" t="s">
        <v>1294</v>
      </c>
      <c r="O689" s="47" t="s">
        <v>1295</v>
      </c>
      <c r="P689" s="47" t="s">
        <v>1296</v>
      </c>
      <c r="Q689" s="47" t="s">
        <v>1297</v>
      </c>
      <c r="R689" s="47">
        <v>115</v>
      </c>
      <c r="S689" s="62">
        <v>3327938.07</v>
      </c>
      <c r="T689" s="62">
        <v>587283.18999999994</v>
      </c>
      <c r="U689" s="62">
        <v>0</v>
      </c>
      <c r="V689" s="62">
        <v>0</v>
      </c>
      <c r="W689" s="62">
        <v>0.18</v>
      </c>
      <c r="X689" s="62">
        <v>3915221.44</v>
      </c>
      <c r="Y689" s="46" t="s">
        <v>38</v>
      </c>
      <c r="Z689" s="49" t="s">
        <v>5485</v>
      </c>
      <c r="AA689" s="156">
        <v>667689.51</v>
      </c>
      <c r="AB689" s="157">
        <v>68165.12999999999</v>
      </c>
      <c r="AD689" s="170"/>
    </row>
    <row r="690" spans="2:30" ht="15" customHeight="1" x14ac:dyDescent="0.3">
      <c r="B690" s="63" t="s">
        <v>1248</v>
      </c>
      <c r="C690" s="46">
        <v>33</v>
      </c>
      <c r="D690" s="177" t="s">
        <v>6177</v>
      </c>
      <c r="E690" s="46" t="s">
        <v>4494</v>
      </c>
      <c r="F690" s="182">
        <v>74</v>
      </c>
      <c r="G690" s="140">
        <v>105515</v>
      </c>
      <c r="H690" s="47" t="s">
        <v>1298</v>
      </c>
      <c r="I690" s="47" t="s">
        <v>2616</v>
      </c>
      <c r="J690" s="47" t="s">
        <v>1299</v>
      </c>
      <c r="K690" s="49">
        <v>43210</v>
      </c>
      <c r="L690" s="50">
        <v>44305</v>
      </c>
      <c r="M690" s="62">
        <v>85</v>
      </c>
      <c r="N690" s="47" t="s">
        <v>1300</v>
      </c>
      <c r="O690" s="47" t="s">
        <v>1301</v>
      </c>
      <c r="P690" s="47" t="s">
        <v>1302</v>
      </c>
      <c r="Q690" s="47" t="s">
        <v>1303</v>
      </c>
      <c r="R690" s="47">
        <v>115</v>
      </c>
      <c r="S690" s="62">
        <v>5435038.0300000003</v>
      </c>
      <c r="T690" s="62">
        <v>959124.36</v>
      </c>
      <c r="U690" s="62">
        <v>0</v>
      </c>
      <c r="V690" s="62">
        <v>0</v>
      </c>
      <c r="W690" s="62">
        <v>0</v>
      </c>
      <c r="X690" s="62">
        <v>6394162.3900000006</v>
      </c>
      <c r="Y690" s="46" t="s">
        <v>38</v>
      </c>
      <c r="Z690" s="49" t="s">
        <v>5203</v>
      </c>
      <c r="AA690" s="156">
        <v>1066156.2600000002</v>
      </c>
      <c r="AB690" s="157">
        <v>87476.56</v>
      </c>
      <c r="AD690" s="170"/>
    </row>
    <row r="691" spans="2:30" ht="15" customHeight="1" x14ac:dyDescent="0.3">
      <c r="B691" s="63" t="s">
        <v>1248</v>
      </c>
      <c r="C691" s="46">
        <v>34</v>
      </c>
      <c r="D691" s="177" t="s">
        <v>6177</v>
      </c>
      <c r="E691" s="46" t="s">
        <v>4494</v>
      </c>
      <c r="F691" s="182">
        <v>74</v>
      </c>
      <c r="G691" s="140">
        <v>105525</v>
      </c>
      <c r="H691" s="45" t="s">
        <v>2617</v>
      </c>
      <c r="I691" s="45" t="s">
        <v>2618</v>
      </c>
      <c r="J691" s="45" t="s">
        <v>2619</v>
      </c>
      <c r="K691" s="49">
        <v>43242</v>
      </c>
      <c r="L691" s="80">
        <v>44337</v>
      </c>
      <c r="M691" s="62">
        <v>85</v>
      </c>
      <c r="N691" s="47" t="s">
        <v>548</v>
      </c>
      <c r="O691" s="47" t="s">
        <v>549</v>
      </c>
      <c r="P691" s="47" t="s">
        <v>2620</v>
      </c>
      <c r="Q691" s="47" t="s">
        <v>2621</v>
      </c>
      <c r="R691" s="47">
        <v>115</v>
      </c>
      <c r="S691" s="82">
        <v>7925870.6100000003</v>
      </c>
      <c r="T691" s="82">
        <v>1354763.89</v>
      </c>
      <c r="U691" s="82">
        <v>43919.16</v>
      </c>
      <c r="V691" s="62">
        <v>0</v>
      </c>
      <c r="W691" s="62">
        <v>0</v>
      </c>
      <c r="X691" s="62">
        <v>9324553.6600000001</v>
      </c>
      <c r="Y691" s="46" t="s">
        <v>38</v>
      </c>
      <c r="Z691" s="49" t="s">
        <v>5486</v>
      </c>
      <c r="AA691" s="156">
        <v>1821600.0699999998</v>
      </c>
      <c r="AB691" s="157">
        <v>236142.26</v>
      </c>
      <c r="AD691" s="170"/>
    </row>
    <row r="692" spans="2:30" ht="15" customHeight="1" x14ac:dyDescent="0.3">
      <c r="B692" s="63" t="s">
        <v>1248</v>
      </c>
      <c r="C692" s="46">
        <v>35</v>
      </c>
      <c r="D692" s="177" t="s">
        <v>6177</v>
      </c>
      <c r="E692" s="46" t="s">
        <v>4494</v>
      </c>
      <c r="F692" s="182">
        <v>74</v>
      </c>
      <c r="G692" s="140">
        <v>105645</v>
      </c>
      <c r="H692" s="45" t="s">
        <v>2622</v>
      </c>
      <c r="I692" s="45" t="s">
        <v>5487</v>
      </c>
      <c r="J692" s="45" t="s">
        <v>2623</v>
      </c>
      <c r="K692" s="79">
        <v>43234</v>
      </c>
      <c r="L692" s="80">
        <v>44329</v>
      </c>
      <c r="M692" s="62">
        <v>85</v>
      </c>
      <c r="N692" s="47" t="s">
        <v>2624</v>
      </c>
      <c r="O692" s="47" t="s">
        <v>1259</v>
      </c>
      <c r="P692" s="47" t="s">
        <v>2625</v>
      </c>
      <c r="Q692" s="47" t="s">
        <v>2626</v>
      </c>
      <c r="R692" s="47">
        <v>115</v>
      </c>
      <c r="S692" s="48">
        <v>3870580.27</v>
      </c>
      <c r="T692" s="48">
        <v>430140.15999999997</v>
      </c>
      <c r="U692" s="48">
        <v>252903.42</v>
      </c>
      <c r="V692" s="62">
        <v>0</v>
      </c>
      <c r="W692" s="62">
        <v>0</v>
      </c>
      <c r="X692" s="62">
        <v>4553623.8499999996</v>
      </c>
      <c r="Y692" s="46" t="s">
        <v>38</v>
      </c>
      <c r="Z692" s="49" t="s">
        <v>6283</v>
      </c>
      <c r="AA692" s="156">
        <v>682923.14999999991</v>
      </c>
      <c r="AB692" s="157">
        <v>47825.74</v>
      </c>
      <c r="AD692" s="170"/>
    </row>
    <row r="693" spans="2:30" ht="15" customHeight="1" x14ac:dyDescent="0.3">
      <c r="B693" s="65" t="s">
        <v>1248</v>
      </c>
      <c r="C693" s="46">
        <v>36</v>
      </c>
      <c r="D693" s="177" t="s">
        <v>6177</v>
      </c>
      <c r="E693" s="46" t="s">
        <v>4500</v>
      </c>
      <c r="F693" s="182">
        <v>73</v>
      </c>
      <c r="G693" s="140">
        <v>105682</v>
      </c>
      <c r="H693" s="47" t="s">
        <v>1304</v>
      </c>
      <c r="I693" s="47" t="s">
        <v>2627</v>
      </c>
      <c r="J693" s="47" t="s">
        <v>1305</v>
      </c>
      <c r="K693" s="49">
        <v>43220</v>
      </c>
      <c r="L693" s="50">
        <v>44133</v>
      </c>
      <c r="M693" s="62">
        <v>85</v>
      </c>
      <c r="N693" s="47" t="s">
        <v>1306</v>
      </c>
      <c r="O693" s="47" t="s">
        <v>1307</v>
      </c>
      <c r="P693" s="47" t="s">
        <v>1308</v>
      </c>
      <c r="Q693" s="47" t="s">
        <v>1309</v>
      </c>
      <c r="R693" s="47">
        <v>115</v>
      </c>
      <c r="S693" s="62">
        <v>5664021.5700000003</v>
      </c>
      <c r="T693" s="62">
        <v>914781.59</v>
      </c>
      <c r="U693" s="62">
        <v>84751.62</v>
      </c>
      <c r="V693" s="62">
        <v>0</v>
      </c>
      <c r="W693" s="62">
        <v>0</v>
      </c>
      <c r="X693" s="62">
        <v>6663554.7800000003</v>
      </c>
      <c r="Y693" s="46" t="s">
        <v>38</v>
      </c>
      <c r="Z693" s="49"/>
      <c r="AA693" s="156">
        <v>1172450.1299999999</v>
      </c>
      <c r="AB693" s="157">
        <v>193772.33999999997</v>
      </c>
      <c r="AD693" s="170"/>
    </row>
    <row r="694" spans="2:30" ht="15" customHeight="1" x14ac:dyDescent="0.3">
      <c r="B694" s="65" t="s">
        <v>1248</v>
      </c>
      <c r="C694" s="46">
        <v>37</v>
      </c>
      <c r="D694" s="177" t="s">
        <v>6177</v>
      </c>
      <c r="E694" s="46" t="s">
        <v>4504</v>
      </c>
      <c r="F694" s="182">
        <v>90</v>
      </c>
      <c r="G694" s="140">
        <v>105764</v>
      </c>
      <c r="H694" s="45" t="s">
        <v>2628</v>
      </c>
      <c r="I694" s="47" t="s">
        <v>4914</v>
      </c>
      <c r="J694" s="45" t="s">
        <v>2629</v>
      </c>
      <c r="K694" s="79">
        <v>43249</v>
      </c>
      <c r="L694" s="50">
        <v>43797</v>
      </c>
      <c r="M694" s="62">
        <v>83.98</v>
      </c>
      <c r="N694" s="45" t="s">
        <v>1479</v>
      </c>
      <c r="O694" s="47" t="s">
        <v>2630</v>
      </c>
      <c r="P694" s="47"/>
      <c r="Q694" s="45" t="s">
        <v>2631</v>
      </c>
      <c r="R694" s="47">
        <v>115</v>
      </c>
      <c r="S694" s="48">
        <v>1495203.45</v>
      </c>
      <c r="T694" s="48">
        <v>236789.23</v>
      </c>
      <c r="U694" s="48">
        <v>48415.1</v>
      </c>
      <c r="V694" s="48">
        <v>0</v>
      </c>
      <c r="W694" s="62">
        <v>0</v>
      </c>
      <c r="X694" s="62">
        <v>1780407.78</v>
      </c>
      <c r="Y694" s="46" t="s">
        <v>38</v>
      </c>
      <c r="Z694" s="49"/>
      <c r="AA694" s="156">
        <v>1314479.1899999995</v>
      </c>
      <c r="AB694" s="157">
        <v>208965.95000000004</v>
      </c>
      <c r="AD694" s="170"/>
    </row>
    <row r="695" spans="2:30" ht="15" customHeight="1" x14ac:dyDescent="0.3">
      <c r="B695" s="63" t="s">
        <v>1248</v>
      </c>
      <c r="C695" s="46">
        <v>38</v>
      </c>
      <c r="D695" s="177" t="s">
        <v>6177</v>
      </c>
      <c r="E695" s="46" t="s">
        <v>4494</v>
      </c>
      <c r="F695" s="182">
        <v>74</v>
      </c>
      <c r="G695" s="140">
        <v>105800</v>
      </c>
      <c r="H695" s="45" t="s">
        <v>2632</v>
      </c>
      <c r="I695" s="47" t="s">
        <v>2633</v>
      </c>
      <c r="J695" s="45" t="s">
        <v>2634</v>
      </c>
      <c r="K695" s="79">
        <v>43249</v>
      </c>
      <c r="L695" s="50">
        <v>44344</v>
      </c>
      <c r="M695" s="62">
        <v>85</v>
      </c>
      <c r="N695" s="45" t="s">
        <v>1359</v>
      </c>
      <c r="O695" s="47" t="s">
        <v>42</v>
      </c>
      <c r="P695" s="47" t="s">
        <v>2635</v>
      </c>
      <c r="Q695" s="45" t="s">
        <v>2636</v>
      </c>
      <c r="R695" s="47">
        <v>115</v>
      </c>
      <c r="S695" s="62">
        <v>4189939.31</v>
      </c>
      <c r="T695" s="62">
        <v>692393.85</v>
      </c>
      <c r="U695" s="62">
        <v>47007.199999999997</v>
      </c>
      <c r="V695" s="48">
        <v>0</v>
      </c>
      <c r="W695" s="62">
        <v>0</v>
      </c>
      <c r="X695" s="62">
        <v>4929340.3600000003</v>
      </c>
      <c r="Y695" s="46" t="s">
        <v>38</v>
      </c>
      <c r="Z695" s="49" t="s">
        <v>7109</v>
      </c>
      <c r="AA695" s="156">
        <v>750465.23</v>
      </c>
      <c r="AB695" s="157">
        <v>67121.89</v>
      </c>
      <c r="AD695" s="170"/>
    </row>
    <row r="696" spans="2:30" ht="15" customHeight="1" x14ac:dyDescent="0.3">
      <c r="B696" s="63" t="s">
        <v>1248</v>
      </c>
      <c r="C696" s="46">
        <v>39</v>
      </c>
      <c r="D696" s="177" t="s">
        <v>6177</v>
      </c>
      <c r="E696" s="46" t="s">
        <v>4494</v>
      </c>
      <c r="F696" s="182">
        <v>74</v>
      </c>
      <c r="G696" s="140">
        <v>105831</v>
      </c>
      <c r="H696" s="45" t="s">
        <v>2637</v>
      </c>
      <c r="I696" s="45" t="s">
        <v>5013</v>
      </c>
      <c r="J696" s="45" t="s">
        <v>2638</v>
      </c>
      <c r="K696" s="79">
        <v>43229</v>
      </c>
      <c r="L696" s="80">
        <v>44204</v>
      </c>
      <c r="M696" s="62">
        <v>85</v>
      </c>
      <c r="N696" s="45" t="s">
        <v>1328</v>
      </c>
      <c r="O696" s="45" t="s">
        <v>2201</v>
      </c>
      <c r="P696" s="47" t="s">
        <v>2639</v>
      </c>
      <c r="Q696" s="45" t="s">
        <v>2636</v>
      </c>
      <c r="R696" s="47">
        <v>115</v>
      </c>
      <c r="S696" s="48">
        <v>2675656.9300000002</v>
      </c>
      <c r="T696" s="48">
        <v>414805.34</v>
      </c>
      <c r="U696" s="48">
        <v>57369.41</v>
      </c>
      <c r="V696" s="48">
        <v>0</v>
      </c>
      <c r="W696" s="62">
        <v>0</v>
      </c>
      <c r="X696" s="62">
        <v>3147831.68</v>
      </c>
      <c r="Y696" s="46" t="s">
        <v>38</v>
      </c>
      <c r="Z696" s="49"/>
      <c r="AA696" s="156">
        <v>893855.25</v>
      </c>
      <c r="AB696" s="157">
        <v>98636.479999999996</v>
      </c>
      <c r="AD696" s="170"/>
    </row>
    <row r="697" spans="2:30" ht="15" customHeight="1" x14ac:dyDescent="0.3">
      <c r="B697" s="63" t="s">
        <v>1248</v>
      </c>
      <c r="C697" s="46">
        <v>40</v>
      </c>
      <c r="D697" s="177" t="s">
        <v>6177</v>
      </c>
      <c r="E697" s="46" t="s">
        <v>4494</v>
      </c>
      <c r="F697" s="182">
        <v>74</v>
      </c>
      <c r="G697" s="140">
        <v>105934</v>
      </c>
      <c r="H697" s="45" t="s">
        <v>2640</v>
      </c>
      <c r="I697" s="45" t="s">
        <v>2641</v>
      </c>
      <c r="J697" s="45" t="s">
        <v>2642</v>
      </c>
      <c r="K697" s="79">
        <v>43228</v>
      </c>
      <c r="L697" s="80">
        <v>44323</v>
      </c>
      <c r="M697" s="62">
        <v>85</v>
      </c>
      <c r="N697" s="45" t="s">
        <v>35</v>
      </c>
      <c r="O697" s="45" t="s">
        <v>232</v>
      </c>
      <c r="P697" s="45" t="s">
        <v>2643</v>
      </c>
      <c r="Q697" s="45" t="s">
        <v>2644</v>
      </c>
      <c r="R697" s="47">
        <v>115</v>
      </c>
      <c r="S697" s="62">
        <v>7924262.7000000002</v>
      </c>
      <c r="T697" s="62">
        <v>1238562.06</v>
      </c>
      <c r="U697" s="48">
        <v>159837.24</v>
      </c>
      <c r="V697" s="48">
        <v>0</v>
      </c>
      <c r="W697" s="62">
        <v>0</v>
      </c>
      <c r="X697" s="62">
        <v>9322662</v>
      </c>
      <c r="Y697" s="46" t="s">
        <v>38</v>
      </c>
      <c r="Z697" s="49"/>
      <c r="AA697" s="156">
        <v>1140185.56</v>
      </c>
      <c r="AB697" s="157">
        <v>61796.369999999995</v>
      </c>
      <c r="AD697" s="170"/>
    </row>
    <row r="698" spans="2:30" ht="15" customHeight="1" x14ac:dyDescent="0.3">
      <c r="B698" s="63" t="s">
        <v>1248</v>
      </c>
      <c r="C698" s="46">
        <v>41</v>
      </c>
      <c r="D698" s="177" t="s">
        <v>6177</v>
      </c>
      <c r="E698" s="46" t="s">
        <v>4494</v>
      </c>
      <c r="F698" s="182">
        <v>74</v>
      </c>
      <c r="G698" s="140">
        <v>105942</v>
      </c>
      <c r="H698" s="45" t="s">
        <v>2645</v>
      </c>
      <c r="I698" s="45" t="s">
        <v>2646</v>
      </c>
      <c r="J698" s="45" t="s">
        <v>2647</v>
      </c>
      <c r="K698" s="79">
        <v>43234</v>
      </c>
      <c r="L698" s="80">
        <v>44329</v>
      </c>
      <c r="M698" s="62">
        <v>85</v>
      </c>
      <c r="N698" s="45" t="s">
        <v>747</v>
      </c>
      <c r="O698" s="45" t="s">
        <v>748</v>
      </c>
      <c r="P698" s="45" t="s">
        <v>2648</v>
      </c>
      <c r="Q698" s="45" t="s">
        <v>2649</v>
      </c>
      <c r="R698" s="47">
        <v>115</v>
      </c>
      <c r="S698" s="62">
        <v>6332634.2599999998</v>
      </c>
      <c r="T698" s="62">
        <v>990353.65</v>
      </c>
      <c r="U698" s="48">
        <v>127170.04</v>
      </c>
      <c r="V698" s="48">
        <v>0</v>
      </c>
      <c r="W698" s="62">
        <v>0</v>
      </c>
      <c r="X698" s="62">
        <v>7450157.9500000002</v>
      </c>
      <c r="Y698" s="46" t="s">
        <v>38</v>
      </c>
      <c r="Z698" s="49"/>
      <c r="AA698" s="156">
        <v>957276.07</v>
      </c>
      <c r="AB698" s="157">
        <v>58929.08</v>
      </c>
      <c r="AD698" s="170"/>
    </row>
    <row r="699" spans="2:30" ht="15" customHeight="1" x14ac:dyDescent="0.3">
      <c r="B699" s="63" t="s">
        <v>1248</v>
      </c>
      <c r="C699" s="46">
        <v>42</v>
      </c>
      <c r="D699" s="177" t="s">
        <v>6177</v>
      </c>
      <c r="E699" s="46" t="s">
        <v>4494</v>
      </c>
      <c r="F699" s="182">
        <v>74</v>
      </c>
      <c r="G699" s="140">
        <v>105966</v>
      </c>
      <c r="H699" s="47" t="s">
        <v>1310</v>
      </c>
      <c r="I699" s="47" t="s">
        <v>2650</v>
      </c>
      <c r="J699" s="47" t="s">
        <v>1311</v>
      </c>
      <c r="K699" s="49">
        <v>43215</v>
      </c>
      <c r="L699" s="50">
        <v>44310</v>
      </c>
      <c r="M699" s="62">
        <v>85</v>
      </c>
      <c r="N699" s="47" t="s">
        <v>1312</v>
      </c>
      <c r="O699" s="47" t="s">
        <v>1313</v>
      </c>
      <c r="P699" s="47" t="s">
        <v>1314</v>
      </c>
      <c r="Q699" s="47" t="s">
        <v>1315</v>
      </c>
      <c r="R699" s="47">
        <v>115</v>
      </c>
      <c r="S699" s="62">
        <v>7873132.5199999996</v>
      </c>
      <c r="T699" s="62">
        <v>638410.22</v>
      </c>
      <c r="U699" s="62">
        <v>750966.11</v>
      </c>
      <c r="V699" s="62">
        <v>0</v>
      </c>
      <c r="W699" s="62">
        <v>0</v>
      </c>
      <c r="X699" s="62">
        <v>9262508.8499999996</v>
      </c>
      <c r="Y699" s="46" t="s">
        <v>38</v>
      </c>
      <c r="Z699" s="49" t="s">
        <v>5344</v>
      </c>
      <c r="AA699" s="156">
        <v>1529466.0500000003</v>
      </c>
      <c r="AB699" s="157">
        <v>88979.41</v>
      </c>
      <c r="AD699" s="170"/>
    </row>
    <row r="700" spans="2:30" ht="15" customHeight="1" x14ac:dyDescent="0.3">
      <c r="B700" s="63" t="s">
        <v>1248</v>
      </c>
      <c r="C700" s="46">
        <v>43</v>
      </c>
      <c r="D700" s="177" t="s">
        <v>6177</v>
      </c>
      <c r="E700" s="46" t="s">
        <v>4494</v>
      </c>
      <c r="F700" s="182">
        <v>74</v>
      </c>
      <c r="G700" s="140">
        <v>106002</v>
      </c>
      <c r="H700" s="47" t="s">
        <v>1316</v>
      </c>
      <c r="I700" s="47" t="s">
        <v>2616</v>
      </c>
      <c r="J700" s="47" t="s">
        <v>1317</v>
      </c>
      <c r="K700" s="49">
        <v>43210</v>
      </c>
      <c r="L700" s="50">
        <v>44305</v>
      </c>
      <c r="M700" s="62">
        <v>85</v>
      </c>
      <c r="N700" s="47" t="s">
        <v>1318</v>
      </c>
      <c r="O700" s="47" t="s">
        <v>1319</v>
      </c>
      <c r="P700" s="47" t="s">
        <v>1320</v>
      </c>
      <c r="Q700" s="47" t="s">
        <v>1303</v>
      </c>
      <c r="R700" s="47">
        <v>115</v>
      </c>
      <c r="S700" s="62">
        <v>7897818.1299999999</v>
      </c>
      <c r="T700" s="62">
        <v>1393732.61</v>
      </c>
      <c r="U700" s="62">
        <v>0</v>
      </c>
      <c r="V700" s="62">
        <v>0</v>
      </c>
      <c r="W700" s="62">
        <v>0</v>
      </c>
      <c r="X700" s="62">
        <v>9291550.7400000002</v>
      </c>
      <c r="Y700" s="46" t="s">
        <v>38</v>
      </c>
      <c r="Z700" s="49" t="s">
        <v>5345</v>
      </c>
      <c r="AA700" s="156">
        <v>1838565.4699999997</v>
      </c>
      <c r="AB700" s="157">
        <v>172075.61</v>
      </c>
      <c r="AD700" s="170"/>
    </row>
    <row r="701" spans="2:30" ht="15" customHeight="1" x14ac:dyDescent="0.3">
      <c r="B701" s="63" t="s">
        <v>1248</v>
      </c>
      <c r="C701" s="46">
        <v>44</v>
      </c>
      <c r="D701" s="177" t="s">
        <v>6177</v>
      </c>
      <c r="E701" s="46" t="s">
        <v>4494</v>
      </c>
      <c r="F701" s="182">
        <v>74</v>
      </c>
      <c r="G701" s="140">
        <v>106032</v>
      </c>
      <c r="H701" s="47" t="s">
        <v>1321</v>
      </c>
      <c r="I701" s="47" t="s">
        <v>3886</v>
      </c>
      <c r="J701" s="47" t="s">
        <v>2651</v>
      </c>
      <c r="K701" s="49">
        <v>43228</v>
      </c>
      <c r="L701" s="50">
        <v>44323</v>
      </c>
      <c r="M701" s="62">
        <v>85</v>
      </c>
      <c r="N701" s="47" t="s">
        <v>1262</v>
      </c>
      <c r="O701" s="47" t="s">
        <v>1263</v>
      </c>
      <c r="P701" s="47" t="s">
        <v>1322</v>
      </c>
      <c r="Q701" s="47" t="s">
        <v>3887</v>
      </c>
      <c r="R701" s="47">
        <v>115</v>
      </c>
      <c r="S701" s="62">
        <v>3563888.29</v>
      </c>
      <c r="T701" s="62">
        <v>603786.17000000004</v>
      </c>
      <c r="U701" s="62">
        <v>25135.29</v>
      </c>
      <c r="V701" s="62">
        <v>0</v>
      </c>
      <c r="W701" s="62">
        <v>0</v>
      </c>
      <c r="X701" s="62">
        <v>4192809.75</v>
      </c>
      <c r="Y701" s="46" t="s">
        <v>38</v>
      </c>
      <c r="Z701" s="49" t="s">
        <v>7110</v>
      </c>
      <c r="AA701" s="156">
        <v>630874.66999999993</v>
      </c>
      <c r="AB701" s="157">
        <v>47331.17</v>
      </c>
      <c r="AD701" s="170"/>
    </row>
    <row r="702" spans="2:30" ht="15" customHeight="1" x14ac:dyDescent="0.3">
      <c r="B702" s="65" t="s">
        <v>1248</v>
      </c>
      <c r="C702" s="46">
        <v>45</v>
      </c>
      <c r="D702" s="177" t="s">
        <v>6177</v>
      </c>
      <c r="E702" s="46" t="s">
        <v>4504</v>
      </c>
      <c r="F702" s="182">
        <v>90</v>
      </c>
      <c r="G702" s="140">
        <v>106117</v>
      </c>
      <c r="H702" s="45" t="s">
        <v>2652</v>
      </c>
      <c r="I702" s="45" t="s">
        <v>2653</v>
      </c>
      <c r="J702" s="47" t="s">
        <v>2654</v>
      </c>
      <c r="K702" s="79">
        <v>43255</v>
      </c>
      <c r="L702" s="50">
        <v>43711</v>
      </c>
      <c r="M702" s="62">
        <v>85</v>
      </c>
      <c r="N702" s="45" t="s">
        <v>1262</v>
      </c>
      <c r="O702" s="47" t="s">
        <v>1263</v>
      </c>
      <c r="P702" s="47" t="s">
        <v>2565</v>
      </c>
      <c r="Q702" s="45" t="s">
        <v>2655</v>
      </c>
      <c r="R702" s="47">
        <v>115</v>
      </c>
      <c r="S702" s="48">
        <v>1855968.75</v>
      </c>
      <c r="T702" s="48">
        <v>280022.5</v>
      </c>
      <c r="U702" s="48">
        <v>47501.4</v>
      </c>
      <c r="V702" s="48">
        <v>0</v>
      </c>
      <c r="W702" s="62">
        <v>0</v>
      </c>
      <c r="X702" s="62">
        <v>2183492.65</v>
      </c>
      <c r="Y702" s="46" t="s">
        <v>38</v>
      </c>
      <c r="Z702" s="49" t="s">
        <v>5204</v>
      </c>
      <c r="AA702" s="156">
        <v>610770.91</v>
      </c>
      <c r="AB702" s="157">
        <v>60017.42</v>
      </c>
      <c r="AD702" s="170"/>
    </row>
    <row r="703" spans="2:30" ht="15" customHeight="1" x14ac:dyDescent="0.3">
      <c r="B703" s="65" t="s">
        <v>1248</v>
      </c>
      <c r="C703" s="46">
        <v>46</v>
      </c>
      <c r="D703" s="177" t="s">
        <v>6177</v>
      </c>
      <c r="E703" s="46" t="s">
        <v>4504</v>
      </c>
      <c r="F703" s="182">
        <v>90</v>
      </c>
      <c r="G703" s="140">
        <v>106118</v>
      </c>
      <c r="H703" s="45" t="s">
        <v>2656</v>
      </c>
      <c r="I703" s="45" t="s">
        <v>2657</v>
      </c>
      <c r="J703" s="47" t="s">
        <v>2658</v>
      </c>
      <c r="K703" s="79">
        <v>43255</v>
      </c>
      <c r="L703" s="50">
        <v>43864</v>
      </c>
      <c r="M703" s="62">
        <v>85</v>
      </c>
      <c r="N703" s="45" t="s">
        <v>1262</v>
      </c>
      <c r="O703" s="47" t="s">
        <v>1263</v>
      </c>
      <c r="P703" s="47" t="s">
        <v>2565</v>
      </c>
      <c r="Q703" s="45" t="s">
        <v>2659</v>
      </c>
      <c r="R703" s="47">
        <v>115</v>
      </c>
      <c r="S703" s="48">
        <v>1866176.11</v>
      </c>
      <c r="T703" s="48">
        <v>285415.17</v>
      </c>
      <c r="U703" s="48">
        <v>43910.03</v>
      </c>
      <c r="V703" s="48">
        <v>0</v>
      </c>
      <c r="W703" s="62">
        <v>0</v>
      </c>
      <c r="X703" s="62">
        <v>2195501.31</v>
      </c>
      <c r="Y703" s="46" t="s">
        <v>38</v>
      </c>
      <c r="Z703" s="49" t="s">
        <v>5204</v>
      </c>
      <c r="AA703" s="156">
        <v>595699.78</v>
      </c>
      <c r="AB703" s="157">
        <v>57528.770000000004</v>
      </c>
      <c r="AD703" s="170"/>
    </row>
    <row r="704" spans="2:30" ht="15" customHeight="1" x14ac:dyDescent="0.3">
      <c r="B704" s="63" t="s">
        <v>1248</v>
      </c>
      <c r="C704" s="46">
        <v>47</v>
      </c>
      <c r="D704" s="177" t="s">
        <v>6177</v>
      </c>
      <c r="E704" s="46" t="s">
        <v>4494</v>
      </c>
      <c r="F704" s="182">
        <v>74</v>
      </c>
      <c r="G704" s="140">
        <v>106178</v>
      </c>
      <c r="H704" s="45" t="s">
        <v>2660</v>
      </c>
      <c r="I704" s="45" t="s">
        <v>2661</v>
      </c>
      <c r="J704" s="45" t="s">
        <v>2662</v>
      </c>
      <c r="K704" s="79">
        <v>43229</v>
      </c>
      <c r="L704" s="50">
        <v>44324</v>
      </c>
      <c r="M704" s="62">
        <v>83.85</v>
      </c>
      <c r="N704" s="45" t="s">
        <v>1312</v>
      </c>
      <c r="O704" s="47" t="s">
        <v>1522</v>
      </c>
      <c r="P704" s="47" t="s">
        <v>2663</v>
      </c>
      <c r="Q704" s="45" t="s">
        <v>2664</v>
      </c>
      <c r="R704" s="47">
        <v>115</v>
      </c>
      <c r="S704" s="62">
        <v>5339033.32</v>
      </c>
      <c r="T704" s="62">
        <v>942182.34</v>
      </c>
      <c r="U704" s="48">
        <v>86303.42</v>
      </c>
      <c r="V704" s="48">
        <v>0</v>
      </c>
      <c r="W704" s="62">
        <v>0</v>
      </c>
      <c r="X704" s="62">
        <v>6367519.0800000001</v>
      </c>
      <c r="Y704" s="46" t="s">
        <v>38</v>
      </c>
      <c r="Z704" s="49" t="s">
        <v>6287</v>
      </c>
      <c r="AA704" s="156">
        <v>1809341.38</v>
      </c>
      <c r="AB704" s="157">
        <v>302984.29000000004</v>
      </c>
      <c r="AD704" s="170"/>
    </row>
    <row r="705" spans="2:30" ht="15" customHeight="1" x14ac:dyDescent="0.3">
      <c r="B705" s="65" t="s">
        <v>1248</v>
      </c>
      <c r="C705" s="46">
        <v>48</v>
      </c>
      <c r="D705" s="177" t="s">
        <v>6177</v>
      </c>
      <c r="E705" s="46" t="s">
        <v>4504</v>
      </c>
      <c r="F705" s="182">
        <v>90</v>
      </c>
      <c r="G705" s="140">
        <v>106201</v>
      </c>
      <c r="H705" s="45" t="s">
        <v>2665</v>
      </c>
      <c r="I705" s="45" t="s">
        <v>2666</v>
      </c>
      <c r="J705" s="47" t="s">
        <v>2667</v>
      </c>
      <c r="K705" s="79">
        <v>43255</v>
      </c>
      <c r="L705" s="50">
        <v>43985</v>
      </c>
      <c r="M705" s="62">
        <v>83.3</v>
      </c>
      <c r="N705" s="45" t="s">
        <v>35</v>
      </c>
      <c r="O705" s="47" t="s">
        <v>36</v>
      </c>
      <c r="P705" s="47" t="s">
        <v>36</v>
      </c>
      <c r="Q705" s="45" t="s">
        <v>2668</v>
      </c>
      <c r="R705" s="47">
        <v>115</v>
      </c>
      <c r="S705" s="48">
        <v>1845732.47</v>
      </c>
      <c r="T705" s="48">
        <v>325717.5</v>
      </c>
      <c r="U705" s="48">
        <v>44315.46</v>
      </c>
      <c r="V705" s="48">
        <v>0</v>
      </c>
      <c r="W705" s="62">
        <v>0</v>
      </c>
      <c r="X705" s="62">
        <v>2215765.4299999997</v>
      </c>
      <c r="Y705" s="46" t="s">
        <v>38</v>
      </c>
      <c r="Z705" s="49" t="s">
        <v>5205</v>
      </c>
      <c r="AA705" s="156">
        <v>696221.52</v>
      </c>
      <c r="AB705" s="157">
        <v>103732.98999999999</v>
      </c>
      <c r="AD705" s="170"/>
    </row>
    <row r="706" spans="2:30" ht="15" customHeight="1" x14ac:dyDescent="0.3">
      <c r="B706" s="63" t="s">
        <v>1248</v>
      </c>
      <c r="C706" s="46">
        <v>49</v>
      </c>
      <c r="D706" s="177" t="s">
        <v>6177</v>
      </c>
      <c r="E706" s="46" t="s">
        <v>4494</v>
      </c>
      <c r="F706" s="182">
        <v>74</v>
      </c>
      <c r="G706" s="140">
        <v>106238</v>
      </c>
      <c r="H706" s="47" t="s">
        <v>1323</v>
      </c>
      <c r="I706" s="47" t="s">
        <v>2669</v>
      </c>
      <c r="J706" s="47" t="s">
        <v>2662</v>
      </c>
      <c r="K706" s="49">
        <v>43187</v>
      </c>
      <c r="L706" s="50">
        <v>44282</v>
      </c>
      <c r="M706" s="62">
        <v>85</v>
      </c>
      <c r="N706" s="47" t="s">
        <v>35</v>
      </c>
      <c r="O706" s="47" t="s">
        <v>51</v>
      </c>
      <c r="P706" s="47" t="s">
        <v>1324</v>
      </c>
      <c r="Q706" s="47" t="s">
        <v>1325</v>
      </c>
      <c r="R706" s="47">
        <v>115</v>
      </c>
      <c r="S706" s="62">
        <v>6585211.8200000003</v>
      </c>
      <c r="T706" s="62">
        <v>1007149.13</v>
      </c>
      <c r="U706" s="62">
        <v>154947.07</v>
      </c>
      <c r="V706" s="62">
        <v>0</v>
      </c>
      <c r="W706" s="62">
        <v>0</v>
      </c>
      <c r="X706" s="62">
        <v>7747308.0200000005</v>
      </c>
      <c r="Y706" s="46" t="s">
        <v>38</v>
      </c>
      <c r="Z706" s="49"/>
      <c r="AA706" s="156">
        <v>1059858.5500000003</v>
      </c>
      <c r="AB706" s="157">
        <v>102851.71</v>
      </c>
      <c r="AD706" s="170"/>
    </row>
    <row r="707" spans="2:30" ht="15" customHeight="1" x14ac:dyDescent="0.3">
      <c r="B707" s="65" t="s">
        <v>1248</v>
      </c>
      <c r="C707" s="46">
        <v>50</v>
      </c>
      <c r="D707" s="177" t="s">
        <v>6177</v>
      </c>
      <c r="E707" s="46" t="s">
        <v>4504</v>
      </c>
      <c r="F707" s="182">
        <v>90</v>
      </c>
      <c r="G707" s="140">
        <v>106242</v>
      </c>
      <c r="H707" s="45" t="s">
        <v>2670</v>
      </c>
      <c r="I707" s="45" t="s">
        <v>2671</v>
      </c>
      <c r="J707" s="47" t="s">
        <v>5014</v>
      </c>
      <c r="K707" s="79">
        <v>43255</v>
      </c>
      <c r="L707" s="50">
        <v>43985</v>
      </c>
      <c r="M707" s="62">
        <v>83.3</v>
      </c>
      <c r="N707" s="45" t="s">
        <v>35</v>
      </c>
      <c r="O707" s="47" t="s">
        <v>36</v>
      </c>
      <c r="P707" s="47" t="s">
        <v>36</v>
      </c>
      <c r="Q707" s="45" t="s">
        <v>2668</v>
      </c>
      <c r="R707" s="47">
        <v>115</v>
      </c>
      <c r="S707" s="48">
        <v>1777462.92</v>
      </c>
      <c r="T707" s="48">
        <v>313669.93</v>
      </c>
      <c r="U707" s="48">
        <v>42676.18</v>
      </c>
      <c r="V707" s="48">
        <v>0</v>
      </c>
      <c r="W707" s="62">
        <v>0</v>
      </c>
      <c r="X707" s="62">
        <v>2133809.0299999998</v>
      </c>
      <c r="Y707" s="46" t="s">
        <v>38</v>
      </c>
      <c r="Z707" s="49" t="s">
        <v>7111</v>
      </c>
      <c r="AA707" s="156">
        <v>631579.89999999991</v>
      </c>
      <c r="AB707" s="157">
        <v>101611.48000000001</v>
      </c>
      <c r="AD707" s="170"/>
    </row>
    <row r="708" spans="2:30" ht="15" customHeight="1" x14ac:dyDescent="0.3">
      <c r="B708" s="65" t="s">
        <v>1248</v>
      </c>
      <c r="C708" s="46">
        <v>51</v>
      </c>
      <c r="D708" s="177" t="s">
        <v>6177</v>
      </c>
      <c r="E708" s="46" t="s">
        <v>4500</v>
      </c>
      <c r="F708" s="182">
        <v>73</v>
      </c>
      <c r="G708" s="140">
        <v>106247</v>
      </c>
      <c r="H708" s="47" t="s">
        <v>1326</v>
      </c>
      <c r="I708" s="47" t="s">
        <v>2672</v>
      </c>
      <c r="J708" s="47" t="s">
        <v>1327</v>
      </c>
      <c r="K708" s="49">
        <v>43209</v>
      </c>
      <c r="L708" s="50">
        <v>43969</v>
      </c>
      <c r="M708" s="62">
        <v>85</v>
      </c>
      <c r="N708" s="47" t="s">
        <v>1328</v>
      </c>
      <c r="O708" s="47" t="s">
        <v>1329</v>
      </c>
      <c r="P708" s="47" t="s">
        <v>1330</v>
      </c>
      <c r="Q708" s="47" t="s">
        <v>1331</v>
      </c>
      <c r="R708" s="47">
        <v>115</v>
      </c>
      <c r="S708" s="62">
        <v>4917086.8099999996</v>
      </c>
      <c r="T708" s="62">
        <v>0</v>
      </c>
      <c r="U708" s="62">
        <v>867721.2</v>
      </c>
      <c r="V708" s="62">
        <v>0</v>
      </c>
      <c r="W708" s="62">
        <v>0</v>
      </c>
      <c r="X708" s="62">
        <v>5784808.0099999998</v>
      </c>
      <c r="Y708" s="46" t="s">
        <v>38</v>
      </c>
      <c r="Z708" s="49" t="s">
        <v>7112</v>
      </c>
      <c r="AA708" s="156">
        <v>401520.87</v>
      </c>
      <c r="AB708" s="157">
        <v>0</v>
      </c>
      <c r="AD708" s="170"/>
    </row>
    <row r="709" spans="2:30" ht="15" customHeight="1" x14ac:dyDescent="0.3">
      <c r="B709" s="63" t="s">
        <v>1248</v>
      </c>
      <c r="C709" s="46">
        <v>52</v>
      </c>
      <c r="D709" s="177" t="s">
        <v>6177</v>
      </c>
      <c r="E709" s="46" t="s">
        <v>4494</v>
      </c>
      <c r="F709" s="182">
        <v>74</v>
      </c>
      <c r="G709" s="140">
        <v>106250</v>
      </c>
      <c r="H709" s="47" t="s">
        <v>1332</v>
      </c>
      <c r="I709" s="47" t="s">
        <v>2673</v>
      </c>
      <c r="J709" s="47" t="s">
        <v>1333</v>
      </c>
      <c r="K709" s="49">
        <v>43210</v>
      </c>
      <c r="L709" s="50">
        <v>44215</v>
      </c>
      <c r="M709" s="62">
        <v>83.92</v>
      </c>
      <c r="N709" s="47" t="s">
        <v>1328</v>
      </c>
      <c r="O709" s="47" t="s">
        <v>1329</v>
      </c>
      <c r="P709" s="47" t="s">
        <v>1334</v>
      </c>
      <c r="Q709" s="47" t="s">
        <v>1335</v>
      </c>
      <c r="R709" s="47">
        <v>115</v>
      </c>
      <c r="S709" s="62">
        <v>5342836.99</v>
      </c>
      <c r="T709" s="62">
        <v>230288.08</v>
      </c>
      <c r="U709" s="62">
        <v>793368.33</v>
      </c>
      <c r="V709" s="62">
        <v>0</v>
      </c>
      <c r="W709" s="62">
        <v>0</v>
      </c>
      <c r="X709" s="62">
        <v>6366493.4000000004</v>
      </c>
      <c r="Y709" s="46" t="s">
        <v>38</v>
      </c>
      <c r="Z709" s="49" t="s">
        <v>5206</v>
      </c>
      <c r="AA709" s="156">
        <v>878451.58999999985</v>
      </c>
      <c r="AB709" s="157">
        <v>69628.47</v>
      </c>
      <c r="AD709" s="170"/>
    </row>
    <row r="710" spans="2:30" ht="15" customHeight="1" x14ac:dyDescent="0.3">
      <c r="B710" s="63" t="s">
        <v>1248</v>
      </c>
      <c r="C710" s="46">
        <v>53</v>
      </c>
      <c r="D710" s="177" t="s">
        <v>6177</v>
      </c>
      <c r="E710" s="46" t="s">
        <v>4494</v>
      </c>
      <c r="F710" s="182">
        <v>74</v>
      </c>
      <c r="G710" s="140">
        <v>106260</v>
      </c>
      <c r="H710" s="47" t="s">
        <v>1336</v>
      </c>
      <c r="I710" s="47" t="s">
        <v>2674</v>
      </c>
      <c r="J710" s="47" t="s">
        <v>1337</v>
      </c>
      <c r="K710" s="49">
        <v>43201</v>
      </c>
      <c r="L710" s="50">
        <v>44296</v>
      </c>
      <c r="M710" s="62">
        <v>85</v>
      </c>
      <c r="N710" s="47" t="s">
        <v>1312</v>
      </c>
      <c r="O710" s="47" t="s">
        <v>1338</v>
      </c>
      <c r="P710" s="47" t="s">
        <v>1339</v>
      </c>
      <c r="Q710" s="47" t="s">
        <v>1340</v>
      </c>
      <c r="R710" s="47">
        <v>115</v>
      </c>
      <c r="S710" s="62">
        <v>3261756.2</v>
      </c>
      <c r="T710" s="62">
        <v>514146.72</v>
      </c>
      <c r="U710" s="62">
        <v>61457.31</v>
      </c>
      <c r="V710" s="62">
        <v>0</v>
      </c>
      <c r="W710" s="62">
        <v>0</v>
      </c>
      <c r="X710" s="62">
        <v>3837360.23</v>
      </c>
      <c r="Y710" s="46" t="s">
        <v>38</v>
      </c>
      <c r="Z710" s="49" t="s">
        <v>7113</v>
      </c>
      <c r="AA710" s="156">
        <v>499042.36</v>
      </c>
      <c r="AB710" s="157">
        <v>36706.54</v>
      </c>
      <c r="AD710" s="170"/>
    </row>
    <row r="711" spans="2:30" ht="15" customHeight="1" x14ac:dyDescent="0.3">
      <c r="B711" s="65" t="s">
        <v>1248</v>
      </c>
      <c r="C711" s="46">
        <v>54</v>
      </c>
      <c r="D711" s="177" t="s">
        <v>6177</v>
      </c>
      <c r="E711" s="46" t="s">
        <v>4500</v>
      </c>
      <c r="F711" s="182">
        <v>73</v>
      </c>
      <c r="G711" s="140">
        <v>106266</v>
      </c>
      <c r="H711" s="47" t="s">
        <v>1341</v>
      </c>
      <c r="I711" s="47" t="s">
        <v>2675</v>
      </c>
      <c r="J711" s="47" t="s">
        <v>1342</v>
      </c>
      <c r="K711" s="49">
        <v>43214</v>
      </c>
      <c r="L711" s="50">
        <v>44127</v>
      </c>
      <c r="M711" s="62">
        <v>85</v>
      </c>
      <c r="N711" s="47" t="s">
        <v>747</v>
      </c>
      <c r="O711" s="47" t="s">
        <v>1343</v>
      </c>
      <c r="P711" s="47" t="s">
        <v>1344</v>
      </c>
      <c r="Q711" s="47" t="s">
        <v>1288</v>
      </c>
      <c r="R711" s="47">
        <v>115</v>
      </c>
      <c r="S711" s="62">
        <v>1687074.67</v>
      </c>
      <c r="T711" s="62">
        <v>212208.85</v>
      </c>
      <c r="U711" s="62">
        <v>85510.22</v>
      </c>
      <c r="V711" s="62">
        <v>0</v>
      </c>
      <c r="W711" s="62">
        <v>0</v>
      </c>
      <c r="X711" s="62">
        <v>1984793.74</v>
      </c>
      <c r="Y711" s="46" t="s">
        <v>38</v>
      </c>
      <c r="Z711" s="49"/>
      <c r="AA711" s="156">
        <v>542191.19000000006</v>
      </c>
      <c r="AB711" s="157">
        <v>55937.380000000005</v>
      </c>
      <c r="AD711" s="170"/>
    </row>
    <row r="712" spans="2:30" ht="15" customHeight="1" x14ac:dyDescent="0.3">
      <c r="B712" s="63" t="s">
        <v>1248</v>
      </c>
      <c r="C712" s="46">
        <v>55</v>
      </c>
      <c r="D712" s="177" t="s">
        <v>6177</v>
      </c>
      <c r="E712" s="46" t="s">
        <v>4494</v>
      </c>
      <c r="F712" s="182">
        <v>74</v>
      </c>
      <c r="G712" s="140">
        <v>106289</v>
      </c>
      <c r="H712" s="45" t="s">
        <v>2676</v>
      </c>
      <c r="I712" s="45" t="s">
        <v>2677</v>
      </c>
      <c r="J712" s="45" t="s">
        <v>1337</v>
      </c>
      <c r="K712" s="79">
        <v>43237</v>
      </c>
      <c r="L712" s="50">
        <v>44332</v>
      </c>
      <c r="M712" s="62">
        <v>85</v>
      </c>
      <c r="N712" s="45" t="s">
        <v>1312</v>
      </c>
      <c r="O712" s="47" t="s">
        <v>1338</v>
      </c>
      <c r="P712" s="47" t="s">
        <v>2678</v>
      </c>
      <c r="Q712" s="45" t="s">
        <v>2679</v>
      </c>
      <c r="R712" s="47">
        <v>115</v>
      </c>
      <c r="S712" s="62">
        <v>4554808.68</v>
      </c>
      <c r="T712" s="62">
        <v>736391.84</v>
      </c>
      <c r="U712" s="48">
        <v>67397.929999999993</v>
      </c>
      <c r="V712" s="48">
        <v>0</v>
      </c>
      <c r="W712" s="62">
        <v>0</v>
      </c>
      <c r="X712" s="62">
        <v>5358598.4499999993</v>
      </c>
      <c r="Y712" s="46" t="s">
        <v>38</v>
      </c>
      <c r="Z712" s="49" t="s">
        <v>5207</v>
      </c>
      <c r="AA712" s="156">
        <v>1175342.21</v>
      </c>
      <c r="AB712" s="157">
        <v>147371.69000000003</v>
      </c>
      <c r="AD712" s="170"/>
    </row>
    <row r="713" spans="2:30" ht="15" customHeight="1" x14ac:dyDescent="0.3">
      <c r="B713" s="63" t="s">
        <v>1248</v>
      </c>
      <c r="C713" s="46">
        <v>56</v>
      </c>
      <c r="D713" s="177" t="s">
        <v>6177</v>
      </c>
      <c r="E713" s="46" t="s">
        <v>4494</v>
      </c>
      <c r="F713" s="182">
        <v>74</v>
      </c>
      <c r="G713" s="140">
        <v>106294</v>
      </c>
      <c r="H713" s="47" t="s">
        <v>1345</v>
      </c>
      <c r="I713" s="47" t="s">
        <v>3888</v>
      </c>
      <c r="J713" s="47" t="s">
        <v>1346</v>
      </c>
      <c r="K713" s="49">
        <v>43214</v>
      </c>
      <c r="L713" s="50">
        <v>44309</v>
      </c>
      <c r="M713" s="62">
        <v>85</v>
      </c>
      <c r="N713" s="47" t="s">
        <v>747</v>
      </c>
      <c r="O713" s="47" t="s">
        <v>917</v>
      </c>
      <c r="P713" s="47" t="s">
        <v>1347</v>
      </c>
      <c r="Q713" s="47" t="s">
        <v>1348</v>
      </c>
      <c r="R713" s="47">
        <v>115</v>
      </c>
      <c r="S713" s="62">
        <v>7913707.29</v>
      </c>
      <c r="T713" s="62">
        <v>1257115.6299999999</v>
      </c>
      <c r="U713" s="62">
        <v>139420.95000000001</v>
      </c>
      <c r="V713" s="62">
        <v>0</v>
      </c>
      <c r="W713" s="62">
        <v>0</v>
      </c>
      <c r="X713" s="62">
        <v>9310243.8699999992</v>
      </c>
      <c r="Y713" s="46" t="s">
        <v>38</v>
      </c>
      <c r="Z713" s="49" t="s">
        <v>5745</v>
      </c>
      <c r="AA713" s="156">
        <v>1852449.62</v>
      </c>
      <c r="AB713" s="157">
        <v>145785.64000000001</v>
      </c>
      <c r="AD713" s="170"/>
    </row>
    <row r="714" spans="2:30" ht="15" customHeight="1" x14ac:dyDescent="0.3">
      <c r="B714" s="63" t="s">
        <v>1248</v>
      </c>
      <c r="C714" s="46">
        <v>57</v>
      </c>
      <c r="D714" s="177" t="s">
        <v>6177</v>
      </c>
      <c r="E714" s="46" t="s">
        <v>4494</v>
      </c>
      <c r="F714" s="182">
        <v>74</v>
      </c>
      <c r="G714" s="140">
        <v>106328</v>
      </c>
      <c r="H714" s="45" t="s">
        <v>2680</v>
      </c>
      <c r="I714" s="45" t="s">
        <v>2681</v>
      </c>
      <c r="J714" s="45" t="s">
        <v>1337</v>
      </c>
      <c r="K714" s="79">
        <v>43249</v>
      </c>
      <c r="L714" s="50">
        <v>44344</v>
      </c>
      <c r="M714" s="62">
        <v>85</v>
      </c>
      <c r="N714" s="45" t="s">
        <v>1258</v>
      </c>
      <c r="O714" s="47" t="s">
        <v>1945</v>
      </c>
      <c r="P714" s="47" t="s">
        <v>2682</v>
      </c>
      <c r="Q714" s="45" t="s">
        <v>2683</v>
      </c>
      <c r="R714" s="47">
        <v>115</v>
      </c>
      <c r="S714" s="48">
        <v>7804805.4000000004</v>
      </c>
      <c r="T714" s="48">
        <v>1245311.8600000001</v>
      </c>
      <c r="U714" s="48">
        <v>132006.74</v>
      </c>
      <c r="V714" s="48">
        <v>0</v>
      </c>
      <c r="W714" s="62">
        <v>0</v>
      </c>
      <c r="X714" s="62">
        <v>9182124</v>
      </c>
      <c r="Y714" s="46" t="s">
        <v>38</v>
      </c>
      <c r="Z714" s="49" t="s">
        <v>7114</v>
      </c>
      <c r="AA714" s="156">
        <v>1623872.11</v>
      </c>
      <c r="AB714" s="157">
        <v>148590.02000000002</v>
      </c>
      <c r="AD714" s="170"/>
    </row>
    <row r="715" spans="2:30" ht="15" customHeight="1" x14ac:dyDescent="0.3">
      <c r="B715" s="63" t="s">
        <v>1248</v>
      </c>
      <c r="C715" s="46">
        <v>58</v>
      </c>
      <c r="D715" s="177" t="s">
        <v>6177</v>
      </c>
      <c r="E715" s="46" t="s">
        <v>4494</v>
      </c>
      <c r="F715" s="182">
        <v>74</v>
      </c>
      <c r="G715" s="140">
        <v>106329</v>
      </c>
      <c r="H715" s="45" t="s">
        <v>1349</v>
      </c>
      <c r="I715" s="45" t="s">
        <v>2684</v>
      </c>
      <c r="J715" s="45" t="s">
        <v>1350</v>
      </c>
      <c r="K715" s="79">
        <v>43228</v>
      </c>
      <c r="L715" s="50">
        <v>44323</v>
      </c>
      <c r="M715" s="62">
        <v>85</v>
      </c>
      <c r="N715" s="45" t="s">
        <v>35</v>
      </c>
      <c r="O715" s="47" t="s">
        <v>1351</v>
      </c>
      <c r="P715" s="47" t="s">
        <v>2685</v>
      </c>
      <c r="Q715" s="45" t="s">
        <v>2686</v>
      </c>
      <c r="R715" s="47">
        <v>115</v>
      </c>
      <c r="S715" s="62">
        <v>3004295.79</v>
      </c>
      <c r="T715" s="62">
        <v>529160.05000000005</v>
      </c>
      <c r="U715" s="48">
        <v>1009.8</v>
      </c>
      <c r="V715" s="48">
        <v>0</v>
      </c>
      <c r="W715" s="62">
        <v>0</v>
      </c>
      <c r="X715" s="62">
        <v>3534465.6399999997</v>
      </c>
      <c r="Y715" s="46" t="s">
        <v>38</v>
      </c>
      <c r="Z715" s="49"/>
      <c r="AA715" s="156">
        <v>719348.56</v>
      </c>
      <c r="AB715" s="157">
        <v>118869.55000000002</v>
      </c>
      <c r="AD715" s="170"/>
    </row>
    <row r="716" spans="2:30" ht="15" customHeight="1" x14ac:dyDescent="0.3">
      <c r="B716" s="65" t="s">
        <v>1248</v>
      </c>
      <c r="C716" s="46">
        <v>59</v>
      </c>
      <c r="D716" s="177" t="s">
        <v>6177</v>
      </c>
      <c r="E716" s="46" t="s">
        <v>4500</v>
      </c>
      <c r="F716" s="182">
        <v>73</v>
      </c>
      <c r="G716" s="140">
        <v>106336</v>
      </c>
      <c r="H716" s="47" t="s">
        <v>1352</v>
      </c>
      <c r="I716" s="47" t="s">
        <v>2687</v>
      </c>
      <c r="J716" s="47" t="s">
        <v>1353</v>
      </c>
      <c r="K716" s="49">
        <v>43201</v>
      </c>
      <c r="L716" s="50">
        <v>44114</v>
      </c>
      <c r="M716" s="62">
        <v>85</v>
      </c>
      <c r="N716" s="47" t="s">
        <v>35</v>
      </c>
      <c r="O716" s="47" t="s">
        <v>1354</v>
      </c>
      <c r="P716" s="47" t="s">
        <v>1355</v>
      </c>
      <c r="Q716" s="47" t="s">
        <v>1356</v>
      </c>
      <c r="R716" s="47">
        <v>115</v>
      </c>
      <c r="S716" s="62">
        <v>1579728.14</v>
      </c>
      <c r="T716" s="62">
        <v>0</v>
      </c>
      <c r="U716" s="62">
        <v>278775.55</v>
      </c>
      <c r="V716" s="62">
        <v>0</v>
      </c>
      <c r="W716" s="62">
        <v>0</v>
      </c>
      <c r="X716" s="62">
        <v>1858503.69</v>
      </c>
      <c r="Y716" s="46" t="s">
        <v>38</v>
      </c>
      <c r="Z716" s="49"/>
      <c r="AA716" s="156">
        <v>517043.18000000005</v>
      </c>
      <c r="AB716" s="157">
        <v>0</v>
      </c>
      <c r="AD716" s="170"/>
    </row>
    <row r="717" spans="2:30" ht="15" customHeight="1" x14ac:dyDescent="0.3">
      <c r="B717" s="63" t="s">
        <v>1248</v>
      </c>
      <c r="C717" s="46">
        <v>60</v>
      </c>
      <c r="D717" s="177" t="s">
        <v>6177</v>
      </c>
      <c r="E717" s="46" t="s">
        <v>4494</v>
      </c>
      <c r="F717" s="182">
        <v>74</v>
      </c>
      <c r="G717" s="140">
        <v>106346</v>
      </c>
      <c r="H717" s="47" t="s">
        <v>1357</v>
      </c>
      <c r="I717" s="47" t="s">
        <v>2688</v>
      </c>
      <c r="J717" s="47" t="s">
        <v>1358</v>
      </c>
      <c r="K717" s="49">
        <v>43201</v>
      </c>
      <c r="L717" s="50">
        <v>44296</v>
      </c>
      <c r="M717" s="62">
        <v>85</v>
      </c>
      <c r="N717" s="47" t="s">
        <v>1359</v>
      </c>
      <c r="O717" s="47" t="s">
        <v>232</v>
      </c>
      <c r="P717" s="47" t="s">
        <v>1360</v>
      </c>
      <c r="Q717" s="47" t="s">
        <v>1361</v>
      </c>
      <c r="R717" s="47">
        <v>115</v>
      </c>
      <c r="S717" s="62">
        <v>7922191.5899999999</v>
      </c>
      <c r="T717" s="62">
        <v>0</v>
      </c>
      <c r="U717" s="62">
        <v>1398033.81</v>
      </c>
      <c r="V717" s="62">
        <v>0</v>
      </c>
      <c r="W717" s="62">
        <v>0</v>
      </c>
      <c r="X717" s="62">
        <v>9320225.4000000004</v>
      </c>
      <c r="Y717" s="46" t="s">
        <v>38</v>
      </c>
      <c r="Z717" s="49" t="s">
        <v>5944</v>
      </c>
      <c r="AA717" s="156">
        <v>1192267.82</v>
      </c>
      <c r="AB717" s="157">
        <v>0</v>
      </c>
      <c r="AD717" s="170"/>
    </row>
    <row r="718" spans="2:30" ht="15" customHeight="1" x14ac:dyDescent="0.3">
      <c r="B718" s="65" t="s">
        <v>1248</v>
      </c>
      <c r="C718" s="46">
        <v>61</v>
      </c>
      <c r="D718" s="177" t="s">
        <v>6177</v>
      </c>
      <c r="E718" s="46" t="s">
        <v>4500</v>
      </c>
      <c r="F718" s="182">
        <v>73</v>
      </c>
      <c r="G718" s="140">
        <v>106371</v>
      </c>
      <c r="H718" s="45" t="s">
        <v>2689</v>
      </c>
      <c r="I718" s="45" t="s">
        <v>2690</v>
      </c>
      <c r="J718" s="45" t="s">
        <v>2691</v>
      </c>
      <c r="K718" s="79">
        <v>43234</v>
      </c>
      <c r="L718" s="50">
        <v>44148</v>
      </c>
      <c r="M718" s="62">
        <v>85</v>
      </c>
      <c r="N718" s="45" t="s">
        <v>2692</v>
      </c>
      <c r="O718" s="47" t="s">
        <v>232</v>
      </c>
      <c r="P718" s="47" t="s">
        <v>2693</v>
      </c>
      <c r="Q718" s="45" t="s">
        <v>2694</v>
      </c>
      <c r="R718" s="47">
        <v>115</v>
      </c>
      <c r="S718" s="48">
        <v>5513578.3600000003</v>
      </c>
      <c r="T718" s="48">
        <v>713739.54</v>
      </c>
      <c r="U718" s="48">
        <v>259244.88</v>
      </c>
      <c r="V718" s="48">
        <v>0</v>
      </c>
      <c r="W718" s="62">
        <v>0</v>
      </c>
      <c r="X718" s="62">
        <v>6486562.7800000003</v>
      </c>
      <c r="Y718" s="46" t="s">
        <v>38</v>
      </c>
      <c r="Z718" s="49"/>
      <c r="AA718" s="156">
        <v>814620.78999999992</v>
      </c>
      <c r="AB718" s="157">
        <v>37762.01</v>
      </c>
      <c r="AD718" s="170"/>
    </row>
    <row r="719" spans="2:30" ht="15" customHeight="1" x14ac:dyDescent="0.3">
      <c r="B719" s="63" t="s">
        <v>1248</v>
      </c>
      <c r="C719" s="46">
        <v>62</v>
      </c>
      <c r="D719" s="177" t="s">
        <v>6177</v>
      </c>
      <c r="E719" s="46" t="s">
        <v>4494</v>
      </c>
      <c r="F719" s="182">
        <v>74</v>
      </c>
      <c r="G719" s="140">
        <v>106381</v>
      </c>
      <c r="H719" s="45" t="s">
        <v>2695</v>
      </c>
      <c r="I719" s="45" t="s">
        <v>2696</v>
      </c>
      <c r="J719" s="45" t="s">
        <v>2697</v>
      </c>
      <c r="K719" s="79">
        <v>43249</v>
      </c>
      <c r="L719" s="50">
        <v>44344</v>
      </c>
      <c r="M719" s="62">
        <v>84.88</v>
      </c>
      <c r="N719" s="45" t="s">
        <v>548</v>
      </c>
      <c r="O719" s="47" t="s">
        <v>553</v>
      </c>
      <c r="P719" s="47" t="s">
        <v>2698</v>
      </c>
      <c r="Q719" s="45" t="s">
        <v>2699</v>
      </c>
      <c r="R719" s="47">
        <v>115</v>
      </c>
      <c r="S719" s="62">
        <v>3779623.76</v>
      </c>
      <c r="T719" s="62">
        <v>661078.19999999995</v>
      </c>
      <c r="U719" s="48">
        <v>5914.22</v>
      </c>
      <c r="V719" s="48">
        <v>0</v>
      </c>
      <c r="W719" s="62">
        <v>0</v>
      </c>
      <c r="X719" s="62">
        <v>4446616.18</v>
      </c>
      <c r="Y719" s="46" t="s">
        <v>38</v>
      </c>
      <c r="Z719" s="49" t="s">
        <v>5200</v>
      </c>
      <c r="AA719" s="156">
        <v>348004.27999999997</v>
      </c>
      <c r="AB719" s="157">
        <v>11017.92</v>
      </c>
      <c r="AD719" s="170"/>
    </row>
    <row r="720" spans="2:30" ht="15" customHeight="1" x14ac:dyDescent="0.3">
      <c r="B720" s="65" t="s">
        <v>1248</v>
      </c>
      <c r="C720" s="46">
        <v>63</v>
      </c>
      <c r="D720" s="177" t="s">
        <v>6177</v>
      </c>
      <c r="E720" s="46" t="s">
        <v>4500</v>
      </c>
      <c r="F720" s="182">
        <v>73</v>
      </c>
      <c r="G720" s="140">
        <v>106405</v>
      </c>
      <c r="H720" s="45" t="s">
        <v>2700</v>
      </c>
      <c r="I720" s="45" t="s">
        <v>2701</v>
      </c>
      <c r="J720" s="45" t="s">
        <v>2702</v>
      </c>
      <c r="K720" s="79">
        <v>43229</v>
      </c>
      <c r="L720" s="50">
        <v>44143</v>
      </c>
      <c r="M720" s="62">
        <v>85</v>
      </c>
      <c r="N720" s="45" t="s">
        <v>747</v>
      </c>
      <c r="O720" s="47" t="s">
        <v>2703</v>
      </c>
      <c r="P720" s="47" t="s">
        <v>2704</v>
      </c>
      <c r="Q720" s="45" t="s">
        <v>2705</v>
      </c>
      <c r="R720" s="47">
        <v>115</v>
      </c>
      <c r="S720" s="48">
        <v>5655335.5899999999</v>
      </c>
      <c r="T720" s="48">
        <v>208067.98</v>
      </c>
      <c r="U720" s="48">
        <v>789932.41</v>
      </c>
      <c r="V720" s="48">
        <v>0</v>
      </c>
      <c r="W720" s="62">
        <v>0</v>
      </c>
      <c r="X720" s="62">
        <v>6653335.9800000004</v>
      </c>
      <c r="Y720" s="46" t="s">
        <v>38</v>
      </c>
      <c r="Z720" s="49" t="s">
        <v>7115</v>
      </c>
      <c r="AA720" s="156">
        <v>612727.30000000005</v>
      </c>
      <c r="AB720" s="157">
        <v>31681.06</v>
      </c>
      <c r="AD720" s="170"/>
    </row>
    <row r="721" spans="2:30" ht="15" customHeight="1" x14ac:dyDescent="0.3">
      <c r="B721" s="63" t="s">
        <v>1248</v>
      </c>
      <c r="C721" s="46">
        <v>64</v>
      </c>
      <c r="D721" s="177" t="s">
        <v>6177</v>
      </c>
      <c r="E721" s="46" t="s">
        <v>4494</v>
      </c>
      <c r="F721" s="182">
        <v>74</v>
      </c>
      <c r="G721" s="140">
        <v>106406</v>
      </c>
      <c r="H721" s="45" t="s">
        <v>4505</v>
      </c>
      <c r="I721" s="45" t="s">
        <v>2706</v>
      </c>
      <c r="J721" s="45" t="s">
        <v>2707</v>
      </c>
      <c r="K721" s="79">
        <v>43234</v>
      </c>
      <c r="L721" s="50">
        <v>44329</v>
      </c>
      <c r="M721" s="62">
        <v>85</v>
      </c>
      <c r="N721" s="45" t="s">
        <v>1312</v>
      </c>
      <c r="O721" s="45" t="s">
        <v>1444</v>
      </c>
      <c r="P721" s="45" t="s">
        <v>2708</v>
      </c>
      <c r="Q721" s="45" t="s">
        <v>2709</v>
      </c>
      <c r="R721" s="47">
        <v>115</v>
      </c>
      <c r="S721" s="48">
        <v>7859891.9100000001</v>
      </c>
      <c r="T721" s="48">
        <v>0</v>
      </c>
      <c r="U721" s="48">
        <v>1387039.75</v>
      </c>
      <c r="V721" s="48">
        <v>0</v>
      </c>
      <c r="W721" s="62">
        <v>0</v>
      </c>
      <c r="X721" s="62">
        <v>9246931.6600000001</v>
      </c>
      <c r="Y721" s="46" t="s">
        <v>38</v>
      </c>
      <c r="Z721" s="49"/>
      <c r="AA721" s="156">
        <v>380602.83999999997</v>
      </c>
      <c r="AB721" s="157">
        <v>0</v>
      </c>
      <c r="AD721" s="170"/>
    </row>
    <row r="722" spans="2:30" ht="15" customHeight="1" x14ac:dyDescent="0.3">
      <c r="B722" s="63" t="s">
        <v>1248</v>
      </c>
      <c r="C722" s="46">
        <v>65</v>
      </c>
      <c r="D722" s="177" t="s">
        <v>6177</v>
      </c>
      <c r="E722" s="46" t="s">
        <v>4494</v>
      </c>
      <c r="F722" s="182">
        <v>74</v>
      </c>
      <c r="G722" s="140">
        <v>106414</v>
      </c>
      <c r="H722" s="47" t="s">
        <v>1362</v>
      </c>
      <c r="I722" s="47" t="s">
        <v>2710</v>
      </c>
      <c r="J722" s="47" t="s">
        <v>2711</v>
      </c>
      <c r="K722" s="49">
        <v>43216</v>
      </c>
      <c r="L722" s="50">
        <v>44311</v>
      </c>
      <c r="M722" s="62">
        <v>85</v>
      </c>
      <c r="N722" s="47" t="s">
        <v>548</v>
      </c>
      <c r="O722" s="47" t="s">
        <v>680</v>
      </c>
      <c r="P722" s="47" t="s">
        <v>1363</v>
      </c>
      <c r="Q722" s="47" t="s">
        <v>1364</v>
      </c>
      <c r="R722" s="47">
        <v>115</v>
      </c>
      <c r="S722" s="62">
        <v>2306569.83</v>
      </c>
      <c r="T722" s="62">
        <v>380055.43</v>
      </c>
      <c r="U722" s="62">
        <v>26986.31</v>
      </c>
      <c r="V722" s="62">
        <v>0</v>
      </c>
      <c r="W722" s="62">
        <v>0</v>
      </c>
      <c r="X722" s="62">
        <v>2713611.5700000003</v>
      </c>
      <c r="Y722" s="46" t="s">
        <v>38</v>
      </c>
      <c r="Z722" s="49" t="s">
        <v>7116</v>
      </c>
      <c r="AA722" s="156">
        <v>647662.42000000004</v>
      </c>
      <c r="AB722" s="157">
        <v>63185.77</v>
      </c>
      <c r="AD722" s="170"/>
    </row>
    <row r="723" spans="2:30" ht="15" customHeight="1" x14ac:dyDescent="0.3">
      <c r="B723" s="63" t="s">
        <v>1248</v>
      </c>
      <c r="C723" s="46">
        <v>66</v>
      </c>
      <c r="D723" s="177" t="s">
        <v>6177</v>
      </c>
      <c r="E723" s="46" t="s">
        <v>4494</v>
      </c>
      <c r="F723" s="182">
        <v>74</v>
      </c>
      <c r="G723" s="140">
        <v>106415</v>
      </c>
      <c r="H723" s="45" t="s">
        <v>2712</v>
      </c>
      <c r="I723" s="45" t="s">
        <v>2687</v>
      </c>
      <c r="J723" s="45" t="s">
        <v>2713</v>
      </c>
      <c r="K723" s="49">
        <v>43228</v>
      </c>
      <c r="L723" s="50">
        <v>44323</v>
      </c>
      <c r="M723" s="62">
        <v>85</v>
      </c>
      <c r="N723" s="45" t="s">
        <v>35</v>
      </c>
      <c r="O723" s="47" t="s">
        <v>42</v>
      </c>
      <c r="P723" s="47" t="s">
        <v>1355</v>
      </c>
      <c r="Q723" s="45" t="s">
        <v>2709</v>
      </c>
      <c r="R723" s="47">
        <v>115</v>
      </c>
      <c r="S723" s="48">
        <v>4311680.9000000004</v>
      </c>
      <c r="T723" s="48">
        <v>0</v>
      </c>
      <c r="U723" s="48">
        <v>760884.86</v>
      </c>
      <c r="V723" s="48">
        <v>0</v>
      </c>
      <c r="W723" s="62">
        <v>0</v>
      </c>
      <c r="X723" s="62">
        <v>5072565.7600000007</v>
      </c>
      <c r="Y723" s="46" t="s">
        <v>38</v>
      </c>
      <c r="Z723" s="49" t="s">
        <v>5015</v>
      </c>
      <c r="AA723" s="156">
        <v>776471.21</v>
      </c>
      <c r="AB723" s="157">
        <v>0</v>
      </c>
      <c r="AD723" s="170"/>
    </row>
    <row r="724" spans="2:30" ht="15" customHeight="1" x14ac:dyDescent="0.3">
      <c r="B724" s="63" t="s">
        <v>1248</v>
      </c>
      <c r="C724" s="46">
        <v>67</v>
      </c>
      <c r="D724" s="177" t="s">
        <v>6177</v>
      </c>
      <c r="E724" s="46" t="s">
        <v>4494</v>
      </c>
      <c r="F724" s="182">
        <v>74</v>
      </c>
      <c r="G724" s="140">
        <v>106443</v>
      </c>
      <c r="H724" s="47" t="s">
        <v>1365</v>
      </c>
      <c r="I724" s="47" t="s">
        <v>2505</v>
      </c>
      <c r="J724" s="47" t="s">
        <v>1366</v>
      </c>
      <c r="K724" s="49">
        <v>43201</v>
      </c>
      <c r="L724" s="50">
        <v>44296</v>
      </c>
      <c r="M724" s="62">
        <v>85</v>
      </c>
      <c r="N724" s="47" t="s">
        <v>1281</v>
      </c>
      <c r="O724" s="47" t="s">
        <v>1367</v>
      </c>
      <c r="P724" s="47" t="s">
        <v>1368</v>
      </c>
      <c r="Q724" s="47" t="s">
        <v>1250</v>
      </c>
      <c r="R724" s="47">
        <v>115</v>
      </c>
      <c r="S724" s="62">
        <v>7927719.9699999997</v>
      </c>
      <c r="T724" s="62">
        <v>1399009.41</v>
      </c>
      <c r="U724" s="62">
        <v>0</v>
      </c>
      <c r="V724" s="62">
        <v>0</v>
      </c>
      <c r="W724" s="62">
        <v>0</v>
      </c>
      <c r="X724" s="62">
        <v>9326729.379999999</v>
      </c>
      <c r="Y724" s="46" t="s">
        <v>38</v>
      </c>
      <c r="Z724" s="49" t="s">
        <v>7117</v>
      </c>
      <c r="AA724" s="156">
        <v>1105719.5099999998</v>
      </c>
      <c r="AB724" s="157">
        <v>64965.06</v>
      </c>
      <c r="AD724" s="170"/>
    </row>
    <row r="725" spans="2:30" ht="15" customHeight="1" x14ac:dyDescent="0.3">
      <c r="B725" s="63" t="s">
        <v>1248</v>
      </c>
      <c r="C725" s="46">
        <v>68</v>
      </c>
      <c r="D725" s="177" t="s">
        <v>6177</v>
      </c>
      <c r="E725" s="46" t="s">
        <v>4494</v>
      </c>
      <c r="F725" s="182">
        <v>74</v>
      </c>
      <c r="G725" s="140">
        <v>106468</v>
      </c>
      <c r="H725" s="45" t="s">
        <v>2714</v>
      </c>
      <c r="I725" s="47" t="s">
        <v>5488</v>
      </c>
      <c r="J725" s="45" t="s">
        <v>2715</v>
      </c>
      <c r="K725" s="79">
        <v>43242</v>
      </c>
      <c r="L725" s="50">
        <v>44337</v>
      </c>
      <c r="M725" s="62">
        <v>84.54</v>
      </c>
      <c r="N725" s="47" t="s">
        <v>1281</v>
      </c>
      <c r="O725" s="47" t="s">
        <v>1482</v>
      </c>
      <c r="P725" s="47" t="s">
        <v>2716</v>
      </c>
      <c r="Q725" s="47" t="s">
        <v>2717</v>
      </c>
      <c r="R725" s="47">
        <v>115</v>
      </c>
      <c r="S725" s="62">
        <v>7792002.9000000004</v>
      </c>
      <c r="T725" s="62">
        <v>823624.67</v>
      </c>
      <c r="U725" s="48">
        <v>601024.26</v>
      </c>
      <c r="V725" s="48">
        <v>0</v>
      </c>
      <c r="W725" s="62">
        <v>0</v>
      </c>
      <c r="X725" s="62">
        <v>9216651.8300000001</v>
      </c>
      <c r="Y725" s="46" t="s">
        <v>38</v>
      </c>
      <c r="Z725" s="49" t="s">
        <v>5208</v>
      </c>
      <c r="AA725" s="156">
        <v>1461623.5200000003</v>
      </c>
      <c r="AB725" s="157">
        <v>91337.88</v>
      </c>
      <c r="AD725" s="170"/>
    </row>
    <row r="726" spans="2:30" ht="15" customHeight="1" x14ac:dyDescent="0.3">
      <c r="B726" s="65" t="s">
        <v>1248</v>
      </c>
      <c r="C726" s="46">
        <v>69</v>
      </c>
      <c r="D726" s="177" t="s">
        <v>6177</v>
      </c>
      <c r="E726" s="46" t="s">
        <v>4500</v>
      </c>
      <c r="F726" s="182">
        <v>73</v>
      </c>
      <c r="G726" s="140">
        <v>106522</v>
      </c>
      <c r="H726" s="47" t="s">
        <v>1369</v>
      </c>
      <c r="I726" s="47" t="s">
        <v>2718</v>
      </c>
      <c r="J726" s="47" t="s">
        <v>1370</v>
      </c>
      <c r="K726" s="49">
        <v>43186</v>
      </c>
      <c r="L726" s="50">
        <v>44100</v>
      </c>
      <c r="M726" s="62">
        <v>85</v>
      </c>
      <c r="N726" s="47" t="s">
        <v>1371</v>
      </c>
      <c r="O726" s="47" t="s">
        <v>1372</v>
      </c>
      <c r="P726" s="47" t="s">
        <v>1373</v>
      </c>
      <c r="Q726" s="47" t="s">
        <v>1253</v>
      </c>
      <c r="R726" s="47">
        <v>115</v>
      </c>
      <c r="S726" s="62">
        <v>5120685.3899999997</v>
      </c>
      <c r="T726" s="62">
        <v>0</v>
      </c>
      <c r="U726" s="62">
        <v>903650.36</v>
      </c>
      <c r="V726" s="62">
        <v>0</v>
      </c>
      <c r="W726" s="62">
        <v>0</v>
      </c>
      <c r="X726" s="62">
        <v>6024335.75</v>
      </c>
      <c r="Y726" s="46" t="s">
        <v>38</v>
      </c>
      <c r="Z726" s="49" t="s">
        <v>7118</v>
      </c>
      <c r="AA726" s="156">
        <v>568177.27</v>
      </c>
      <c r="AB726" s="157">
        <v>0</v>
      </c>
      <c r="AD726" s="170"/>
    </row>
    <row r="727" spans="2:30" ht="15" customHeight="1" x14ac:dyDescent="0.3">
      <c r="B727" s="63" t="s">
        <v>1248</v>
      </c>
      <c r="C727" s="46">
        <v>70</v>
      </c>
      <c r="D727" s="177" t="s">
        <v>6177</v>
      </c>
      <c r="E727" s="46" t="s">
        <v>4494</v>
      </c>
      <c r="F727" s="182">
        <v>74</v>
      </c>
      <c r="G727" s="140">
        <v>106523</v>
      </c>
      <c r="H727" s="47" t="s">
        <v>1374</v>
      </c>
      <c r="I727" s="47" t="s">
        <v>2718</v>
      </c>
      <c r="J727" s="47" t="s">
        <v>1375</v>
      </c>
      <c r="K727" s="49">
        <v>43209</v>
      </c>
      <c r="L727" s="50">
        <v>44304</v>
      </c>
      <c r="M727" s="62">
        <v>85</v>
      </c>
      <c r="N727" s="47" t="s">
        <v>1281</v>
      </c>
      <c r="O727" s="47" t="s">
        <v>1376</v>
      </c>
      <c r="P727" s="47" t="s">
        <v>1377</v>
      </c>
      <c r="Q727" s="47" t="s">
        <v>1253</v>
      </c>
      <c r="R727" s="47">
        <v>115</v>
      </c>
      <c r="S727" s="62">
        <v>3696519.36</v>
      </c>
      <c r="T727" s="62">
        <v>0</v>
      </c>
      <c r="U727" s="62">
        <v>652326.93999999994</v>
      </c>
      <c r="V727" s="62">
        <v>0</v>
      </c>
      <c r="W727" s="62">
        <v>0</v>
      </c>
      <c r="X727" s="62">
        <v>4348846.3</v>
      </c>
      <c r="Y727" s="46" t="s">
        <v>38</v>
      </c>
      <c r="Z727" s="49"/>
      <c r="AA727" s="156">
        <v>382121.88</v>
      </c>
      <c r="AB727" s="157">
        <v>0</v>
      </c>
      <c r="AD727" s="170"/>
    </row>
    <row r="728" spans="2:30" ht="15" customHeight="1" x14ac:dyDescent="0.3">
      <c r="B728" s="63" t="s">
        <v>1248</v>
      </c>
      <c r="C728" s="46">
        <v>71</v>
      </c>
      <c r="D728" s="177" t="s">
        <v>6177</v>
      </c>
      <c r="E728" s="46" t="s">
        <v>4494</v>
      </c>
      <c r="F728" s="182">
        <v>74</v>
      </c>
      <c r="G728" s="140">
        <v>106547</v>
      </c>
      <c r="H728" s="47" t="s">
        <v>1378</v>
      </c>
      <c r="I728" s="47" t="s">
        <v>2719</v>
      </c>
      <c r="J728" s="47" t="s">
        <v>2720</v>
      </c>
      <c r="K728" s="49">
        <v>43216</v>
      </c>
      <c r="L728" s="50">
        <v>44311</v>
      </c>
      <c r="M728" s="62">
        <v>85</v>
      </c>
      <c r="N728" s="47" t="s">
        <v>1379</v>
      </c>
      <c r="O728" s="47" t="s">
        <v>1380</v>
      </c>
      <c r="P728" s="47" t="s">
        <v>1381</v>
      </c>
      <c r="Q728" s="47" t="s">
        <v>1382</v>
      </c>
      <c r="R728" s="47">
        <v>115</v>
      </c>
      <c r="S728" s="62">
        <v>4163324.76</v>
      </c>
      <c r="T728" s="62">
        <v>636743.81000000006</v>
      </c>
      <c r="U728" s="62">
        <v>97960.56</v>
      </c>
      <c r="V728" s="62">
        <v>0</v>
      </c>
      <c r="W728" s="62">
        <v>0</v>
      </c>
      <c r="X728" s="62">
        <v>4898029.13</v>
      </c>
      <c r="Y728" s="46" t="s">
        <v>38</v>
      </c>
      <c r="Z728" s="49" t="s">
        <v>5209</v>
      </c>
      <c r="AA728" s="156">
        <v>551393.83000000007</v>
      </c>
      <c r="AB728" s="157">
        <v>16087.57</v>
      </c>
      <c r="AD728" s="170"/>
    </row>
    <row r="729" spans="2:30" ht="15" customHeight="1" x14ac:dyDescent="0.3">
      <c r="B729" s="63" t="s">
        <v>1248</v>
      </c>
      <c r="C729" s="46">
        <v>72</v>
      </c>
      <c r="D729" s="177" t="s">
        <v>6177</v>
      </c>
      <c r="E729" s="46" t="s">
        <v>4494</v>
      </c>
      <c r="F729" s="182">
        <v>74</v>
      </c>
      <c r="G729" s="140">
        <v>106557</v>
      </c>
      <c r="H729" s="47" t="s">
        <v>1383</v>
      </c>
      <c r="I729" s="47" t="s">
        <v>2721</v>
      </c>
      <c r="J729" s="47" t="s">
        <v>1384</v>
      </c>
      <c r="K729" s="49">
        <v>43216</v>
      </c>
      <c r="L729" s="50">
        <v>44311</v>
      </c>
      <c r="M729" s="62">
        <v>83.9</v>
      </c>
      <c r="N729" s="47" t="s">
        <v>548</v>
      </c>
      <c r="O729" s="47" t="s">
        <v>1385</v>
      </c>
      <c r="P729" s="47" t="s">
        <v>1386</v>
      </c>
      <c r="Q729" s="47" t="s">
        <v>1387</v>
      </c>
      <c r="R729" s="47">
        <v>115</v>
      </c>
      <c r="S729" s="62">
        <v>5386801.29</v>
      </c>
      <c r="T729" s="62">
        <v>237414.85</v>
      </c>
      <c r="U729" s="62">
        <v>796500.6</v>
      </c>
      <c r="V729" s="62">
        <v>0</v>
      </c>
      <c r="W729" s="62">
        <v>0</v>
      </c>
      <c r="X729" s="62">
        <v>6420716.7399999993</v>
      </c>
      <c r="Y729" s="46" t="s">
        <v>38</v>
      </c>
      <c r="Z729" s="49" t="s">
        <v>5210</v>
      </c>
      <c r="AA729" s="156">
        <v>1087799.48</v>
      </c>
      <c r="AB729" s="157">
        <v>79554.81</v>
      </c>
      <c r="AD729" s="170"/>
    </row>
    <row r="730" spans="2:30" ht="15" customHeight="1" x14ac:dyDescent="0.3">
      <c r="B730" s="65" t="s">
        <v>1248</v>
      </c>
      <c r="C730" s="46">
        <v>73</v>
      </c>
      <c r="D730" s="177" t="s">
        <v>6177</v>
      </c>
      <c r="E730" s="46" t="s">
        <v>4500</v>
      </c>
      <c r="F730" s="182">
        <v>73</v>
      </c>
      <c r="G730" s="140">
        <v>106572</v>
      </c>
      <c r="H730" s="47" t="s">
        <v>1388</v>
      </c>
      <c r="I730" s="47" t="s">
        <v>2722</v>
      </c>
      <c r="J730" s="47" t="s">
        <v>2723</v>
      </c>
      <c r="K730" s="49">
        <v>43213</v>
      </c>
      <c r="L730" s="50">
        <v>44065</v>
      </c>
      <c r="M730" s="62">
        <v>85</v>
      </c>
      <c r="N730" s="47" t="s">
        <v>1389</v>
      </c>
      <c r="O730" s="47" t="s">
        <v>1390</v>
      </c>
      <c r="P730" s="47" t="s">
        <v>1391</v>
      </c>
      <c r="Q730" s="47" t="s">
        <v>4915</v>
      </c>
      <c r="R730" s="47">
        <v>115</v>
      </c>
      <c r="S730" s="62">
        <v>5641062.7999999998</v>
      </c>
      <c r="T730" s="62">
        <v>238474.34</v>
      </c>
      <c r="U730" s="62">
        <v>757007.33</v>
      </c>
      <c r="V730" s="62">
        <v>0</v>
      </c>
      <c r="W730" s="62">
        <v>0</v>
      </c>
      <c r="X730" s="62">
        <v>6636544.4699999997</v>
      </c>
      <c r="Y730" s="46" t="s">
        <v>38</v>
      </c>
      <c r="Z730" s="49" t="s">
        <v>5199</v>
      </c>
      <c r="AA730" s="156">
        <v>1071323.6199999999</v>
      </c>
      <c r="AB730" s="157">
        <v>19840.900000000001</v>
      </c>
      <c r="AD730" s="170"/>
    </row>
    <row r="731" spans="2:30" ht="15" customHeight="1" x14ac:dyDescent="0.3">
      <c r="B731" s="63" t="s">
        <v>1248</v>
      </c>
      <c r="C731" s="46">
        <v>74</v>
      </c>
      <c r="D731" s="177" t="s">
        <v>6177</v>
      </c>
      <c r="E731" s="46" t="s">
        <v>4494</v>
      </c>
      <c r="F731" s="182">
        <v>74</v>
      </c>
      <c r="G731" s="140">
        <v>106583</v>
      </c>
      <c r="H731" s="51" t="s">
        <v>2724</v>
      </c>
      <c r="I731" s="51" t="s">
        <v>2725</v>
      </c>
      <c r="J731" s="51" t="s">
        <v>2726</v>
      </c>
      <c r="K731" s="79">
        <v>43229</v>
      </c>
      <c r="L731" s="50">
        <v>44324</v>
      </c>
      <c r="M731" s="62">
        <v>80</v>
      </c>
      <c r="N731" s="51" t="s">
        <v>1452</v>
      </c>
      <c r="O731" s="47" t="s">
        <v>1453</v>
      </c>
      <c r="P731" s="47" t="s">
        <v>1453</v>
      </c>
      <c r="Q731" s="47" t="s">
        <v>2727</v>
      </c>
      <c r="R731" s="47">
        <v>115</v>
      </c>
      <c r="S731" s="83">
        <v>2226888.62</v>
      </c>
      <c r="T731" s="83">
        <v>556722.16</v>
      </c>
      <c r="U731" s="83">
        <v>0</v>
      </c>
      <c r="V731" s="83">
        <v>0</v>
      </c>
      <c r="W731" s="62">
        <v>0</v>
      </c>
      <c r="X731" s="62">
        <v>2783610.7800000003</v>
      </c>
      <c r="Y731" s="46" t="s">
        <v>38</v>
      </c>
      <c r="Z731" s="49"/>
      <c r="AA731" s="156">
        <v>602120.65</v>
      </c>
      <c r="AB731" s="157">
        <v>80939.989999999991</v>
      </c>
      <c r="AD731" s="170"/>
    </row>
    <row r="732" spans="2:30" ht="15" customHeight="1" x14ac:dyDescent="0.3">
      <c r="B732" s="63" t="s">
        <v>1248</v>
      </c>
      <c r="C732" s="46">
        <v>75</v>
      </c>
      <c r="D732" s="177" t="s">
        <v>6177</v>
      </c>
      <c r="E732" s="46" t="s">
        <v>4494</v>
      </c>
      <c r="F732" s="182">
        <v>74</v>
      </c>
      <c r="G732" s="140">
        <v>106595</v>
      </c>
      <c r="H732" s="47" t="s">
        <v>1392</v>
      </c>
      <c r="I732" s="47" t="s">
        <v>2728</v>
      </c>
      <c r="J732" s="47" t="s">
        <v>1393</v>
      </c>
      <c r="K732" s="49">
        <v>43201</v>
      </c>
      <c r="L732" s="50">
        <v>44296</v>
      </c>
      <c r="M732" s="62">
        <v>85</v>
      </c>
      <c r="N732" s="47" t="s">
        <v>1318</v>
      </c>
      <c r="O732" s="47" t="s">
        <v>1263</v>
      </c>
      <c r="P732" s="47" t="s">
        <v>1394</v>
      </c>
      <c r="Q732" s="47" t="s">
        <v>1395</v>
      </c>
      <c r="R732" s="47">
        <v>115</v>
      </c>
      <c r="S732" s="62">
        <v>4596746.18</v>
      </c>
      <c r="T732" s="62">
        <v>762620.17</v>
      </c>
      <c r="U732" s="62">
        <v>48570.33</v>
      </c>
      <c r="V732" s="62">
        <v>0</v>
      </c>
      <c r="W732" s="62">
        <v>114</v>
      </c>
      <c r="X732" s="62">
        <v>5408050.6799999997</v>
      </c>
      <c r="Y732" s="46" t="s">
        <v>38</v>
      </c>
      <c r="Z732" s="49"/>
      <c r="AA732" s="156">
        <v>1917308.5300000003</v>
      </c>
      <c r="AB732" s="157">
        <v>237783.63999999998</v>
      </c>
      <c r="AD732" s="170"/>
    </row>
    <row r="733" spans="2:30" ht="15" customHeight="1" x14ac:dyDescent="0.3">
      <c r="B733" s="63" t="s">
        <v>1248</v>
      </c>
      <c r="C733" s="46">
        <v>76</v>
      </c>
      <c r="D733" s="177" t="s">
        <v>6177</v>
      </c>
      <c r="E733" s="46" t="s">
        <v>4494</v>
      </c>
      <c r="F733" s="182">
        <v>74</v>
      </c>
      <c r="G733" s="140">
        <v>106615</v>
      </c>
      <c r="H733" s="51" t="s">
        <v>2729</v>
      </c>
      <c r="I733" s="51" t="s">
        <v>2730</v>
      </c>
      <c r="J733" s="51" t="s">
        <v>2731</v>
      </c>
      <c r="K733" s="79">
        <v>43237</v>
      </c>
      <c r="L733" s="50">
        <v>44212</v>
      </c>
      <c r="M733" s="62">
        <v>85</v>
      </c>
      <c r="N733" s="47" t="s">
        <v>1328</v>
      </c>
      <c r="O733" s="46" t="s">
        <v>1329</v>
      </c>
      <c r="P733" s="47" t="s">
        <v>1329</v>
      </c>
      <c r="Q733" s="51" t="s">
        <v>2732</v>
      </c>
      <c r="R733" s="47">
        <v>115</v>
      </c>
      <c r="S733" s="82">
        <v>4058459.21</v>
      </c>
      <c r="T733" s="82">
        <v>314166.34000000003</v>
      </c>
      <c r="U733" s="82">
        <v>402032.37</v>
      </c>
      <c r="V733" s="62">
        <v>0</v>
      </c>
      <c r="W733" s="62">
        <v>0</v>
      </c>
      <c r="X733" s="62">
        <v>4774657.92</v>
      </c>
      <c r="Y733" s="46" t="s">
        <v>38</v>
      </c>
      <c r="Z733" s="49"/>
      <c r="AA733" s="156">
        <v>538704.39</v>
      </c>
      <c r="AB733" s="157">
        <v>64706.789999999994</v>
      </c>
      <c r="AD733" s="170"/>
    </row>
    <row r="734" spans="2:30" ht="15" customHeight="1" x14ac:dyDescent="0.3">
      <c r="B734" s="63" t="s">
        <v>1248</v>
      </c>
      <c r="C734" s="46">
        <v>77</v>
      </c>
      <c r="D734" s="177" t="s">
        <v>6177</v>
      </c>
      <c r="E734" s="46" t="s">
        <v>4494</v>
      </c>
      <c r="F734" s="182">
        <v>74</v>
      </c>
      <c r="G734" s="140">
        <v>106616</v>
      </c>
      <c r="H734" s="51" t="s">
        <v>2733</v>
      </c>
      <c r="I734" s="51" t="s">
        <v>2734</v>
      </c>
      <c r="J734" s="51" t="s">
        <v>2735</v>
      </c>
      <c r="K734" s="79">
        <v>43249</v>
      </c>
      <c r="L734" s="50">
        <v>44344</v>
      </c>
      <c r="M734" s="62">
        <v>85</v>
      </c>
      <c r="N734" s="47" t="s">
        <v>747</v>
      </c>
      <c r="O734" s="46" t="s">
        <v>917</v>
      </c>
      <c r="P734" s="47" t="s">
        <v>2736</v>
      </c>
      <c r="Q734" s="51" t="s">
        <v>2737</v>
      </c>
      <c r="R734" s="47">
        <v>115</v>
      </c>
      <c r="S734" s="84">
        <v>6800669.7800000003</v>
      </c>
      <c r="T734" s="84">
        <v>539847.46</v>
      </c>
      <c r="U734" s="83">
        <v>660270.73</v>
      </c>
      <c r="V734" s="83">
        <v>0</v>
      </c>
      <c r="W734" s="62">
        <v>0</v>
      </c>
      <c r="X734" s="62">
        <v>8000787.9700000007</v>
      </c>
      <c r="Y734" s="46" t="s">
        <v>38</v>
      </c>
      <c r="Z734" s="49"/>
      <c r="AA734" s="156">
        <v>1049065.8200000003</v>
      </c>
      <c r="AB734" s="157">
        <v>66477.87</v>
      </c>
      <c r="AD734" s="170"/>
    </row>
    <row r="735" spans="2:30" ht="15" customHeight="1" x14ac:dyDescent="0.3">
      <c r="B735" s="63" t="s">
        <v>1248</v>
      </c>
      <c r="C735" s="46">
        <v>78</v>
      </c>
      <c r="D735" s="177" t="s">
        <v>6177</v>
      </c>
      <c r="E735" s="46" t="s">
        <v>4494</v>
      </c>
      <c r="F735" s="182">
        <v>74</v>
      </c>
      <c r="G735" s="140">
        <v>106619</v>
      </c>
      <c r="H735" s="51" t="s">
        <v>2738</v>
      </c>
      <c r="I735" s="51" t="s">
        <v>2739</v>
      </c>
      <c r="J735" s="51" t="s">
        <v>2740</v>
      </c>
      <c r="K735" s="79">
        <v>43229</v>
      </c>
      <c r="L735" s="50">
        <v>44324</v>
      </c>
      <c r="M735" s="62">
        <v>85</v>
      </c>
      <c r="N735" s="51" t="s">
        <v>548</v>
      </c>
      <c r="O735" s="51" t="s">
        <v>553</v>
      </c>
      <c r="P735" s="51" t="s">
        <v>647</v>
      </c>
      <c r="Q735" s="51" t="s">
        <v>2741</v>
      </c>
      <c r="R735" s="47">
        <v>115</v>
      </c>
      <c r="S735" s="84">
        <v>5247027.4000000004</v>
      </c>
      <c r="T735" s="84">
        <v>826894.36</v>
      </c>
      <c r="U735" s="83">
        <v>99051.65</v>
      </c>
      <c r="V735" s="83">
        <v>0</v>
      </c>
      <c r="W735" s="62">
        <v>0</v>
      </c>
      <c r="X735" s="62">
        <v>6172973.4100000011</v>
      </c>
      <c r="Y735" s="46" t="s">
        <v>38</v>
      </c>
      <c r="Z735" s="49"/>
      <c r="AA735" s="156">
        <v>1089419.58</v>
      </c>
      <c r="AB735" s="157">
        <v>114710.61000000002</v>
      </c>
      <c r="AD735" s="170"/>
    </row>
    <row r="736" spans="2:30" ht="15" customHeight="1" x14ac:dyDescent="0.3">
      <c r="B736" s="63" t="s">
        <v>1248</v>
      </c>
      <c r="C736" s="46">
        <v>79</v>
      </c>
      <c r="D736" s="177" t="s">
        <v>6177</v>
      </c>
      <c r="E736" s="46" t="s">
        <v>4494</v>
      </c>
      <c r="F736" s="182">
        <v>74</v>
      </c>
      <c r="G736" s="140">
        <v>106637</v>
      </c>
      <c r="H736" s="51" t="s">
        <v>2742</v>
      </c>
      <c r="I736" s="51" t="s">
        <v>3889</v>
      </c>
      <c r="J736" s="51" t="s">
        <v>2743</v>
      </c>
      <c r="K736" s="85">
        <v>43234</v>
      </c>
      <c r="L736" s="86">
        <v>44329</v>
      </c>
      <c r="M736" s="62">
        <v>85</v>
      </c>
      <c r="N736" s="47" t="s">
        <v>1479</v>
      </c>
      <c r="O736" s="46" t="s">
        <v>2744</v>
      </c>
      <c r="P736" s="47" t="s">
        <v>2745</v>
      </c>
      <c r="Q736" s="51" t="s">
        <v>2746</v>
      </c>
      <c r="R736" s="47">
        <v>115</v>
      </c>
      <c r="S736" s="84">
        <v>6877410.7800000003</v>
      </c>
      <c r="T736" s="84">
        <v>1138573.99</v>
      </c>
      <c r="U736" s="83">
        <v>75086.73</v>
      </c>
      <c r="V736" s="83">
        <v>0</v>
      </c>
      <c r="W736" s="62">
        <v>0</v>
      </c>
      <c r="X736" s="62">
        <v>8091071.5000000009</v>
      </c>
      <c r="Y736" s="46" t="s">
        <v>38</v>
      </c>
      <c r="Z736" s="49" t="s">
        <v>7104</v>
      </c>
      <c r="AA736" s="156">
        <v>985056.00000000012</v>
      </c>
      <c r="AB736" s="157">
        <v>89900.37</v>
      </c>
      <c r="AD736" s="170"/>
    </row>
    <row r="737" spans="2:30" ht="15" customHeight="1" x14ac:dyDescent="0.3">
      <c r="B737" s="63" t="s">
        <v>1248</v>
      </c>
      <c r="C737" s="46">
        <v>80</v>
      </c>
      <c r="D737" s="177" t="s">
        <v>6177</v>
      </c>
      <c r="E737" s="46" t="s">
        <v>4494</v>
      </c>
      <c r="F737" s="182">
        <v>74</v>
      </c>
      <c r="G737" s="140">
        <v>106643</v>
      </c>
      <c r="H737" s="51" t="s">
        <v>2747</v>
      </c>
      <c r="I737" s="51" t="s">
        <v>2748</v>
      </c>
      <c r="J737" s="51" t="s">
        <v>2749</v>
      </c>
      <c r="K737" s="85">
        <v>43229</v>
      </c>
      <c r="L737" s="86">
        <v>44324</v>
      </c>
      <c r="M737" s="62">
        <v>85</v>
      </c>
      <c r="N737" s="51" t="s">
        <v>548</v>
      </c>
      <c r="O737" s="51" t="s">
        <v>2750</v>
      </c>
      <c r="P737" s="51" t="s">
        <v>2751</v>
      </c>
      <c r="Q737" s="51" t="s">
        <v>2752</v>
      </c>
      <c r="R737" s="47">
        <v>115</v>
      </c>
      <c r="S737" s="84">
        <v>4685466.51</v>
      </c>
      <c r="T737" s="84">
        <v>741979.07</v>
      </c>
      <c r="U737" s="83">
        <v>84867.96</v>
      </c>
      <c r="V737" s="83">
        <v>0</v>
      </c>
      <c r="W737" s="62">
        <v>0</v>
      </c>
      <c r="X737" s="62">
        <v>5512313.54</v>
      </c>
      <c r="Y737" s="46" t="s">
        <v>38</v>
      </c>
      <c r="Z737" s="49" t="s">
        <v>5016</v>
      </c>
      <c r="AA737" s="156">
        <v>1755583.1600000001</v>
      </c>
      <c r="AB737" s="157">
        <v>189767.86</v>
      </c>
      <c r="AD737" s="170"/>
    </row>
    <row r="738" spans="2:30" ht="15" customHeight="1" x14ac:dyDescent="0.3">
      <c r="B738" s="65" t="s">
        <v>1248</v>
      </c>
      <c r="C738" s="46">
        <v>81</v>
      </c>
      <c r="D738" s="177" t="s">
        <v>6177</v>
      </c>
      <c r="E738" s="46" t="s">
        <v>4504</v>
      </c>
      <c r="F738" s="182">
        <v>90</v>
      </c>
      <c r="G738" s="140">
        <v>106711</v>
      </c>
      <c r="H738" s="51" t="s">
        <v>2753</v>
      </c>
      <c r="I738" s="51" t="s">
        <v>2754</v>
      </c>
      <c r="J738" s="51" t="s">
        <v>2755</v>
      </c>
      <c r="K738" s="79">
        <v>43255</v>
      </c>
      <c r="L738" s="86">
        <v>43924</v>
      </c>
      <c r="M738" s="62">
        <v>85</v>
      </c>
      <c r="N738" s="47" t="s">
        <v>1262</v>
      </c>
      <c r="O738" s="46" t="s">
        <v>1263</v>
      </c>
      <c r="P738" s="47" t="s">
        <v>2565</v>
      </c>
      <c r="Q738" s="51" t="s">
        <v>2756</v>
      </c>
      <c r="R738" s="47">
        <v>115</v>
      </c>
      <c r="S738" s="62">
        <v>1842376.59</v>
      </c>
      <c r="T738" s="62">
        <v>283055.19</v>
      </c>
      <c r="U738" s="62">
        <v>42070.09</v>
      </c>
      <c r="V738" s="83">
        <v>0</v>
      </c>
      <c r="W738" s="62">
        <v>0</v>
      </c>
      <c r="X738" s="62">
        <v>2167501.87</v>
      </c>
      <c r="Y738" s="46" t="s">
        <v>38</v>
      </c>
      <c r="Z738" s="49" t="s">
        <v>5205</v>
      </c>
      <c r="AA738" s="156">
        <v>630641.92999999993</v>
      </c>
      <c r="AB738" s="157">
        <v>63477.130000000005</v>
      </c>
      <c r="AD738" s="170"/>
    </row>
    <row r="739" spans="2:30" ht="15" customHeight="1" x14ac:dyDescent="0.3">
      <c r="B739" s="65" t="s">
        <v>1248</v>
      </c>
      <c r="C739" s="46">
        <v>82</v>
      </c>
      <c r="D739" s="177" t="s">
        <v>6177</v>
      </c>
      <c r="E739" s="46" t="s">
        <v>4504</v>
      </c>
      <c r="F739" s="182">
        <v>90</v>
      </c>
      <c r="G739" s="140">
        <v>106717</v>
      </c>
      <c r="H739" s="51" t="s">
        <v>2757</v>
      </c>
      <c r="I739" s="51" t="s">
        <v>2758</v>
      </c>
      <c r="J739" s="51" t="s">
        <v>2759</v>
      </c>
      <c r="K739" s="79">
        <v>43258</v>
      </c>
      <c r="L739" s="86">
        <v>43836</v>
      </c>
      <c r="M739" s="62">
        <v>85</v>
      </c>
      <c r="N739" s="51" t="s">
        <v>1318</v>
      </c>
      <c r="O739" s="46" t="s">
        <v>2760</v>
      </c>
      <c r="P739" s="47" t="s">
        <v>2761</v>
      </c>
      <c r="Q739" s="51" t="s">
        <v>2762</v>
      </c>
      <c r="R739" s="47">
        <v>115</v>
      </c>
      <c r="S739" s="83">
        <v>1587497.92</v>
      </c>
      <c r="T739" s="83">
        <v>280146.69</v>
      </c>
      <c r="U739" s="83">
        <v>0</v>
      </c>
      <c r="V739" s="83">
        <v>0</v>
      </c>
      <c r="W739" s="62">
        <v>0</v>
      </c>
      <c r="X739" s="62">
        <v>1867644.6099999999</v>
      </c>
      <c r="Y739" s="46" t="s">
        <v>38</v>
      </c>
      <c r="Z739" s="49"/>
      <c r="AA739" s="156">
        <v>719209.88</v>
      </c>
      <c r="AB739" s="157">
        <v>93960.960000000006</v>
      </c>
      <c r="AD739" s="170"/>
    </row>
    <row r="740" spans="2:30" ht="15" customHeight="1" x14ac:dyDescent="0.3">
      <c r="B740" s="65" t="s">
        <v>1248</v>
      </c>
      <c r="C740" s="46">
        <v>83</v>
      </c>
      <c r="D740" s="177" t="s">
        <v>6177</v>
      </c>
      <c r="E740" s="46" t="s">
        <v>4504</v>
      </c>
      <c r="F740" s="182">
        <v>90</v>
      </c>
      <c r="G740" s="140">
        <v>106731</v>
      </c>
      <c r="H740" s="51" t="s">
        <v>2763</v>
      </c>
      <c r="I740" s="51" t="s">
        <v>2764</v>
      </c>
      <c r="J740" s="51" t="s">
        <v>2765</v>
      </c>
      <c r="K740" s="79">
        <v>43283</v>
      </c>
      <c r="L740" s="86">
        <v>43891</v>
      </c>
      <c r="M740" s="62">
        <v>85</v>
      </c>
      <c r="N740" s="51" t="s">
        <v>1312</v>
      </c>
      <c r="O740" s="46" t="s">
        <v>1444</v>
      </c>
      <c r="P740" s="47" t="s">
        <v>2766</v>
      </c>
      <c r="Q740" s="51" t="s">
        <v>2767</v>
      </c>
      <c r="R740" s="47">
        <v>115</v>
      </c>
      <c r="S740" s="83">
        <v>1573432.28</v>
      </c>
      <c r="T740" s="83">
        <v>246301.42</v>
      </c>
      <c r="U740" s="83">
        <v>31363.11</v>
      </c>
      <c r="V740" s="83">
        <v>0</v>
      </c>
      <c r="W740" s="62">
        <v>0</v>
      </c>
      <c r="X740" s="62">
        <v>1851096.81</v>
      </c>
      <c r="Y740" s="46" t="s">
        <v>38</v>
      </c>
      <c r="Z740" s="49"/>
      <c r="AA740" s="156">
        <v>443374.9800000001</v>
      </c>
      <c r="AB740" s="157">
        <v>70107.62</v>
      </c>
      <c r="AD740" s="170"/>
    </row>
    <row r="741" spans="2:30" ht="15" customHeight="1" x14ac:dyDescent="0.3">
      <c r="B741" s="65" t="s">
        <v>1248</v>
      </c>
      <c r="C741" s="46">
        <v>84</v>
      </c>
      <c r="D741" s="177" t="s">
        <v>6177</v>
      </c>
      <c r="E741" s="46" t="s">
        <v>4500</v>
      </c>
      <c r="F741" s="182">
        <v>73</v>
      </c>
      <c r="G741" s="140">
        <v>106732</v>
      </c>
      <c r="H741" s="47" t="s">
        <v>1396</v>
      </c>
      <c r="I741" s="47" t="s">
        <v>2768</v>
      </c>
      <c r="J741" s="47" t="s">
        <v>2769</v>
      </c>
      <c r="K741" s="49">
        <v>43201</v>
      </c>
      <c r="L741" s="50">
        <v>43992</v>
      </c>
      <c r="M741" s="62">
        <v>85</v>
      </c>
      <c r="N741" s="47" t="s">
        <v>35</v>
      </c>
      <c r="O741" s="47" t="s">
        <v>1397</v>
      </c>
      <c r="P741" s="47" t="s">
        <v>1398</v>
      </c>
      <c r="Q741" s="47" t="s">
        <v>1399</v>
      </c>
      <c r="R741" s="47">
        <v>115</v>
      </c>
      <c r="S741" s="62">
        <v>1281777.6100000001</v>
      </c>
      <c r="T741" s="62">
        <v>125632.69</v>
      </c>
      <c r="U741" s="62">
        <v>100563.36</v>
      </c>
      <c r="V741" s="62">
        <v>0</v>
      </c>
      <c r="W741" s="62">
        <v>0</v>
      </c>
      <c r="X741" s="62">
        <v>1507973.6600000001</v>
      </c>
      <c r="Y741" s="46" t="s">
        <v>38</v>
      </c>
      <c r="Z741" s="49"/>
      <c r="AA741" s="156">
        <v>580052.44000000006</v>
      </c>
      <c r="AB741" s="157">
        <v>60861.38</v>
      </c>
      <c r="AD741" s="170"/>
    </row>
    <row r="742" spans="2:30" ht="15" customHeight="1" x14ac:dyDescent="0.3">
      <c r="B742" s="63" t="s">
        <v>1248</v>
      </c>
      <c r="C742" s="46">
        <v>85</v>
      </c>
      <c r="D742" s="177" t="s">
        <v>6177</v>
      </c>
      <c r="E742" s="46" t="s">
        <v>4494</v>
      </c>
      <c r="F742" s="182">
        <v>74</v>
      </c>
      <c r="G742" s="140">
        <v>106735</v>
      </c>
      <c r="H742" s="51" t="s">
        <v>2770</v>
      </c>
      <c r="I742" s="51" t="s">
        <v>2771</v>
      </c>
      <c r="J742" s="51" t="s">
        <v>2772</v>
      </c>
      <c r="K742" s="49">
        <v>43242</v>
      </c>
      <c r="L742" s="50">
        <v>44337</v>
      </c>
      <c r="M742" s="62">
        <v>85</v>
      </c>
      <c r="N742" s="47" t="s">
        <v>1328</v>
      </c>
      <c r="O742" s="47" t="s">
        <v>2201</v>
      </c>
      <c r="P742" s="47" t="s">
        <v>2773</v>
      </c>
      <c r="Q742" s="51" t="s">
        <v>2774</v>
      </c>
      <c r="R742" s="47">
        <v>115</v>
      </c>
      <c r="S742" s="84">
        <v>7663196.71</v>
      </c>
      <c r="T742" s="84">
        <v>121562.83</v>
      </c>
      <c r="U742" s="83">
        <v>1230766</v>
      </c>
      <c r="V742" s="83">
        <v>0</v>
      </c>
      <c r="W742" s="62">
        <v>0</v>
      </c>
      <c r="X742" s="62">
        <v>9015525.5399999991</v>
      </c>
      <c r="Y742" s="46" t="s">
        <v>38</v>
      </c>
      <c r="Z742" s="49"/>
      <c r="AA742" s="156">
        <v>323541.09000000003</v>
      </c>
      <c r="AB742" s="157">
        <v>8049.2500000000009</v>
      </c>
      <c r="AD742" s="170"/>
    </row>
    <row r="743" spans="2:30" ht="15" customHeight="1" x14ac:dyDescent="0.3">
      <c r="B743" s="63" t="s">
        <v>1248</v>
      </c>
      <c r="C743" s="46">
        <v>86</v>
      </c>
      <c r="D743" s="177" t="s">
        <v>6177</v>
      </c>
      <c r="E743" s="46" t="s">
        <v>4494</v>
      </c>
      <c r="F743" s="182">
        <v>74</v>
      </c>
      <c r="G743" s="140">
        <v>106736</v>
      </c>
      <c r="H743" s="47" t="s">
        <v>1400</v>
      </c>
      <c r="I743" s="47" t="s">
        <v>2775</v>
      </c>
      <c r="J743" s="47" t="s">
        <v>1401</v>
      </c>
      <c r="K743" s="49">
        <v>43215</v>
      </c>
      <c r="L743" s="50">
        <v>44310</v>
      </c>
      <c r="M743" s="62">
        <v>85</v>
      </c>
      <c r="N743" s="47" t="s">
        <v>1402</v>
      </c>
      <c r="O743" s="47" t="s">
        <v>1403</v>
      </c>
      <c r="P743" s="47" t="s">
        <v>1404</v>
      </c>
      <c r="Q743" s="47" t="s">
        <v>1405</v>
      </c>
      <c r="R743" s="47">
        <v>115</v>
      </c>
      <c r="S743" s="62">
        <v>7232297.2000000002</v>
      </c>
      <c r="T743" s="62">
        <v>0</v>
      </c>
      <c r="U743" s="62">
        <v>1276287.74</v>
      </c>
      <c r="V743" s="62">
        <v>0</v>
      </c>
      <c r="W743" s="62">
        <v>0</v>
      </c>
      <c r="X743" s="62">
        <v>8508584.9399999995</v>
      </c>
      <c r="Y743" s="46" t="s">
        <v>38</v>
      </c>
      <c r="Z743" s="49"/>
      <c r="AA743" s="156">
        <v>352974.27</v>
      </c>
      <c r="AB743" s="157">
        <v>0</v>
      </c>
      <c r="AD743" s="170"/>
    </row>
    <row r="744" spans="2:30" ht="15" customHeight="1" x14ac:dyDescent="0.3">
      <c r="B744" s="63" t="s">
        <v>1248</v>
      </c>
      <c r="C744" s="46">
        <v>87</v>
      </c>
      <c r="D744" s="177" t="s">
        <v>6177</v>
      </c>
      <c r="E744" s="46" t="s">
        <v>4494</v>
      </c>
      <c r="F744" s="182">
        <v>74</v>
      </c>
      <c r="G744" s="140">
        <v>106737</v>
      </c>
      <c r="H744" s="47" t="s">
        <v>1406</v>
      </c>
      <c r="I744" s="47" t="s">
        <v>2775</v>
      </c>
      <c r="J744" s="47" t="s">
        <v>1407</v>
      </c>
      <c r="K744" s="49">
        <v>43215</v>
      </c>
      <c r="L744" s="50">
        <v>44036</v>
      </c>
      <c r="M744" s="62">
        <v>85</v>
      </c>
      <c r="N744" s="47" t="s">
        <v>1402</v>
      </c>
      <c r="O744" s="47" t="s">
        <v>1403</v>
      </c>
      <c r="P744" s="47" t="s">
        <v>1408</v>
      </c>
      <c r="Q744" s="47" t="s">
        <v>1253</v>
      </c>
      <c r="R744" s="47">
        <v>115</v>
      </c>
      <c r="S744" s="62">
        <v>7269019.4100000001</v>
      </c>
      <c r="T744" s="62">
        <v>0</v>
      </c>
      <c r="U744" s="62">
        <v>1282768.1299999999</v>
      </c>
      <c r="V744" s="62">
        <v>0</v>
      </c>
      <c r="W744" s="62">
        <v>0</v>
      </c>
      <c r="X744" s="62">
        <v>8551787.5399999991</v>
      </c>
      <c r="Y744" s="46" t="s">
        <v>38</v>
      </c>
      <c r="Z744" s="49"/>
      <c r="AA744" s="156">
        <v>570989.91</v>
      </c>
      <c r="AB744" s="157">
        <v>0</v>
      </c>
      <c r="AD744" s="170"/>
    </row>
    <row r="745" spans="2:30" ht="15" customHeight="1" x14ac:dyDescent="0.3">
      <c r="B745" s="65" t="s">
        <v>1248</v>
      </c>
      <c r="C745" s="46">
        <v>88</v>
      </c>
      <c r="D745" s="177" t="s">
        <v>6177</v>
      </c>
      <c r="E745" s="46" t="s">
        <v>4500</v>
      </c>
      <c r="F745" s="182">
        <v>73</v>
      </c>
      <c r="G745" s="140">
        <v>106757</v>
      </c>
      <c r="H745" s="47" t="s">
        <v>1409</v>
      </c>
      <c r="I745" s="47" t="s">
        <v>2776</v>
      </c>
      <c r="J745" s="47" t="s">
        <v>2777</v>
      </c>
      <c r="K745" s="49">
        <v>43214</v>
      </c>
      <c r="L745" s="50">
        <v>44035</v>
      </c>
      <c r="M745" s="62">
        <v>85</v>
      </c>
      <c r="N745" s="47" t="s">
        <v>1411</v>
      </c>
      <c r="O745" s="47" t="s">
        <v>1412</v>
      </c>
      <c r="P745" s="47" t="s">
        <v>1413</v>
      </c>
      <c r="Q745" s="47" t="s">
        <v>1309</v>
      </c>
      <c r="R745" s="47">
        <v>115</v>
      </c>
      <c r="S745" s="62">
        <v>5658868.2400000002</v>
      </c>
      <c r="T745" s="62">
        <v>680951.02</v>
      </c>
      <c r="U745" s="62">
        <v>317672.78999999998</v>
      </c>
      <c r="V745" s="62">
        <v>0</v>
      </c>
      <c r="W745" s="62">
        <v>0</v>
      </c>
      <c r="X745" s="62">
        <v>6657492.0499999998</v>
      </c>
      <c r="Y745" s="46" t="s">
        <v>38</v>
      </c>
      <c r="Z745" s="49" t="s">
        <v>5746</v>
      </c>
      <c r="AA745" s="156">
        <v>1542093.82</v>
      </c>
      <c r="AB745" s="157">
        <v>193604.78999999998</v>
      </c>
      <c r="AD745" s="170"/>
    </row>
    <row r="746" spans="2:30" ht="15" customHeight="1" x14ac:dyDescent="0.3">
      <c r="B746" s="65" t="s">
        <v>1248</v>
      </c>
      <c r="C746" s="46">
        <v>89</v>
      </c>
      <c r="D746" s="177" t="s">
        <v>6177</v>
      </c>
      <c r="E746" s="46" t="s">
        <v>4500</v>
      </c>
      <c r="F746" s="182">
        <v>73</v>
      </c>
      <c r="G746" s="140">
        <v>106758</v>
      </c>
      <c r="H746" s="47" t="s">
        <v>1414</v>
      </c>
      <c r="I746" s="47" t="s">
        <v>2778</v>
      </c>
      <c r="J746" s="47" t="s">
        <v>2777</v>
      </c>
      <c r="K746" s="49">
        <v>43214</v>
      </c>
      <c r="L746" s="50">
        <v>44035</v>
      </c>
      <c r="M746" s="62">
        <v>85</v>
      </c>
      <c r="N746" s="47" t="s">
        <v>1415</v>
      </c>
      <c r="O746" s="47" t="s">
        <v>1416</v>
      </c>
      <c r="P746" s="47" t="s">
        <v>1417</v>
      </c>
      <c r="Q746" s="47" t="s">
        <v>1309</v>
      </c>
      <c r="R746" s="47">
        <v>115</v>
      </c>
      <c r="S746" s="62">
        <v>5645455.75</v>
      </c>
      <c r="T746" s="62">
        <v>675030.3</v>
      </c>
      <c r="U746" s="62">
        <v>321226.59000000003</v>
      </c>
      <c r="V746" s="62">
        <v>0</v>
      </c>
      <c r="W746" s="62">
        <v>0</v>
      </c>
      <c r="X746" s="62">
        <v>6641712.6399999997</v>
      </c>
      <c r="Y746" s="46" t="s">
        <v>38</v>
      </c>
      <c r="Z746" s="49" t="s">
        <v>5489</v>
      </c>
      <c r="AA746" s="156">
        <v>1803806.9600000002</v>
      </c>
      <c r="AB746" s="157">
        <v>223266.22999999998</v>
      </c>
      <c r="AD746" s="170"/>
    </row>
    <row r="747" spans="2:30" ht="15" customHeight="1" x14ac:dyDescent="0.3">
      <c r="B747" s="63" t="s">
        <v>1248</v>
      </c>
      <c r="C747" s="46">
        <v>90</v>
      </c>
      <c r="D747" s="177" t="s">
        <v>6177</v>
      </c>
      <c r="E747" s="46" t="s">
        <v>4494</v>
      </c>
      <c r="F747" s="182">
        <v>74</v>
      </c>
      <c r="G747" s="140">
        <v>106791</v>
      </c>
      <c r="H747" s="47" t="s">
        <v>1418</v>
      </c>
      <c r="I747" s="47" t="s">
        <v>2591</v>
      </c>
      <c r="J747" s="47" t="s">
        <v>1419</v>
      </c>
      <c r="K747" s="49">
        <v>43201</v>
      </c>
      <c r="L747" s="50">
        <v>44296</v>
      </c>
      <c r="M747" s="62">
        <v>85</v>
      </c>
      <c r="N747" s="47" t="s">
        <v>1420</v>
      </c>
      <c r="O747" s="47" t="s">
        <v>1421</v>
      </c>
      <c r="P747" s="47" t="s">
        <v>1422</v>
      </c>
      <c r="Q747" s="47" t="s">
        <v>1250</v>
      </c>
      <c r="R747" s="47">
        <v>115</v>
      </c>
      <c r="S747" s="62">
        <v>6912864.1399999997</v>
      </c>
      <c r="T747" s="62">
        <v>1219917.2</v>
      </c>
      <c r="U747" s="62">
        <v>0</v>
      </c>
      <c r="V747" s="62">
        <v>0</v>
      </c>
      <c r="W747" s="62">
        <v>0</v>
      </c>
      <c r="X747" s="62">
        <v>8132781.3399999999</v>
      </c>
      <c r="Y747" s="46" t="s">
        <v>38</v>
      </c>
      <c r="Z747" s="49" t="s">
        <v>5199</v>
      </c>
      <c r="AA747" s="156">
        <v>1301193.48</v>
      </c>
      <c r="AB747" s="157">
        <v>143175.04999999999</v>
      </c>
      <c r="AD747" s="170"/>
    </row>
    <row r="748" spans="2:30" ht="15" customHeight="1" x14ac:dyDescent="0.3">
      <c r="B748" s="63" t="s">
        <v>1248</v>
      </c>
      <c r="C748" s="46">
        <v>91</v>
      </c>
      <c r="D748" s="177" t="s">
        <v>6177</v>
      </c>
      <c r="E748" s="46" t="s">
        <v>4494</v>
      </c>
      <c r="F748" s="182">
        <v>74</v>
      </c>
      <c r="G748" s="140">
        <v>106803</v>
      </c>
      <c r="H748" s="47" t="s">
        <v>1423</v>
      </c>
      <c r="I748" s="47" t="s">
        <v>2779</v>
      </c>
      <c r="J748" s="47" t="s">
        <v>2780</v>
      </c>
      <c r="K748" s="49">
        <v>43186</v>
      </c>
      <c r="L748" s="50">
        <v>44281</v>
      </c>
      <c r="M748" s="62">
        <v>85</v>
      </c>
      <c r="N748" s="47" t="s">
        <v>1262</v>
      </c>
      <c r="O748" s="47" t="s">
        <v>1424</v>
      </c>
      <c r="P748" s="47" t="s">
        <v>1425</v>
      </c>
      <c r="Q748" s="47" t="s">
        <v>1426</v>
      </c>
      <c r="R748" s="47">
        <v>115</v>
      </c>
      <c r="S748" s="62">
        <v>5203608.33</v>
      </c>
      <c r="T748" s="62">
        <v>795845.98</v>
      </c>
      <c r="U748" s="62">
        <v>122437.84</v>
      </c>
      <c r="V748" s="62">
        <v>0</v>
      </c>
      <c r="W748" s="62">
        <v>0</v>
      </c>
      <c r="X748" s="62">
        <v>6121892.1500000004</v>
      </c>
      <c r="Y748" s="46" t="s">
        <v>38</v>
      </c>
      <c r="Z748" s="49"/>
      <c r="AA748" s="156">
        <v>183656.76</v>
      </c>
      <c r="AB748" s="157">
        <v>0</v>
      </c>
      <c r="AD748" s="170"/>
    </row>
    <row r="749" spans="2:30" ht="15" customHeight="1" x14ac:dyDescent="0.3">
      <c r="B749" s="63" t="s">
        <v>1248</v>
      </c>
      <c r="C749" s="46">
        <v>92</v>
      </c>
      <c r="D749" s="177" t="s">
        <v>6177</v>
      </c>
      <c r="E749" s="46" t="s">
        <v>4494</v>
      </c>
      <c r="F749" s="182">
        <v>74</v>
      </c>
      <c r="G749" s="140">
        <v>106821</v>
      </c>
      <c r="H749" s="45" t="s">
        <v>2781</v>
      </c>
      <c r="I749" s="45" t="s">
        <v>2782</v>
      </c>
      <c r="J749" s="45" t="s">
        <v>2783</v>
      </c>
      <c r="K749" s="49">
        <v>43249</v>
      </c>
      <c r="L749" s="50">
        <v>44344</v>
      </c>
      <c r="M749" s="62">
        <v>85</v>
      </c>
      <c r="N749" s="47" t="s">
        <v>548</v>
      </c>
      <c r="O749" s="47" t="s">
        <v>1385</v>
      </c>
      <c r="P749" s="47" t="s">
        <v>2784</v>
      </c>
      <c r="Q749" s="45" t="s">
        <v>1250</v>
      </c>
      <c r="R749" s="47">
        <v>115</v>
      </c>
      <c r="S749" s="62">
        <v>3821346.2</v>
      </c>
      <c r="T749" s="62">
        <v>646148.19999999995</v>
      </c>
      <c r="U749" s="48">
        <v>28207.01</v>
      </c>
      <c r="V749" s="48">
        <v>0</v>
      </c>
      <c r="W749" s="62">
        <v>0</v>
      </c>
      <c r="X749" s="62">
        <v>4495701.41</v>
      </c>
      <c r="Y749" s="46" t="s">
        <v>38</v>
      </c>
      <c r="Z749" s="49" t="s">
        <v>7108</v>
      </c>
      <c r="AA749" s="156">
        <v>808859.84</v>
      </c>
      <c r="AB749" s="157">
        <v>62397.51</v>
      </c>
      <c r="AD749" s="170"/>
    </row>
    <row r="750" spans="2:30" ht="15" customHeight="1" x14ac:dyDescent="0.3">
      <c r="B750" s="63" t="s">
        <v>1248</v>
      </c>
      <c r="C750" s="46">
        <v>93</v>
      </c>
      <c r="D750" s="177" t="s">
        <v>6177</v>
      </c>
      <c r="E750" s="46" t="s">
        <v>4494</v>
      </c>
      <c r="F750" s="182">
        <v>74</v>
      </c>
      <c r="G750" s="140">
        <v>106837</v>
      </c>
      <c r="H750" s="47" t="s">
        <v>1427</v>
      </c>
      <c r="I750" s="47" t="s">
        <v>2578</v>
      </c>
      <c r="J750" s="47" t="s">
        <v>1428</v>
      </c>
      <c r="K750" s="49">
        <v>43186</v>
      </c>
      <c r="L750" s="50">
        <v>44281</v>
      </c>
      <c r="M750" s="62">
        <v>80.73</v>
      </c>
      <c r="N750" s="47" t="s">
        <v>1429</v>
      </c>
      <c r="O750" s="47" t="s">
        <v>1430</v>
      </c>
      <c r="P750" s="47" t="s">
        <v>1431</v>
      </c>
      <c r="Q750" s="47" t="s">
        <v>1432</v>
      </c>
      <c r="R750" s="47">
        <v>115</v>
      </c>
      <c r="S750" s="62">
        <v>3814254.12</v>
      </c>
      <c r="T750" s="62">
        <v>673103.67</v>
      </c>
      <c r="U750" s="62">
        <v>237172.07</v>
      </c>
      <c r="V750" s="62">
        <v>0</v>
      </c>
      <c r="W750" s="62">
        <v>0</v>
      </c>
      <c r="X750" s="62">
        <v>4724529.8600000003</v>
      </c>
      <c r="Y750" s="46" t="s">
        <v>38</v>
      </c>
      <c r="Z750" s="49"/>
      <c r="AA750" s="156">
        <v>735499.65999999992</v>
      </c>
      <c r="AB750" s="157">
        <v>106375.28</v>
      </c>
      <c r="AD750" s="170"/>
    </row>
    <row r="751" spans="2:30" ht="15" customHeight="1" x14ac:dyDescent="0.3">
      <c r="B751" s="63" t="s">
        <v>1248</v>
      </c>
      <c r="C751" s="46">
        <v>94</v>
      </c>
      <c r="D751" s="177" t="s">
        <v>6177</v>
      </c>
      <c r="E751" s="46" t="s">
        <v>4494</v>
      </c>
      <c r="F751" s="182">
        <v>74</v>
      </c>
      <c r="G751" s="140">
        <v>106863</v>
      </c>
      <c r="H751" s="45" t="s">
        <v>2785</v>
      </c>
      <c r="I751" s="45" t="s">
        <v>2786</v>
      </c>
      <c r="J751" s="45" t="s">
        <v>2720</v>
      </c>
      <c r="K751" s="49">
        <v>43248</v>
      </c>
      <c r="L751" s="50">
        <v>44333</v>
      </c>
      <c r="M751" s="62">
        <v>85</v>
      </c>
      <c r="N751" s="47" t="s">
        <v>2787</v>
      </c>
      <c r="O751" s="47" t="s">
        <v>2788</v>
      </c>
      <c r="P751" s="47" t="s">
        <v>2789</v>
      </c>
      <c r="Q751" s="45" t="s">
        <v>2790</v>
      </c>
      <c r="R751" s="47">
        <v>115</v>
      </c>
      <c r="S751" s="82">
        <v>5293108.16</v>
      </c>
      <c r="T751" s="62">
        <v>809534.21</v>
      </c>
      <c r="U751" s="62">
        <v>124543.7</v>
      </c>
      <c r="V751" s="62">
        <v>0</v>
      </c>
      <c r="W751" s="62">
        <v>0</v>
      </c>
      <c r="X751" s="62">
        <v>6227186.0700000003</v>
      </c>
      <c r="Y751" s="46" t="s">
        <v>38</v>
      </c>
      <c r="Z751" s="49"/>
      <c r="AA751" s="156">
        <v>346734.41000000003</v>
      </c>
      <c r="AB751" s="157">
        <v>1102.5999999999999</v>
      </c>
      <c r="AD751" s="170"/>
    </row>
    <row r="752" spans="2:30" ht="15" customHeight="1" x14ac:dyDescent="0.3">
      <c r="B752" s="63" t="s">
        <v>1248</v>
      </c>
      <c r="C752" s="46">
        <v>95</v>
      </c>
      <c r="D752" s="177" t="s">
        <v>6177</v>
      </c>
      <c r="E752" s="46" t="s">
        <v>4494</v>
      </c>
      <c r="F752" s="182">
        <v>74</v>
      </c>
      <c r="G752" s="140">
        <v>106867</v>
      </c>
      <c r="H752" s="45" t="s">
        <v>2791</v>
      </c>
      <c r="I752" s="45" t="s">
        <v>2792</v>
      </c>
      <c r="J752" s="45" t="s">
        <v>2793</v>
      </c>
      <c r="K752" s="49">
        <v>43237</v>
      </c>
      <c r="L752" s="50">
        <v>44332</v>
      </c>
      <c r="M752" s="62">
        <v>85</v>
      </c>
      <c r="N752" s="45" t="s">
        <v>35</v>
      </c>
      <c r="O752" s="47" t="s">
        <v>42</v>
      </c>
      <c r="P752" s="47" t="s">
        <v>2794</v>
      </c>
      <c r="Q752" s="45" t="s">
        <v>2795</v>
      </c>
      <c r="R752" s="47">
        <v>115</v>
      </c>
      <c r="S752" s="62">
        <v>5599714.9000000004</v>
      </c>
      <c r="T752" s="62">
        <v>894241.7</v>
      </c>
      <c r="U752" s="48">
        <v>93943.28</v>
      </c>
      <c r="V752" s="48">
        <v>0</v>
      </c>
      <c r="W752" s="62">
        <v>0</v>
      </c>
      <c r="X752" s="62">
        <v>6587899.8800000008</v>
      </c>
      <c r="Y752" s="46" t="s">
        <v>38</v>
      </c>
      <c r="Z752" s="49"/>
      <c r="AA752" s="156">
        <v>914262.29</v>
      </c>
      <c r="AB752" s="157">
        <v>52168.529999999992</v>
      </c>
      <c r="AD752" s="170"/>
    </row>
    <row r="753" spans="2:30" ht="15" customHeight="1" x14ac:dyDescent="0.3">
      <c r="B753" s="63" t="s">
        <v>1248</v>
      </c>
      <c r="C753" s="46">
        <v>96</v>
      </c>
      <c r="D753" s="177" t="s">
        <v>6177</v>
      </c>
      <c r="E753" s="46" t="s">
        <v>4494</v>
      </c>
      <c r="F753" s="182">
        <v>74</v>
      </c>
      <c r="G753" s="140">
        <v>106876</v>
      </c>
      <c r="H753" s="47" t="s">
        <v>1433</v>
      </c>
      <c r="I753" s="47" t="s">
        <v>2796</v>
      </c>
      <c r="J753" s="47" t="s">
        <v>1434</v>
      </c>
      <c r="K753" s="49">
        <v>43215</v>
      </c>
      <c r="L753" s="50">
        <v>44310</v>
      </c>
      <c r="M753" s="62">
        <v>85</v>
      </c>
      <c r="N753" s="47" t="s">
        <v>35</v>
      </c>
      <c r="O753" s="47" t="s">
        <v>42</v>
      </c>
      <c r="P753" s="47" t="s">
        <v>1435</v>
      </c>
      <c r="Q753" s="47" t="s">
        <v>1436</v>
      </c>
      <c r="R753" s="47">
        <v>115</v>
      </c>
      <c r="S753" s="62">
        <v>7900029.4699999997</v>
      </c>
      <c r="T753" s="62">
        <v>1208239.7</v>
      </c>
      <c r="U753" s="62">
        <v>185883.15</v>
      </c>
      <c r="V753" s="62">
        <v>0</v>
      </c>
      <c r="W753" s="62">
        <v>0</v>
      </c>
      <c r="X753" s="62">
        <v>9294152.3200000003</v>
      </c>
      <c r="Y753" s="46" t="s">
        <v>38</v>
      </c>
      <c r="Z753" s="49"/>
      <c r="AA753" s="156">
        <v>2221118.39</v>
      </c>
      <c r="AB753" s="157">
        <v>192968.62000000005</v>
      </c>
      <c r="AD753" s="170"/>
    </row>
    <row r="754" spans="2:30" ht="15" customHeight="1" x14ac:dyDescent="0.3">
      <c r="B754" s="63" t="s">
        <v>1248</v>
      </c>
      <c r="C754" s="46">
        <v>97</v>
      </c>
      <c r="D754" s="177" t="s">
        <v>6177</v>
      </c>
      <c r="E754" s="46" t="s">
        <v>4494</v>
      </c>
      <c r="F754" s="182">
        <v>74</v>
      </c>
      <c r="G754" s="140">
        <v>106882</v>
      </c>
      <c r="H754" s="45" t="s">
        <v>2797</v>
      </c>
      <c r="I754" s="45" t="s">
        <v>2798</v>
      </c>
      <c r="J754" s="45" t="s">
        <v>2799</v>
      </c>
      <c r="K754" s="79">
        <v>43228</v>
      </c>
      <c r="L754" s="50">
        <v>44323</v>
      </c>
      <c r="M754" s="62">
        <v>85</v>
      </c>
      <c r="N754" s="47" t="s">
        <v>35</v>
      </c>
      <c r="O754" s="47" t="s">
        <v>42</v>
      </c>
      <c r="P754" s="47" t="s">
        <v>75</v>
      </c>
      <c r="Q754" s="47" t="s">
        <v>2800</v>
      </c>
      <c r="R754" s="47">
        <v>115</v>
      </c>
      <c r="S754" s="48">
        <v>7935225.7999999998</v>
      </c>
      <c r="T754" s="48">
        <v>1265552.03</v>
      </c>
      <c r="U754" s="48">
        <v>134781.93</v>
      </c>
      <c r="V754" s="48">
        <v>0</v>
      </c>
      <c r="W754" s="62">
        <v>0</v>
      </c>
      <c r="X754" s="62">
        <v>9335559.7599999998</v>
      </c>
      <c r="Y754" s="46" t="s">
        <v>38</v>
      </c>
      <c r="Z754" s="49"/>
      <c r="AA754" s="156">
        <v>1804658.69</v>
      </c>
      <c r="AB754" s="157">
        <v>157369.27999999997</v>
      </c>
      <c r="AD754" s="170"/>
    </row>
    <row r="755" spans="2:30" ht="15" customHeight="1" x14ac:dyDescent="0.3">
      <c r="B755" s="63" t="s">
        <v>1248</v>
      </c>
      <c r="C755" s="46">
        <v>98</v>
      </c>
      <c r="D755" s="177" t="s">
        <v>6177</v>
      </c>
      <c r="E755" s="46" t="s">
        <v>4494</v>
      </c>
      <c r="F755" s="182">
        <v>74</v>
      </c>
      <c r="G755" s="140">
        <v>106886</v>
      </c>
      <c r="H755" s="45" t="s">
        <v>2801</v>
      </c>
      <c r="I755" s="45" t="s">
        <v>2802</v>
      </c>
      <c r="J755" s="45" t="s">
        <v>2803</v>
      </c>
      <c r="K755" s="79">
        <v>43229</v>
      </c>
      <c r="L755" s="80">
        <v>44324</v>
      </c>
      <c r="M755" s="62">
        <v>84.38</v>
      </c>
      <c r="N755" s="47" t="s">
        <v>1312</v>
      </c>
      <c r="O755" s="47" t="s">
        <v>1945</v>
      </c>
      <c r="P755" s="47" t="s">
        <v>2804</v>
      </c>
      <c r="Q755" s="47" t="s">
        <v>2805</v>
      </c>
      <c r="R755" s="47">
        <v>115</v>
      </c>
      <c r="S755" s="62">
        <v>4164389.17</v>
      </c>
      <c r="T755" s="62">
        <v>695496.41</v>
      </c>
      <c r="U755" s="48">
        <v>75405.740000000005</v>
      </c>
      <c r="V755" s="48">
        <v>0</v>
      </c>
      <c r="W755" s="62">
        <v>0</v>
      </c>
      <c r="X755" s="62">
        <v>4935291.32</v>
      </c>
      <c r="Y755" s="46" t="s">
        <v>38</v>
      </c>
      <c r="Z755" s="49"/>
      <c r="AA755" s="156">
        <v>1080452.7999999998</v>
      </c>
      <c r="AB755" s="157">
        <v>116508.23000000001</v>
      </c>
      <c r="AD755" s="170"/>
    </row>
    <row r="756" spans="2:30" ht="15" customHeight="1" x14ac:dyDescent="0.3">
      <c r="B756" s="63" t="s">
        <v>1248</v>
      </c>
      <c r="C756" s="46">
        <v>99</v>
      </c>
      <c r="D756" s="177" t="s">
        <v>6177</v>
      </c>
      <c r="E756" s="46" t="s">
        <v>4494</v>
      </c>
      <c r="F756" s="182">
        <v>74</v>
      </c>
      <c r="G756" s="140">
        <v>106906</v>
      </c>
      <c r="H756" s="45" t="s">
        <v>2806</v>
      </c>
      <c r="I756" s="45" t="s">
        <v>2807</v>
      </c>
      <c r="J756" s="45" t="s">
        <v>2720</v>
      </c>
      <c r="K756" s="49">
        <v>43229</v>
      </c>
      <c r="L756" s="50">
        <v>44324</v>
      </c>
      <c r="M756" s="62">
        <v>85</v>
      </c>
      <c r="N756" s="47" t="s">
        <v>747</v>
      </c>
      <c r="O756" s="47" t="s">
        <v>767</v>
      </c>
      <c r="P756" s="47" t="s">
        <v>2808</v>
      </c>
      <c r="Q756" s="45" t="s">
        <v>2809</v>
      </c>
      <c r="R756" s="47">
        <v>115</v>
      </c>
      <c r="S756" s="62">
        <v>4704692.2699999996</v>
      </c>
      <c r="T756" s="62">
        <v>722397.12</v>
      </c>
      <c r="U756" s="48">
        <v>107842.69</v>
      </c>
      <c r="V756" s="48">
        <v>0</v>
      </c>
      <c r="W756" s="62">
        <v>0</v>
      </c>
      <c r="X756" s="62">
        <v>5534932.0800000001</v>
      </c>
      <c r="Y756" s="46" t="s">
        <v>38</v>
      </c>
      <c r="Z756" s="49"/>
      <c r="AA756" s="156">
        <v>543646.65</v>
      </c>
      <c r="AB756" s="157">
        <v>9846.5300000000007</v>
      </c>
      <c r="AD756" s="170"/>
    </row>
    <row r="757" spans="2:30" ht="15" customHeight="1" x14ac:dyDescent="0.3">
      <c r="B757" s="65" t="s">
        <v>1248</v>
      </c>
      <c r="C757" s="46">
        <v>100</v>
      </c>
      <c r="D757" s="177" t="s">
        <v>6177</v>
      </c>
      <c r="E757" s="46" t="s">
        <v>4500</v>
      </c>
      <c r="F757" s="182">
        <v>73</v>
      </c>
      <c r="G757" s="140">
        <v>106915</v>
      </c>
      <c r="H757" s="47" t="s">
        <v>1437</v>
      </c>
      <c r="I757" s="47" t="s">
        <v>2810</v>
      </c>
      <c r="J757" s="47" t="s">
        <v>1438</v>
      </c>
      <c r="K757" s="49">
        <v>43201</v>
      </c>
      <c r="L757" s="50">
        <v>44114</v>
      </c>
      <c r="M757" s="62">
        <v>85</v>
      </c>
      <c r="N757" s="47" t="s">
        <v>1402</v>
      </c>
      <c r="O757" s="47" t="s">
        <v>1367</v>
      </c>
      <c r="P757" s="47" t="s">
        <v>1439</v>
      </c>
      <c r="Q757" s="47" t="s">
        <v>1440</v>
      </c>
      <c r="R757" s="47">
        <v>115</v>
      </c>
      <c r="S757" s="62">
        <v>1394509.86</v>
      </c>
      <c r="T757" s="62">
        <v>0</v>
      </c>
      <c r="U757" s="62">
        <v>246089.97</v>
      </c>
      <c r="V757" s="62">
        <v>0</v>
      </c>
      <c r="W757" s="62">
        <v>0</v>
      </c>
      <c r="X757" s="62">
        <v>1640599.83</v>
      </c>
      <c r="Y757" s="46" t="s">
        <v>38</v>
      </c>
      <c r="Z757" s="49"/>
      <c r="AA757" s="156">
        <v>462217.04000000004</v>
      </c>
      <c r="AB757" s="157">
        <v>0</v>
      </c>
      <c r="AD757" s="170"/>
    </row>
    <row r="758" spans="2:30" ht="15" customHeight="1" x14ac:dyDescent="0.3">
      <c r="B758" s="65" t="s">
        <v>1248</v>
      </c>
      <c r="C758" s="46">
        <v>101</v>
      </c>
      <c r="D758" s="177" t="s">
        <v>6177</v>
      </c>
      <c r="E758" s="46" t="s">
        <v>4500</v>
      </c>
      <c r="F758" s="182">
        <v>73</v>
      </c>
      <c r="G758" s="140">
        <v>106918</v>
      </c>
      <c r="H758" s="45" t="s">
        <v>2811</v>
      </c>
      <c r="I758" s="45" t="s">
        <v>2812</v>
      </c>
      <c r="J758" s="45" t="s">
        <v>2813</v>
      </c>
      <c r="K758" s="49">
        <v>43229</v>
      </c>
      <c r="L758" s="50">
        <v>44143</v>
      </c>
      <c r="M758" s="62">
        <v>85</v>
      </c>
      <c r="N758" s="45" t="s">
        <v>2814</v>
      </c>
      <c r="O758" s="47" t="s">
        <v>2815</v>
      </c>
      <c r="P758" s="47" t="s">
        <v>2816</v>
      </c>
      <c r="Q758" s="45" t="s">
        <v>2817</v>
      </c>
      <c r="R758" s="47">
        <v>115</v>
      </c>
      <c r="S758" s="82">
        <v>5642632.5700000003</v>
      </c>
      <c r="T758" s="62">
        <v>297260.03000000003</v>
      </c>
      <c r="U758" s="62">
        <v>698498.66</v>
      </c>
      <c r="V758" s="62">
        <v>0</v>
      </c>
      <c r="W758" s="82">
        <v>125984.05</v>
      </c>
      <c r="X758" s="62">
        <v>6764375.3100000005</v>
      </c>
      <c r="Y758" s="46" t="s">
        <v>38</v>
      </c>
      <c r="Z758" s="49" t="s">
        <v>7119</v>
      </c>
      <c r="AA758" s="156">
        <v>393263.30000000005</v>
      </c>
      <c r="AB758" s="157">
        <v>12446</v>
      </c>
      <c r="AD758" s="170"/>
    </row>
    <row r="759" spans="2:30" ht="15" customHeight="1" x14ac:dyDescent="0.3">
      <c r="B759" s="63" t="s">
        <v>1248</v>
      </c>
      <c r="C759" s="46">
        <v>102</v>
      </c>
      <c r="D759" s="177" t="s">
        <v>6177</v>
      </c>
      <c r="E759" s="46" t="s">
        <v>4494</v>
      </c>
      <c r="F759" s="182">
        <v>74</v>
      </c>
      <c r="G759" s="140">
        <v>106927</v>
      </c>
      <c r="H759" s="47" t="s">
        <v>4506</v>
      </c>
      <c r="I759" s="47" t="s">
        <v>2818</v>
      </c>
      <c r="J759" s="47" t="s">
        <v>2819</v>
      </c>
      <c r="K759" s="49">
        <v>43209</v>
      </c>
      <c r="L759" s="50">
        <v>44304</v>
      </c>
      <c r="M759" s="62">
        <v>85</v>
      </c>
      <c r="N759" s="47" t="s">
        <v>548</v>
      </c>
      <c r="O759" s="47" t="s">
        <v>549</v>
      </c>
      <c r="P759" s="47" t="s">
        <v>1441</v>
      </c>
      <c r="Q759" s="47" t="s">
        <v>1442</v>
      </c>
      <c r="R759" s="47">
        <v>115</v>
      </c>
      <c r="S759" s="62">
        <v>7929869.0899999999</v>
      </c>
      <c r="T759" s="62">
        <v>1248361.23</v>
      </c>
      <c r="U759" s="62">
        <v>151027.43</v>
      </c>
      <c r="V759" s="62">
        <v>0</v>
      </c>
      <c r="W759" s="62">
        <v>0</v>
      </c>
      <c r="X759" s="62">
        <v>9329257.75</v>
      </c>
      <c r="Y759" s="46" t="s">
        <v>38</v>
      </c>
      <c r="Z759" s="49"/>
      <c r="AA759" s="156">
        <v>1073597.1199999996</v>
      </c>
      <c r="AB759" s="157">
        <v>52444.649999999994</v>
      </c>
      <c r="AD759" s="170"/>
    </row>
    <row r="760" spans="2:30" ht="15" customHeight="1" x14ac:dyDescent="0.3">
      <c r="B760" s="63" t="s">
        <v>1248</v>
      </c>
      <c r="C760" s="46">
        <v>103</v>
      </c>
      <c r="D760" s="177" t="s">
        <v>6177</v>
      </c>
      <c r="E760" s="46" t="s">
        <v>4494</v>
      </c>
      <c r="F760" s="182">
        <v>74</v>
      </c>
      <c r="G760" s="140">
        <v>106944</v>
      </c>
      <c r="H760" s="45" t="s">
        <v>2820</v>
      </c>
      <c r="I760" s="45" t="s">
        <v>2821</v>
      </c>
      <c r="J760" s="45" t="s">
        <v>2822</v>
      </c>
      <c r="K760" s="49">
        <v>43255</v>
      </c>
      <c r="L760" s="50">
        <v>44350</v>
      </c>
      <c r="M760" s="62">
        <v>85</v>
      </c>
      <c r="N760" s="47" t="s">
        <v>548</v>
      </c>
      <c r="O760" s="47" t="s">
        <v>549</v>
      </c>
      <c r="P760" s="47" t="s">
        <v>2823</v>
      </c>
      <c r="Q760" s="47" t="s">
        <v>2824</v>
      </c>
      <c r="R760" s="47">
        <v>115</v>
      </c>
      <c r="S760" s="62">
        <v>7445133.9299999997</v>
      </c>
      <c r="T760" s="62">
        <v>394387.37</v>
      </c>
      <c r="U760" s="62">
        <v>919459.8</v>
      </c>
      <c r="V760" s="62">
        <v>0</v>
      </c>
      <c r="W760" s="62">
        <v>0</v>
      </c>
      <c r="X760" s="62">
        <v>8758981.0999999996</v>
      </c>
      <c r="Y760" s="46" t="s">
        <v>38</v>
      </c>
      <c r="Z760" s="49"/>
      <c r="AA760" s="156">
        <v>190021.67</v>
      </c>
      <c r="AB760" s="157">
        <v>0</v>
      </c>
      <c r="AD760" s="170"/>
    </row>
    <row r="761" spans="2:30" ht="15" customHeight="1" x14ac:dyDescent="0.3">
      <c r="B761" s="63" t="s">
        <v>1248</v>
      </c>
      <c r="C761" s="46">
        <v>104</v>
      </c>
      <c r="D761" s="177" t="s">
        <v>6177</v>
      </c>
      <c r="E761" s="46" t="s">
        <v>4494</v>
      </c>
      <c r="F761" s="182">
        <v>74</v>
      </c>
      <c r="G761" s="140">
        <v>106957</v>
      </c>
      <c r="H761" s="47" t="s">
        <v>1443</v>
      </c>
      <c r="I761" s="47" t="s">
        <v>2825</v>
      </c>
      <c r="J761" s="47" t="s">
        <v>2826</v>
      </c>
      <c r="K761" s="49">
        <v>43209</v>
      </c>
      <c r="L761" s="50">
        <v>44304</v>
      </c>
      <c r="M761" s="62">
        <v>85</v>
      </c>
      <c r="N761" s="47" t="s">
        <v>1258</v>
      </c>
      <c r="O761" s="47" t="s">
        <v>1444</v>
      </c>
      <c r="P761" s="47" t="s">
        <v>1445</v>
      </c>
      <c r="Q761" s="47" t="s">
        <v>1361</v>
      </c>
      <c r="R761" s="47">
        <v>115</v>
      </c>
      <c r="S761" s="62">
        <v>4092261.12</v>
      </c>
      <c r="T761" s="62">
        <v>0</v>
      </c>
      <c r="U761" s="62">
        <v>722163.72</v>
      </c>
      <c r="V761" s="62">
        <v>0</v>
      </c>
      <c r="W761" s="62">
        <v>0</v>
      </c>
      <c r="X761" s="62">
        <v>4814424.84</v>
      </c>
      <c r="Y761" s="46" t="s">
        <v>38</v>
      </c>
      <c r="Z761" s="49" t="s">
        <v>6283</v>
      </c>
      <c r="AA761" s="156">
        <v>826636.98</v>
      </c>
      <c r="AB761" s="157">
        <v>0</v>
      </c>
      <c r="AD761" s="170"/>
    </row>
    <row r="762" spans="2:30" ht="15" customHeight="1" x14ac:dyDescent="0.3">
      <c r="B762" s="63" t="s">
        <v>1248</v>
      </c>
      <c r="C762" s="46">
        <v>105</v>
      </c>
      <c r="D762" s="177" t="s">
        <v>6177</v>
      </c>
      <c r="E762" s="46" t="s">
        <v>4494</v>
      </c>
      <c r="F762" s="182">
        <v>74</v>
      </c>
      <c r="G762" s="140">
        <v>106976</v>
      </c>
      <c r="H762" s="47" t="s">
        <v>1446</v>
      </c>
      <c r="I762" s="47" t="s">
        <v>2616</v>
      </c>
      <c r="J762" s="47" t="s">
        <v>1447</v>
      </c>
      <c r="K762" s="49">
        <v>43210</v>
      </c>
      <c r="L762" s="50">
        <v>44305</v>
      </c>
      <c r="M762" s="62">
        <v>85</v>
      </c>
      <c r="N762" s="47" t="s">
        <v>1448</v>
      </c>
      <c r="O762" s="47" t="s">
        <v>1449</v>
      </c>
      <c r="P762" s="47" t="s">
        <v>1450</v>
      </c>
      <c r="Q762" s="47" t="s">
        <v>2827</v>
      </c>
      <c r="R762" s="47">
        <v>115</v>
      </c>
      <c r="S762" s="62">
        <v>7856051.6500000004</v>
      </c>
      <c r="T762" s="62">
        <v>1386362.06</v>
      </c>
      <c r="U762" s="62">
        <v>0</v>
      </c>
      <c r="V762" s="62">
        <v>0</v>
      </c>
      <c r="W762" s="62">
        <v>0</v>
      </c>
      <c r="X762" s="62">
        <v>9242413.7100000009</v>
      </c>
      <c r="Y762" s="46" t="s">
        <v>38</v>
      </c>
      <c r="Z762" s="49" t="s">
        <v>7116</v>
      </c>
      <c r="AA762" s="156">
        <v>1520393.79</v>
      </c>
      <c r="AB762" s="157">
        <v>151783.12</v>
      </c>
      <c r="AD762" s="170"/>
    </row>
    <row r="763" spans="2:30" ht="15" customHeight="1" x14ac:dyDescent="0.3">
      <c r="B763" s="63" t="s">
        <v>1248</v>
      </c>
      <c r="C763" s="46">
        <v>106</v>
      </c>
      <c r="D763" s="177" t="s">
        <v>6177</v>
      </c>
      <c r="E763" s="46" t="s">
        <v>4494</v>
      </c>
      <c r="F763" s="182">
        <v>74</v>
      </c>
      <c r="G763" s="140">
        <v>106981</v>
      </c>
      <c r="H763" s="45" t="s">
        <v>2828</v>
      </c>
      <c r="I763" s="45" t="s">
        <v>2829</v>
      </c>
      <c r="J763" s="45" t="s">
        <v>2830</v>
      </c>
      <c r="K763" s="49">
        <v>43255</v>
      </c>
      <c r="L763" s="50">
        <v>44350</v>
      </c>
      <c r="M763" s="62">
        <v>85</v>
      </c>
      <c r="N763" s="47" t="s">
        <v>1312</v>
      </c>
      <c r="O763" s="47" t="s">
        <v>1259</v>
      </c>
      <c r="P763" s="47" t="s">
        <v>2831</v>
      </c>
      <c r="Q763" s="47" t="s">
        <v>2832</v>
      </c>
      <c r="R763" s="47">
        <v>115</v>
      </c>
      <c r="S763" s="62">
        <v>6702631.1399999997</v>
      </c>
      <c r="T763" s="62">
        <v>1077123.98</v>
      </c>
      <c r="U763" s="48">
        <v>105693.28</v>
      </c>
      <c r="V763" s="48">
        <v>0</v>
      </c>
      <c r="W763" s="62">
        <v>0</v>
      </c>
      <c r="X763" s="62">
        <v>7885448.3999999994</v>
      </c>
      <c r="Y763" s="46" t="s">
        <v>38</v>
      </c>
      <c r="Z763" s="49"/>
      <c r="AA763" s="156">
        <v>581261.29200000002</v>
      </c>
      <c r="AB763" s="157">
        <v>37391.720000000008</v>
      </c>
      <c r="AD763" s="170"/>
    </row>
    <row r="764" spans="2:30" ht="15" customHeight="1" x14ac:dyDescent="0.3">
      <c r="B764" s="63" t="s">
        <v>1248</v>
      </c>
      <c r="C764" s="46">
        <v>107</v>
      </c>
      <c r="D764" s="177" t="s">
        <v>6177</v>
      </c>
      <c r="E764" s="46" t="s">
        <v>4494</v>
      </c>
      <c r="F764" s="182">
        <v>74</v>
      </c>
      <c r="G764" s="140">
        <v>106995</v>
      </c>
      <c r="H764" s="45" t="s">
        <v>2833</v>
      </c>
      <c r="I764" s="45" t="s">
        <v>2834</v>
      </c>
      <c r="J764" s="45" t="s">
        <v>2835</v>
      </c>
      <c r="K764" s="79">
        <v>43229</v>
      </c>
      <c r="L764" s="50">
        <v>44324</v>
      </c>
      <c r="M764" s="62">
        <v>85</v>
      </c>
      <c r="N764" s="45" t="s">
        <v>1479</v>
      </c>
      <c r="O764" s="47" t="s">
        <v>938</v>
      </c>
      <c r="P764" s="47" t="s">
        <v>2836</v>
      </c>
      <c r="Q764" s="47" t="s">
        <v>2837</v>
      </c>
      <c r="R764" s="47">
        <v>115</v>
      </c>
      <c r="S764" s="48">
        <v>4074786.63</v>
      </c>
      <c r="T764" s="48">
        <v>0</v>
      </c>
      <c r="U764" s="48">
        <v>719079.99</v>
      </c>
      <c r="V764" s="48">
        <v>0</v>
      </c>
      <c r="W764" s="62">
        <v>0</v>
      </c>
      <c r="X764" s="62">
        <v>4793866.62</v>
      </c>
      <c r="Y764" s="46" t="s">
        <v>38</v>
      </c>
      <c r="Z764" s="49" t="s">
        <v>5017</v>
      </c>
      <c r="AA764" s="156">
        <v>622808.55999999994</v>
      </c>
      <c r="AB764" s="157">
        <v>0</v>
      </c>
      <c r="AD764" s="170"/>
    </row>
    <row r="765" spans="2:30" ht="15" customHeight="1" x14ac:dyDescent="0.3">
      <c r="B765" s="63" t="s">
        <v>1248</v>
      </c>
      <c r="C765" s="46">
        <v>108</v>
      </c>
      <c r="D765" s="177" t="s">
        <v>6177</v>
      </c>
      <c r="E765" s="46" t="s">
        <v>4494</v>
      </c>
      <c r="F765" s="182">
        <v>74</v>
      </c>
      <c r="G765" s="140">
        <v>106999</v>
      </c>
      <c r="H765" s="52" t="s">
        <v>2838</v>
      </c>
      <c r="I765" s="47" t="s">
        <v>2839</v>
      </c>
      <c r="J765" s="47" t="s">
        <v>2840</v>
      </c>
      <c r="K765" s="49">
        <v>43228</v>
      </c>
      <c r="L765" s="50">
        <v>44323</v>
      </c>
      <c r="M765" s="62">
        <v>85</v>
      </c>
      <c r="N765" s="47" t="s">
        <v>1318</v>
      </c>
      <c r="O765" s="47" t="s">
        <v>1263</v>
      </c>
      <c r="P765" s="47" t="s">
        <v>2841</v>
      </c>
      <c r="Q765" s="47" t="s">
        <v>2842</v>
      </c>
      <c r="R765" s="47">
        <v>115</v>
      </c>
      <c r="S765" s="87">
        <v>2982145.17</v>
      </c>
      <c r="T765" s="87">
        <v>488675.11</v>
      </c>
      <c r="U765" s="88">
        <v>37585.800000000003</v>
      </c>
      <c r="V765" s="62">
        <v>0</v>
      </c>
      <c r="W765" s="62">
        <v>0</v>
      </c>
      <c r="X765" s="62">
        <v>3508406.0799999996</v>
      </c>
      <c r="Y765" s="46" t="s">
        <v>38</v>
      </c>
      <c r="Z765" s="49" t="s">
        <v>5208</v>
      </c>
      <c r="AA765" s="156">
        <v>372233.73000000004</v>
      </c>
      <c r="AB765" s="157">
        <v>17840.5</v>
      </c>
      <c r="AD765" s="170"/>
    </row>
    <row r="766" spans="2:30" ht="15" customHeight="1" x14ac:dyDescent="0.3">
      <c r="B766" s="63" t="s">
        <v>1248</v>
      </c>
      <c r="C766" s="46">
        <v>109</v>
      </c>
      <c r="D766" s="177" t="s">
        <v>6177</v>
      </c>
      <c r="E766" s="46" t="s">
        <v>4494</v>
      </c>
      <c r="F766" s="182">
        <v>74</v>
      </c>
      <c r="G766" s="140">
        <v>107007</v>
      </c>
      <c r="H766" s="45" t="s">
        <v>2843</v>
      </c>
      <c r="I766" s="45" t="s">
        <v>2844</v>
      </c>
      <c r="J766" s="45" t="s">
        <v>2845</v>
      </c>
      <c r="K766" s="49">
        <v>43234</v>
      </c>
      <c r="L766" s="50">
        <v>44329</v>
      </c>
      <c r="M766" s="62">
        <v>80</v>
      </c>
      <c r="N766" s="45" t="s">
        <v>1489</v>
      </c>
      <c r="O766" s="45" t="s">
        <v>1453</v>
      </c>
      <c r="P766" s="45" t="s">
        <v>1453</v>
      </c>
      <c r="Q766" s="45" t="s">
        <v>1530</v>
      </c>
      <c r="R766" s="47">
        <v>115</v>
      </c>
      <c r="S766" s="48">
        <v>4795488.72</v>
      </c>
      <c r="T766" s="48">
        <v>1078984.73</v>
      </c>
      <c r="U766" s="48">
        <v>119887.45</v>
      </c>
      <c r="V766" s="48">
        <v>0</v>
      </c>
      <c r="W766" s="62">
        <v>0</v>
      </c>
      <c r="X766" s="62">
        <v>5994360.8999999994</v>
      </c>
      <c r="Y766" s="46" t="s">
        <v>38</v>
      </c>
      <c r="Z766" s="49" t="s">
        <v>5018</v>
      </c>
      <c r="AA766" s="156">
        <v>670515.12</v>
      </c>
      <c r="AB766" s="157">
        <v>28646.339999999997</v>
      </c>
      <c r="AD766" s="170"/>
    </row>
    <row r="767" spans="2:30" ht="15" customHeight="1" x14ac:dyDescent="0.3">
      <c r="B767" s="63" t="s">
        <v>1248</v>
      </c>
      <c r="C767" s="46">
        <v>110</v>
      </c>
      <c r="D767" s="177" t="s">
        <v>6177</v>
      </c>
      <c r="E767" s="46" t="s">
        <v>4494</v>
      </c>
      <c r="F767" s="182">
        <v>74</v>
      </c>
      <c r="G767" s="140">
        <v>107010</v>
      </c>
      <c r="H767" s="47" t="s">
        <v>1451</v>
      </c>
      <c r="I767" s="47" t="s">
        <v>2846</v>
      </c>
      <c r="J767" s="47" t="s">
        <v>2847</v>
      </c>
      <c r="K767" s="49">
        <v>43201</v>
      </c>
      <c r="L767" s="50">
        <v>44296</v>
      </c>
      <c r="M767" s="62">
        <v>80</v>
      </c>
      <c r="N767" s="47" t="s">
        <v>1452</v>
      </c>
      <c r="O767" s="47" t="s">
        <v>1453</v>
      </c>
      <c r="P767" s="47" t="s">
        <v>1453</v>
      </c>
      <c r="Q767" s="47" t="s">
        <v>1454</v>
      </c>
      <c r="R767" s="47">
        <v>115</v>
      </c>
      <c r="S767" s="62">
        <v>3210427.03</v>
      </c>
      <c r="T767" s="62">
        <v>722346.07</v>
      </c>
      <c r="U767" s="62">
        <v>80260.69</v>
      </c>
      <c r="V767" s="62">
        <v>0</v>
      </c>
      <c r="W767" s="62">
        <v>0</v>
      </c>
      <c r="X767" s="62">
        <v>4013033.7899999996</v>
      </c>
      <c r="Y767" s="46" t="s">
        <v>38</v>
      </c>
      <c r="Z767" s="49" t="s">
        <v>5015</v>
      </c>
      <c r="AA767" s="156">
        <v>655309.40399999986</v>
      </c>
      <c r="AB767" s="157">
        <v>57151.725999999995</v>
      </c>
      <c r="AD767" s="170"/>
    </row>
    <row r="768" spans="2:30" ht="15" customHeight="1" x14ac:dyDescent="0.3">
      <c r="B768" s="65" t="s">
        <v>1248</v>
      </c>
      <c r="C768" s="46">
        <v>111</v>
      </c>
      <c r="D768" s="177" t="s">
        <v>6177</v>
      </c>
      <c r="E768" s="46" t="s">
        <v>4504</v>
      </c>
      <c r="F768" s="182">
        <v>90</v>
      </c>
      <c r="G768" s="140">
        <v>107011</v>
      </c>
      <c r="H768" s="45" t="s">
        <v>2848</v>
      </c>
      <c r="I768" s="45" t="s">
        <v>2849</v>
      </c>
      <c r="J768" s="47" t="s">
        <v>2850</v>
      </c>
      <c r="K768" s="49">
        <v>43255</v>
      </c>
      <c r="L768" s="50">
        <v>43985</v>
      </c>
      <c r="M768" s="62">
        <v>85</v>
      </c>
      <c r="N768" s="45" t="s">
        <v>1281</v>
      </c>
      <c r="O768" s="47" t="s">
        <v>1486</v>
      </c>
      <c r="P768" s="47" t="s">
        <v>1486</v>
      </c>
      <c r="Q768" s="47" t="s">
        <v>2851</v>
      </c>
      <c r="R768" s="47">
        <v>115</v>
      </c>
      <c r="S768" s="48">
        <v>1779387.44</v>
      </c>
      <c r="T768" s="48">
        <v>312525.57</v>
      </c>
      <c r="U768" s="48">
        <v>107757.53</v>
      </c>
      <c r="V768" s="48">
        <v>0</v>
      </c>
      <c r="W768" s="62">
        <v>0</v>
      </c>
      <c r="X768" s="62">
        <v>2199670.54</v>
      </c>
      <c r="Y768" s="46" t="s">
        <v>38</v>
      </c>
      <c r="Z768" s="49" t="s">
        <v>7120</v>
      </c>
      <c r="AA768" s="156">
        <v>606288.49</v>
      </c>
      <c r="AB768" s="157">
        <v>106493.82</v>
      </c>
      <c r="AD768" s="170"/>
    </row>
    <row r="769" spans="2:30" ht="15" customHeight="1" x14ac:dyDescent="0.3">
      <c r="B769" s="63" t="s">
        <v>1248</v>
      </c>
      <c r="C769" s="46">
        <v>112</v>
      </c>
      <c r="D769" s="177" t="s">
        <v>6177</v>
      </c>
      <c r="E769" s="46" t="s">
        <v>4494</v>
      </c>
      <c r="F769" s="182">
        <v>74</v>
      </c>
      <c r="G769" s="140">
        <v>107012</v>
      </c>
      <c r="H769" s="45" t="s">
        <v>2852</v>
      </c>
      <c r="I769" s="45" t="s">
        <v>2853</v>
      </c>
      <c r="J769" s="45" t="s">
        <v>2854</v>
      </c>
      <c r="K769" s="49">
        <v>43234</v>
      </c>
      <c r="L769" s="50">
        <v>44329</v>
      </c>
      <c r="M769" s="62">
        <v>85</v>
      </c>
      <c r="N769" s="45" t="s">
        <v>1312</v>
      </c>
      <c r="O769" s="45" t="s">
        <v>1498</v>
      </c>
      <c r="P769" s="45" t="s">
        <v>2855</v>
      </c>
      <c r="Q769" s="45" t="s">
        <v>2856</v>
      </c>
      <c r="R769" s="47">
        <v>115</v>
      </c>
      <c r="S769" s="81">
        <v>3583431.3</v>
      </c>
      <c r="T769" s="81">
        <v>548054.19999999995</v>
      </c>
      <c r="U769" s="48">
        <v>84316.03</v>
      </c>
      <c r="V769" s="48">
        <v>0</v>
      </c>
      <c r="W769" s="81">
        <v>0</v>
      </c>
      <c r="X769" s="62">
        <v>4215801.53</v>
      </c>
      <c r="Y769" s="46" t="s">
        <v>38</v>
      </c>
      <c r="Z769" s="49" t="s">
        <v>6288</v>
      </c>
      <c r="AA769" s="156">
        <v>601207.36999999988</v>
      </c>
      <c r="AB769" s="157">
        <v>36930.67</v>
      </c>
      <c r="AD769" s="170"/>
    </row>
    <row r="770" spans="2:30" ht="15" customHeight="1" x14ac:dyDescent="0.3">
      <c r="B770" s="63" t="s">
        <v>1248</v>
      </c>
      <c r="C770" s="46">
        <v>113</v>
      </c>
      <c r="D770" s="177" t="s">
        <v>6177</v>
      </c>
      <c r="E770" s="46" t="s">
        <v>4494</v>
      </c>
      <c r="F770" s="182">
        <v>74</v>
      </c>
      <c r="G770" s="140">
        <v>107019</v>
      </c>
      <c r="H770" s="45" t="s">
        <v>2857</v>
      </c>
      <c r="I770" s="45" t="s">
        <v>2858</v>
      </c>
      <c r="J770" s="45" t="s">
        <v>1491</v>
      </c>
      <c r="K770" s="79">
        <v>43229</v>
      </c>
      <c r="L770" s="50">
        <v>44324</v>
      </c>
      <c r="M770" s="62">
        <v>85</v>
      </c>
      <c r="N770" s="45" t="s">
        <v>35</v>
      </c>
      <c r="O770" s="45" t="s">
        <v>51</v>
      </c>
      <c r="P770" s="45" t="s">
        <v>2859</v>
      </c>
      <c r="Q770" s="45" t="s">
        <v>2860</v>
      </c>
      <c r="R770" s="45">
        <v>115</v>
      </c>
      <c r="S770" s="62">
        <v>6616720.7999999998</v>
      </c>
      <c r="T770" s="62">
        <v>1011969.06</v>
      </c>
      <c r="U770" s="48">
        <v>155687.54999999999</v>
      </c>
      <c r="V770" s="48">
        <v>0</v>
      </c>
      <c r="W770" s="62">
        <v>0</v>
      </c>
      <c r="X770" s="62">
        <v>7784377.4099999992</v>
      </c>
      <c r="Y770" s="46" t="s">
        <v>38</v>
      </c>
      <c r="Z770" s="49" t="s">
        <v>5212</v>
      </c>
      <c r="AA770" s="156">
        <v>1280135.06</v>
      </c>
      <c r="AB770" s="157">
        <v>76730.09</v>
      </c>
      <c r="AD770" s="170"/>
    </row>
    <row r="771" spans="2:30" ht="15" customHeight="1" x14ac:dyDescent="0.3">
      <c r="B771" s="65" t="s">
        <v>1248</v>
      </c>
      <c r="C771" s="46">
        <v>114</v>
      </c>
      <c r="D771" s="177" t="s">
        <v>6177</v>
      </c>
      <c r="E771" s="46" t="s">
        <v>4504</v>
      </c>
      <c r="F771" s="182">
        <v>90</v>
      </c>
      <c r="G771" s="140">
        <v>107027</v>
      </c>
      <c r="H771" s="45" t="s">
        <v>3890</v>
      </c>
      <c r="I771" s="45" t="s">
        <v>3891</v>
      </c>
      <c r="J771" s="45" t="s">
        <v>3892</v>
      </c>
      <c r="K771" s="79">
        <v>43287</v>
      </c>
      <c r="L771" s="50">
        <v>44017</v>
      </c>
      <c r="M771" s="62">
        <v>83.91</v>
      </c>
      <c r="N771" s="45" t="s">
        <v>3086</v>
      </c>
      <c r="O771" s="45" t="s">
        <v>1486</v>
      </c>
      <c r="P771" s="45" t="s">
        <v>1486</v>
      </c>
      <c r="Q771" s="45" t="s">
        <v>3893</v>
      </c>
      <c r="R771" s="45">
        <v>115</v>
      </c>
      <c r="S771" s="62">
        <v>1844930.38</v>
      </c>
      <c r="T771" s="62">
        <v>292872.90999999997</v>
      </c>
      <c r="U771" s="48">
        <v>60879.62</v>
      </c>
      <c r="V771" s="48">
        <v>0</v>
      </c>
      <c r="W771" s="62">
        <v>0</v>
      </c>
      <c r="X771" s="62">
        <v>2198682.91</v>
      </c>
      <c r="Y771" s="46" t="s">
        <v>38</v>
      </c>
      <c r="Z771" s="49" t="s">
        <v>5347</v>
      </c>
      <c r="AA771" s="156">
        <v>662613.78000000014</v>
      </c>
      <c r="AB771" s="157">
        <v>104660.47999999998</v>
      </c>
      <c r="AD771" s="170"/>
    </row>
    <row r="772" spans="2:30" ht="15" customHeight="1" x14ac:dyDescent="0.3">
      <c r="B772" s="63" t="s">
        <v>1248</v>
      </c>
      <c r="C772" s="46">
        <v>115</v>
      </c>
      <c r="D772" s="177" t="s">
        <v>6177</v>
      </c>
      <c r="E772" s="46" t="s">
        <v>4494</v>
      </c>
      <c r="F772" s="182">
        <v>74</v>
      </c>
      <c r="G772" s="140">
        <v>107028</v>
      </c>
      <c r="H772" s="47" t="s">
        <v>1455</v>
      </c>
      <c r="I772" s="47" t="s">
        <v>2861</v>
      </c>
      <c r="J772" s="47" t="s">
        <v>2862</v>
      </c>
      <c r="K772" s="49">
        <v>43210</v>
      </c>
      <c r="L772" s="50">
        <v>44305</v>
      </c>
      <c r="M772" s="62">
        <v>80</v>
      </c>
      <c r="N772" s="47" t="s">
        <v>1452</v>
      </c>
      <c r="O772" s="47" t="s">
        <v>1456</v>
      </c>
      <c r="P772" s="47" t="s">
        <v>1457</v>
      </c>
      <c r="Q772" s="47" t="s">
        <v>1458</v>
      </c>
      <c r="R772" s="47">
        <v>115</v>
      </c>
      <c r="S772" s="62">
        <v>4246743.63</v>
      </c>
      <c r="T772" s="62">
        <v>955516.99</v>
      </c>
      <c r="U772" s="62">
        <v>106168.92</v>
      </c>
      <c r="V772" s="62">
        <v>0</v>
      </c>
      <c r="W772" s="62">
        <v>0</v>
      </c>
      <c r="X772" s="62">
        <v>5308429.54</v>
      </c>
      <c r="Y772" s="46" t="s">
        <v>7121</v>
      </c>
      <c r="Z772" s="49"/>
      <c r="AA772" s="156">
        <v>0</v>
      </c>
      <c r="AB772" s="157">
        <v>0</v>
      </c>
      <c r="AD772" s="170"/>
    </row>
    <row r="773" spans="2:30" ht="15" customHeight="1" x14ac:dyDescent="0.3">
      <c r="B773" s="63" t="s">
        <v>1248</v>
      </c>
      <c r="C773" s="46">
        <v>116</v>
      </c>
      <c r="D773" s="177" t="s">
        <v>6177</v>
      </c>
      <c r="E773" s="46" t="s">
        <v>4494</v>
      </c>
      <c r="F773" s="182">
        <v>74</v>
      </c>
      <c r="G773" s="140">
        <v>107034</v>
      </c>
      <c r="H773" s="47" t="s">
        <v>1459</v>
      </c>
      <c r="I773" s="47" t="s">
        <v>2863</v>
      </c>
      <c r="J773" s="47" t="s">
        <v>2864</v>
      </c>
      <c r="K773" s="49">
        <v>43210</v>
      </c>
      <c r="L773" s="50">
        <v>44305</v>
      </c>
      <c r="M773" s="62">
        <v>85</v>
      </c>
      <c r="N773" s="47" t="s">
        <v>747</v>
      </c>
      <c r="O773" s="47" t="s">
        <v>767</v>
      </c>
      <c r="P773" s="47" t="s">
        <v>1460</v>
      </c>
      <c r="Q773" s="47" t="s">
        <v>1461</v>
      </c>
      <c r="R773" s="47">
        <v>115</v>
      </c>
      <c r="S773" s="62">
        <v>5479856.6699999999</v>
      </c>
      <c r="T773" s="62">
        <v>942442.47</v>
      </c>
      <c r="U773" s="62">
        <v>24591.06</v>
      </c>
      <c r="V773" s="62">
        <v>0</v>
      </c>
      <c r="W773" s="62">
        <v>0</v>
      </c>
      <c r="X773" s="62">
        <v>6446890.1999999993</v>
      </c>
      <c r="Y773" s="46" t="s">
        <v>38</v>
      </c>
      <c r="Z773" s="49"/>
      <c r="AA773" s="156">
        <v>1728041.03</v>
      </c>
      <c r="AB773" s="157">
        <v>218865.63000000003</v>
      </c>
      <c r="AD773" s="170"/>
    </row>
    <row r="774" spans="2:30" ht="15" customHeight="1" x14ac:dyDescent="0.3">
      <c r="B774" s="63" t="s">
        <v>1248</v>
      </c>
      <c r="C774" s="46">
        <v>117</v>
      </c>
      <c r="D774" s="177" t="s">
        <v>6177</v>
      </c>
      <c r="E774" s="46" t="s">
        <v>4494</v>
      </c>
      <c r="F774" s="182">
        <v>74</v>
      </c>
      <c r="G774" s="140">
        <v>107035</v>
      </c>
      <c r="H774" s="45" t="s">
        <v>2865</v>
      </c>
      <c r="I774" s="45" t="s">
        <v>2866</v>
      </c>
      <c r="J774" s="45" t="s">
        <v>2867</v>
      </c>
      <c r="K774" s="79">
        <v>43249</v>
      </c>
      <c r="L774" s="50">
        <v>44344</v>
      </c>
      <c r="M774" s="62">
        <v>85</v>
      </c>
      <c r="N774" s="45" t="s">
        <v>1328</v>
      </c>
      <c r="O774" s="47" t="s">
        <v>2194</v>
      </c>
      <c r="P774" s="47" t="s">
        <v>2868</v>
      </c>
      <c r="Q774" s="45" t="s">
        <v>2869</v>
      </c>
      <c r="R774" s="47">
        <v>115</v>
      </c>
      <c r="S774" s="62">
        <v>5579496.7800000003</v>
      </c>
      <c r="T774" s="62">
        <v>965681.81</v>
      </c>
      <c r="U774" s="48">
        <v>18935.27</v>
      </c>
      <c r="V774" s="48">
        <v>0</v>
      </c>
      <c r="W774" s="62">
        <v>0</v>
      </c>
      <c r="X774" s="62">
        <v>6564113.8599999994</v>
      </c>
      <c r="Y774" s="46" t="s">
        <v>38</v>
      </c>
      <c r="Z774" s="49"/>
      <c r="AA774" s="156">
        <v>708460.77000000014</v>
      </c>
      <c r="AB774" s="157">
        <v>112439.78000000001</v>
      </c>
      <c r="AD774" s="170"/>
    </row>
    <row r="775" spans="2:30" ht="15" customHeight="1" x14ac:dyDescent="0.3">
      <c r="B775" s="65" t="s">
        <v>1248</v>
      </c>
      <c r="C775" s="46">
        <v>118</v>
      </c>
      <c r="D775" s="177" t="s">
        <v>6177</v>
      </c>
      <c r="E775" s="46" t="s">
        <v>4504</v>
      </c>
      <c r="F775" s="182">
        <v>90</v>
      </c>
      <c r="G775" s="140">
        <v>107038</v>
      </c>
      <c r="H775" s="45" t="s">
        <v>3894</v>
      </c>
      <c r="I775" s="45" t="s">
        <v>3895</v>
      </c>
      <c r="J775" s="45" t="s">
        <v>3896</v>
      </c>
      <c r="K775" s="79">
        <v>43286</v>
      </c>
      <c r="L775" s="50">
        <v>44016</v>
      </c>
      <c r="M775" s="62">
        <v>84.31</v>
      </c>
      <c r="N775" s="45" t="s">
        <v>3086</v>
      </c>
      <c r="O775" s="47" t="s">
        <v>1486</v>
      </c>
      <c r="P775" s="47" t="s">
        <v>1486</v>
      </c>
      <c r="Q775" s="45" t="s">
        <v>3897</v>
      </c>
      <c r="R775" s="47">
        <v>115</v>
      </c>
      <c r="S775" s="62">
        <v>1848478.04</v>
      </c>
      <c r="T775" s="62">
        <v>289385.03999999998</v>
      </c>
      <c r="U775" s="48">
        <v>54670.82</v>
      </c>
      <c r="V775" s="48">
        <v>0</v>
      </c>
      <c r="W775" s="62">
        <v>0</v>
      </c>
      <c r="X775" s="62">
        <v>2192533.9</v>
      </c>
      <c r="Y775" s="46" t="s">
        <v>38</v>
      </c>
      <c r="Z775" s="49"/>
      <c r="AA775" s="156">
        <v>685559.24000000011</v>
      </c>
      <c r="AB775" s="157">
        <v>77742.73</v>
      </c>
      <c r="AD775" s="170"/>
    </row>
    <row r="776" spans="2:30" ht="15" customHeight="1" x14ac:dyDescent="0.3">
      <c r="B776" s="65" t="s">
        <v>1248</v>
      </c>
      <c r="C776" s="46">
        <v>119</v>
      </c>
      <c r="D776" s="177" t="s">
        <v>6177</v>
      </c>
      <c r="E776" s="46" t="s">
        <v>4500</v>
      </c>
      <c r="F776" s="182">
        <v>73</v>
      </c>
      <c r="G776" s="140">
        <v>107043</v>
      </c>
      <c r="H776" s="47" t="s">
        <v>1462</v>
      </c>
      <c r="I776" s="47" t="s">
        <v>2870</v>
      </c>
      <c r="J776" s="47" t="s">
        <v>2871</v>
      </c>
      <c r="K776" s="49">
        <v>43220</v>
      </c>
      <c r="L776" s="50">
        <v>44133</v>
      </c>
      <c r="M776" s="62">
        <v>85</v>
      </c>
      <c r="N776" s="47" t="s">
        <v>548</v>
      </c>
      <c r="O776" s="47" t="s">
        <v>1463</v>
      </c>
      <c r="P776" s="47" t="s">
        <v>1464</v>
      </c>
      <c r="Q776" s="47" t="s">
        <v>1465</v>
      </c>
      <c r="R776" s="47">
        <v>115</v>
      </c>
      <c r="S776" s="62">
        <v>5250397.67</v>
      </c>
      <c r="T776" s="62">
        <v>0</v>
      </c>
      <c r="U776" s="62">
        <v>926540.77</v>
      </c>
      <c r="V776" s="62">
        <v>0</v>
      </c>
      <c r="W776" s="62">
        <v>0</v>
      </c>
      <c r="X776" s="62">
        <v>6176938.4399999995</v>
      </c>
      <c r="Y776" s="46" t="s">
        <v>38</v>
      </c>
      <c r="Z776" s="49"/>
      <c r="AA776" s="156">
        <v>364444.95999999996</v>
      </c>
      <c r="AB776" s="157">
        <v>0</v>
      </c>
      <c r="AD776" s="170"/>
    </row>
    <row r="777" spans="2:30" ht="15" customHeight="1" x14ac:dyDescent="0.3">
      <c r="B777" s="65" t="s">
        <v>1248</v>
      </c>
      <c r="C777" s="46">
        <v>120</v>
      </c>
      <c r="D777" s="177" t="s">
        <v>6177</v>
      </c>
      <c r="E777" s="46" t="s">
        <v>4504</v>
      </c>
      <c r="F777" s="182">
        <v>90</v>
      </c>
      <c r="G777" s="140">
        <v>107075</v>
      </c>
      <c r="H777" s="45" t="s">
        <v>2872</v>
      </c>
      <c r="I777" s="45" t="s">
        <v>2873</v>
      </c>
      <c r="J777" s="47" t="s">
        <v>2874</v>
      </c>
      <c r="K777" s="49">
        <v>43255</v>
      </c>
      <c r="L777" s="50">
        <v>44350</v>
      </c>
      <c r="M777" s="62">
        <v>85</v>
      </c>
      <c r="N777" s="45" t="s">
        <v>2875</v>
      </c>
      <c r="O777" s="47" t="s">
        <v>2876</v>
      </c>
      <c r="P777" s="47" t="s">
        <v>2876</v>
      </c>
      <c r="Q777" s="45" t="s">
        <v>2877</v>
      </c>
      <c r="R777" s="47">
        <v>115</v>
      </c>
      <c r="S777" s="62">
        <v>1890756.71</v>
      </c>
      <c r="T777" s="62">
        <v>323904.34999999998</v>
      </c>
      <c r="U777" s="82">
        <v>9758.6</v>
      </c>
      <c r="V777" s="62">
        <v>0</v>
      </c>
      <c r="W777" s="62">
        <v>0</v>
      </c>
      <c r="X777" s="62">
        <v>2224419.66</v>
      </c>
      <c r="Y777" s="46" t="s">
        <v>38</v>
      </c>
      <c r="Z777" s="49"/>
      <c r="AA777" s="156">
        <v>961600.68000000017</v>
      </c>
      <c r="AB777" s="157">
        <v>164909.13999999998</v>
      </c>
      <c r="AD777" s="170"/>
    </row>
    <row r="778" spans="2:30" ht="15" customHeight="1" x14ac:dyDescent="0.3">
      <c r="B778" s="63" t="s">
        <v>1248</v>
      </c>
      <c r="C778" s="46">
        <v>121</v>
      </c>
      <c r="D778" s="177" t="s">
        <v>6177</v>
      </c>
      <c r="E778" s="46" t="s">
        <v>4494</v>
      </c>
      <c r="F778" s="182">
        <v>74</v>
      </c>
      <c r="G778" s="140">
        <v>107083</v>
      </c>
      <c r="H778" s="45" t="s">
        <v>2878</v>
      </c>
      <c r="I778" s="45" t="s">
        <v>2879</v>
      </c>
      <c r="J778" s="45" t="s">
        <v>2880</v>
      </c>
      <c r="K778" s="79">
        <v>43234</v>
      </c>
      <c r="L778" s="50">
        <v>44329</v>
      </c>
      <c r="M778" s="62">
        <v>85</v>
      </c>
      <c r="N778" s="45" t="s">
        <v>1318</v>
      </c>
      <c r="O778" s="45" t="s">
        <v>1263</v>
      </c>
      <c r="P778" s="45" t="s">
        <v>2881</v>
      </c>
      <c r="Q778" s="45" t="s">
        <v>3898</v>
      </c>
      <c r="R778" s="47">
        <v>115</v>
      </c>
      <c r="S778" s="48">
        <v>1972686.83</v>
      </c>
      <c r="T778" s="48">
        <v>326703.78999999998</v>
      </c>
      <c r="U778" s="48">
        <v>21417.41</v>
      </c>
      <c r="V778" s="48">
        <v>0</v>
      </c>
      <c r="W778" s="62">
        <v>0</v>
      </c>
      <c r="X778" s="62">
        <v>2320808.0300000003</v>
      </c>
      <c r="Y778" s="46" t="s">
        <v>38</v>
      </c>
      <c r="Z778" s="49"/>
      <c r="AA778" s="156">
        <v>246003.67</v>
      </c>
      <c r="AB778" s="157">
        <v>16581.5</v>
      </c>
      <c r="AD778" s="170"/>
    </row>
    <row r="779" spans="2:30" ht="15" customHeight="1" x14ac:dyDescent="0.3">
      <c r="B779" s="63" t="s">
        <v>1248</v>
      </c>
      <c r="C779" s="46">
        <v>122</v>
      </c>
      <c r="D779" s="177" t="s">
        <v>6177</v>
      </c>
      <c r="E779" s="46" t="s">
        <v>4494</v>
      </c>
      <c r="F779" s="182">
        <v>74</v>
      </c>
      <c r="G779" s="140">
        <v>107089</v>
      </c>
      <c r="H779" s="47" t="s">
        <v>1466</v>
      </c>
      <c r="I779" s="47" t="s">
        <v>2882</v>
      </c>
      <c r="J779" s="47" t="s">
        <v>2883</v>
      </c>
      <c r="K779" s="49">
        <v>43187</v>
      </c>
      <c r="L779" s="50">
        <v>44282</v>
      </c>
      <c r="M779" s="62">
        <v>85</v>
      </c>
      <c r="N779" s="47" t="s">
        <v>1281</v>
      </c>
      <c r="O779" s="47" t="s">
        <v>1367</v>
      </c>
      <c r="P779" s="47" t="s">
        <v>1467</v>
      </c>
      <c r="Q779" s="47" t="s">
        <v>1468</v>
      </c>
      <c r="R779" s="47">
        <v>115</v>
      </c>
      <c r="S779" s="62">
        <v>4867177.1900000004</v>
      </c>
      <c r="T779" s="62">
        <v>744391.81</v>
      </c>
      <c r="U779" s="62">
        <v>114521.81</v>
      </c>
      <c r="V779" s="62">
        <v>0</v>
      </c>
      <c r="W779" s="62">
        <v>0</v>
      </c>
      <c r="X779" s="62">
        <v>5726090.8099999996</v>
      </c>
      <c r="Y779" s="46" t="s">
        <v>38</v>
      </c>
      <c r="Z779" s="49" t="s">
        <v>7122</v>
      </c>
      <c r="AA779" s="156">
        <v>1218299.98</v>
      </c>
      <c r="AB779" s="157">
        <v>103420.29000000001</v>
      </c>
      <c r="AD779" s="170"/>
    </row>
    <row r="780" spans="2:30" ht="15" customHeight="1" x14ac:dyDescent="0.3">
      <c r="B780" s="63" t="s">
        <v>1248</v>
      </c>
      <c r="C780" s="46">
        <v>123</v>
      </c>
      <c r="D780" s="177" t="s">
        <v>6177</v>
      </c>
      <c r="E780" s="46" t="s">
        <v>4494</v>
      </c>
      <c r="F780" s="182">
        <v>74</v>
      </c>
      <c r="G780" s="140">
        <v>107098</v>
      </c>
      <c r="H780" s="45" t="s">
        <v>2884</v>
      </c>
      <c r="I780" s="45" t="s">
        <v>3899</v>
      </c>
      <c r="J780" s="45" t="s">
        <v>2885</v>
      </c>
      <c r="K780" s="49">
        <v>43229</v>
      </c>
      <c r="L780" s="50">
        <v>44324</v>
      </c>
      <c r="M780" s="62">
        <v>85</v>
      </c>
      <c r="N780" s="45" t="s">
        <v>1312</v>
      </c>
      <c r="O780" s="47" t="s">
        <v>1945</v>
      </c>
      <c r="P780" s="47" t="s">
        <v>2886</v>
      </c>
      <c r="Q780" s="45" t="s">
        <v>3900</v>
      </c>
      <c r="R780" s="47">
        <v>115</v>
      </c>
      <c r="S780" s="62">
        <v>3625918.46</v>
      </c>
      <c r="T780" s="62">
        <v>579233.4</v>
      </c>
      <c r="U780" s="48">
        <v>60634.559999999998</v>
      </c>
      <c r="V780" s="48">
        <v>0</v>
      </c>
      <c r="W780" s="62">
        <v>0</v>
      </c>
      <c r="X780" s="62">
        <v>4265786.42</v>
      </c>
      <c r="Y780" s="46" t="s">
        <v>38</v>
      </c>
      <c r="Z780" s="49" t="s">
        <v>7123</v>
      </c>
      <c r="AA780" s="156">
        <v>921156.53000000014</v>
      </c>
      <c r="AB780" s="157">
        <v>80847.7</v>
      </c>
      <c r="AD780" s="170"/>
    </row>
    <row r="781" spans="2:30" ht="15" customHeight="1" x14ac:dyDescent="0.3">
      <c r="B781" s="65" t="s">
        <v>1248</v>
      </c>
      <c r="C781" s="46">
        <v>124</v>
      </c>
      <c r="D781" s="177" t="s">
        <v>6177</v>
      </c>
      <c r="E781" s="46" t="s">
        <v>4500</v>
      </c>
      <c r="F781" s="182">
        <v>73</v>
      </c>
      <c r="G781" s="140">
        <v>107102</v>
      </c>
      <c r="H781" s="45" t="s">
        <v>2887</v>
      </c>
      <c r="I781" s="45" t="s">
        <v>5348</v>
      </c>
      <c r="J781" s="45" t="s">
        <v>2888</v>
      </c>
      <c r="K781" s="79">
        <v>43229</v>
      </c>
      <c r="L781" s="50">
        <v>44143</v>
      </c>
      <c r="M781" s="62">
        <v>85</v>
      </c>
      <c r="N781" s="47" t="s">
        <v>548</v>
      </c>
      <c r="O781" s="47" t="s">
        <v>2889</v>
      </c>
      <c r="P781" s="47" t="s">
        <v>2890</v>
      </c>
      <c r="Q781" s="45" t="s">
        <v>2891</v>
      </c>
      <c r="R781" s="47">
        <v>115</v>
      </c>
      <c r="S781" s="62">
        <v>1694935.45</v>
      </c>
      <c r="T781" s="62">
        <v>290300.74</v>
      </c>
      <c r="U781" s="62">
        <v>8805.51</v>
      </c>
      <c r="V781" s="62">
        <v>0</v>
      </c>
      <c r="W781" s="62">
        <v>0</v>
      </c>
      <c r="X781" s="62">
        <v>1994041.7</v>
      </c>
      <c r="Y781" s="46" t="s">
        <v>38</v>
      </c>
      <c r="Z781" s="49" t="s">
        <v>5019</v>
      </c>
      <c r="AA781" s="156">
        <v>556124.9</v>
      </c>
      <c r="AB781" s="157">
        <v>39529</v>
      </c>
      <c r="AD781" s="170"/>
    </row>
    <row r="782" spans="2:30" ht="15" customHeight="1" x14ac:dyDescent="0.3">
      <c r="B782" s="63" t="s">
        <v>1248</v>
      </c>
      <c r="C782" s="46">
        <v>125</v>
      </c>
      <c r="D782" s="177" t="s">
        <v>6177</v>
      </c>
      <c r="E782" s="46" t="s">
        <v>4494</v>
      </c>
      <c r="F782" s="182">
        <v>74</v>
      </c>
      <c r="G782" s="140">
        <v>107103</v>
      </c>
      <c r="H782" s="45" t="s">
        <v>2892</v>
      </c>
      <c r="I782" s="45" t="s">
        <v>2893</v>
      </c>
      <c r="J782" s="45" t="s">
        <v>2894</v>
      </c>
      <c r="K782" s="79">
        <v>43228</v>
      </c>
      <c r="L782" s="50">
        <v>44323</v>
      </c>
      <c r="M782" s="62">
        <v>85</v>
      </c>
      <c r="N782" s="45" t="s">
        <v>1262</v>
      </c>
      <c r="O782" s="47" t="s">
        <v>1319</v>
      </c>
      <c r="P782" s="47" t="s">
        <v>2895</v>
      </c>
      <c r="Q782" s="47" t="s">
        <v>2896</v>
      </c>
      <c r="R782" s="47">
        <v>115</v>
      </c>
      <c r="S782" s="62">
        <v>1917445.33</v>
      </c>
      <c r="T782" s="62">
        <v>293256.24</v>
      </c>
      <c r="U782" s="48">
        <v>45116.46</v>
      </c>
      <c r="V782" s="48">
        <v>0</v>
      </c>
      <c r="W782" s="62">
        <v>0</v>
      </c>
      <c r="X782" s="62">
        <v>2255818.0300000003</v>
      </c>
      <c r="Y782" s="46" t="s">
        <v>348</v>
      </c>
      <c r="Z782" s="49"/>
      <c r="AA782" s="156">
        <v>0</v>
      </c>
      <c r="AB782" s="157">
        <v>0</v>
      </c>
      <c r="AD782" s="170"/>
    </row>
    <row r="783" spans="2:30" ht="15" customHeight="1" x14ac:dyDescent="0.3">
      <c r="B783" s="63" t="s">
        <v>1248</v>
      </c>
      <c r="C783" s="46">
        <v>126</v>
      </c>
      <c r="D783" s="177" t="s">
        <v>6177</v>
      </c>
      <c r="E783" s="46" t="s">
        <v>4494</v>
      </c>
      <c r="F783" s="182">
        <v>74</v>
      </c>
      <c r="G783" s="140">
        <v>107115</v>
      </c>
      <c r="H783" s="45" t="s">
        <v>2897</v>
      </c>
      <c r="I783" s="45" t="s">
        <v>2898</v>
      </c>
      <c r="J783" s="45" t="s">
        <v>2899</v>
      </c>
      <c r="K783" s="79">
        <v>43228</v>
      </c>
      <c r="L783" s="50">
        <v>44323</v>
      </c>
      <c r="M783" s="62">
        <v>85</v>
      </c>
      <c r="N783" s="45" t="s">
        <v>1262</v>
      </c>
      <c r="O783" s="47" t="s">
        <v>2900</v>
      </c>
      <c r="P783" s="47" t="s">
        <v>2901</v>
      </c>
      <c r="Q783" s="47" t="s">
        <v>2902</v>
      </c>
      <c r="R783" s="47">
        <v>115</v>
      </c>
      <c r="S783" s="48">
        <v>7916529.9299999997</v>
      </c>
      <c r="T783" s="48">
        <v>1210762.8500000001</v>
      </c>
      <c r="U783" s="48">
        <v>186271.84</v>
      </c>
      <c r="V783" s="48">
        <v>0</v>
      </c>
      <c r="W783" s="62">
        <v>0</v>
      </c>
      <c r="X783" s="62">
        <v>9313564.6199999992</v>
      </c>
      <c r="Y783" s="46" t="s">
        <v>38</v>
      </c>
      <c r="Z783" s="49"/>
      <c r="AA783" s="156">
        <v>908455.37</v>
      </c>
      <c r="AB783" s="157">
        <v>4273.91</v>
      </c>
      <c r="AD783" s="170"/>
    </row>
    <row r="784" spans="2:30" ht="15" customHeight="1" x14ac:dyDescent="0.3">
      <c r="B784" s="65" t="s">
        <v>1248</v>
      </c>
      <c r="C784" s="46">
        <v>127</v>
      </c>
      <c r="D784" s="177" t="s">
        <v>6177</v>
      </c>
      <c r="E784" s="46" t="s">
        <v>4500</v>
      </c>
      <c r="F784" s="182">
        <v>73</v>
      </c>
      <c r="G784" s="140">
        <v>107116</v>
      </c>
      <c r="H784" s="45" t="s">
        <v>2903</v>
      </c>
      <c r="I784" s="45" t="s">
        <v>5213</v>
      </c>
      <c r="J784" s="45" t="s">
        <v>2904</v>
      </c>
      <c r="K784" s="49">
        <v>43237</v>
      </c>
      <c r="L784" s="50">
        <v>44151</v>
      </c>
      <c r="M784" s="62">
        <v>85</v>
      </c>
      <c r="N784" s="47" t="s">
        <v>1479</v>
      </c>
      <c r="O784" s="47" t="s">
        <v>2905</v>
      </c>
      <c r="P784" s="47" t="s">
        <v>2906</v>
      </c>
      <c r="Q784" s="47" t="s">
        <v>2907</v>
      </c>
      <c r="R784" s="47">
        <v>115</v>
      </c>
      <c r="S784" s="48">
        <v>5659321.7000000002</v>
      </c>
      <c r="T784" s="48">
        <v>348834.17</v>
      </c>
      <c r="U784" s="48">
        <v>649869.66</v>
      </c>
      <c r="V784" s="48">
        <v>0</v>
      </c>
      <c r="W784" s="62">
        <v>0</v>
      </c>
      <c r="X784" s="62">
        <v>6658025.5300000003</v>
      </c>
      <c r="Y784" s="46" t="s">
        <v>38</v>
      </c>
      <c r="Z784" s="49" t="s">
        <v>6289</v>
      </c>
      <c r="AA784" s="156">
        <v>1097138.3299999998</v>
      </c>
      <c r="AB784" s="157">
        <v>79744.63</v>
      </c>
      <c r="AD784" s="170"/>
    </row>
    <row r="785" spans="2:30" ht="15" customHeight="1" x14ac:dyDescent="0.3">
      <c r="B785" s="63" t="s">
        <v>1248</v>
      </c>
      <c r="C785" s="46">
        <v>128</v>
      </c>
      <c r="D785" s="177" t="s">
        <v>6177</v>
      </c>
      <c r="E785" s="46" t="s">
        <v>4494</v>
      </c>
      <c r="F785" s="182">
        <v>74</v>
      </c>
      <c r="G785" s="140">
        <v>107117</v>
      </c>
      <c r="H785" s="47" t="s">
        <v>1469</v>
      </c>
      <c r="I785" s="47" t="s">
        <v>2908</v>
      </c>
      <c r="J785" s="47" t="s">
        <v>2909</v>
      </c>
      <c r="K785" s="49">
        <v>43220</v>
      </c>
      <c r="L785" s="50">
        <v>44315</v>
      </c>
      <c r="M785" s="62">
        <v>85</v>
      </c>
      <c r="N785" s="47" t="s">
        <v>747</v>
      </c>
      <c r="O785" s="47" t="s">
        <v>938</v>
      </c>
      <c r="P785" s="47" t="s">
        <v>938</v>
      </c>
      <c r="Q785" s="47" t="s">
        <v>1470</v>
      </c>
      <c r="R785" s="47">
        <v>115</v>
      </c>
      <c r="S785" s="62">
        <v>7421600.25</v>
      </c>
      <c r="T785" s="62">
        <v>456774.68</v>
      </c>
      <c r="U785" s="62">
        <v>852919.48</v>
      </c>
      <c r="V785" s="62">
        <v>0</v>
      </c>
      <c r="W785" s="62">
        <v>0</v>
      </c>
      <c r="X785" s="62">
        <v>8731294.4100000001</v>
      </c>
      <c r="Y785" s="46" t="s">
        <v>38</v>
      </c>
      <c r="Z785" s="49" t="s">
        <v>6290</v>
      </c>
      <c r="AA785" s="156">
        <v>1050718.71</v>
      </c>
      <c r="AB785" s="157">
        <v>61569.46</v>
      </c>
      <c r="AD785" s="170"/>
    </row>
    <row r="786" spans="2:30" ht="15" customHeight="1" x14ac:dyDescent="0.3">
      <c r="B786" s="65" t="s">
        <v>1248</v>
      </c>
      <c r="C786" s="46">
        <v>129</v>
      </c>
      <c r="D786" s="177" t="s">
        <v>6177</v>
      </c>
      <c r="E786" s="46" t="s">
        <v>4500</v>
      </c>
      <c r="F786" s="182">
        <v>73</v>
      </c>
      <c r="G786" s="140">
        <v>107134</v>
      </c>
      <c r="H786" s="47" t="s">
        <v>1471</v>
      </c>
      <c r="I786" s="47" t="s">
        <v>2910</v>
      </c>
      <c r="J786" s="47" t="s">
        <v>1410</v>
      </c>
      <c r="K786" s="49">
        <v>43214</v>
      </c>
      <c r="L786" s="50">
        <v>44035</v>
      </c>
      <c r="M786" s="62">
        <v>85</v>
      </c>
      <c r="N786" s="47" t="s">
        <v>1318</v>
      </c>
      <c r="O786" s="47" t="s">
        <v>1472</v>
      </c>
      <c r="P786" s="47" t="s">
        <v>1473</v>
      </c>
      <c r="Q786" s="47" t="s">
        <v>1309</v>
      </c>
      <c r="R786" s="47">
        <v>115</v>
      </c>
      <c r="S786" s="62">
        <v>5583950.4299999997</v>
      </c>
      <c r="T786" s="62">
        <v>671260.48</v>
      </c>
      <c r="U786" s="62">
        <v>314142.53999999998</v>
      </c>
      <c r="V786" s="62">
        <v>0</v>
      </c>
      <c r="W786" s="62">
        <v>0</v>
      </c>
      <c r="X786" s="62">
        <v>6569353.4500000002</v>
      </c>
      <c r="Y786" s="46" t="s">
        <v>38</v>
      </c>
      <c r="Z786" s="49" t="s">
        <v>7124</v>
      </c>
      <c r="AA786" s="156">
        <v>2064920.0199999998</v>
      </c>
      <c r="AB786" s="157">
        <v>260266.25</v>
      </c>
      <c r="AD786" s="170"/>
    </row>
    <row r="787" spans="2:30" ht="15" customHeight="1" x14ac:dyDescent="0.3">
      <c r="B787" s="63" t="s">
        <v>1248</v>
      </c>
      <c r="C787" s="46">
        <v>130</v>
      </c>
      <c r="D787" s="177" t="s">
        <v>6177</v>
      </c>
      <c r="E787" s="46" t="s">
        <v>4494</v>
      </c>
      <c r="F787" s="182">
        <v>74</v>
      </c>
      <c r="G787" s="140">
        <v>107176</v>
      </c>
      <c r="H787" s="45" t="s">
        <v>5214</v>
      </c>
      <c r="I787" s="45" t="s">
        <v>3901</v>
      </c>
      <c r="J787" s="45" t="s">
        <v>2911</v>
      </c>
      <c r="K787" s="49">
        <v>43229</v>
      </c>
      <c r="L787" s="50">
        <v>44324</v>
      </c>
      <c r="M787" s="62">
        <v>85</v>
      </c>
      <c r="N787" s="47" t="s">
        <v>1258</v>
      </c>
      <c r="O787" s="47" t="s">
        <v>1957</v>
      </c>
      <c r="P787" s="47" t="s">
        <v>2912</v>
      </c>
      <c r="Q787" s="47" t="s">
        <v>2913</v>
      </c>
      <c r="R787" s="47">
        <v>115</v>
      </c>
      <c r="S787" s="48">
        <v>4257016.49</v>
      </c>
      <c r="T787" s="48">
        <v>675499.45</v>
      </c>
      <c r="U787" s="48">
        <v>75738.75</v>
      </c>
      <c r="V787" s="48">
        <v>0</v>
      </c>
      <c r="W787" s="62">
        <v>0</v>
      </c>
      <c r="X787" s="62">
        <v>5008254.6900000004</v>
      </c>
      <c r="Y787" s="46" t="s">
        <v>38</v>
      </c>
      <c r="Z787" s="49"/>
      <c r="AA787" s="156">
        <v>1022519.4900000003</v>
      </c>
      <c r="AB787" s="157">
        <v>126051.49000000002</v>
      </c>
      <c r="AD787" s="170"/>
    </row>
    <row r="788" spans="2:30" ht="15" customHeight="1" x14ac:dyDescent="0.3">
      <c r="B788" s="65" t="s">
        <v>1248</v>
      </c>
      <c r="C788" s="46">
        <v>131</v>
      </c>
      <c r="D788" s="177" t="s">
        <v>6177</v>
      </c>
      <c r="E788" s="46" t="s">
        <v>4504</v>
      </c>
      <c r="F788" s="182">
        <v>90</v>
      </c>
      <c r="G788" s="140">
        <v>107274</v>
      </c>
      <c r="H788" s="45" t="s">
        <v>4772</v>
      </c>
      <c r="I788" s="45" t="s">
        <v>4773</v>
      </c>
      <c r="J788" s="45" t="s">
        <v>4774</v>
      </c>
      <c r="K788" s="49">
        <v>43405</v>
      </c>
      <c r="L788" s="50">
        <v>44135</v>
      </c>
      <c r="M788" s="62">
        <v>85</v>
      </c>
      <c r="N788" s="47" t="s">
        <v>1328</v>
      </c>
      <c r="O788" s="47" t="s">
        <v>4775</v>
      </c>
      <c r="P788" s="47" t="s">
        <v>4776</v>
      </c>
      <c r="Q788" s="47" t="s">
        <v>4777</v>
      </c>
      <c r="R788" s="47">
        <v>115</v>
      </c>
      <c r="S788" s="48">
        <v>1773894.07</v>
      </c>
      <c r="T788" s="48">
        <v>276383.71999999997</v>
      </c>
      <c r="U788" s="48">
        <v>36656.42</v>
      </c>
      <c r="V788" s="48">
        <v>0</v>
      </c>
      <c r="W788" s="62">
        <v>0</v>
      </c>
      <c r="X788" s="62">
        <v>2086934.21</v>
      </c>
      <c r="Y788" s="46" t="s">
        <v>38</v>
      </c>
      <c r="Z788" s="49"/>
      <c r="AA788" s="156">
        <v>186828.65</v>
      </c>
      <c r="AB788" s="157">
        <v>13171.34</v>
      </c>
      <c r="AD788" s="170"/>
    </row>
    <row r="789" spans="2:30" ht="15" customHeight="1" x14ac:dyDescent="0.3">
      <c r="B789" s="65" t="s">
        <v>1248</v>
      </c>
      <c r="C789" s="46">
        <v>132</v>
      </c>
      <c r="D789" s="177" t="s">
        <v>6177</v>
      </c>
      <c r="E789" s="46" t="s">
        <v>4504</v>
      </c>
      <c r="F789" s="182">
        <v>90</v>
      </c>
      <c r="G789" s="140">
        <v>107299</v>
      </c>
      <c r="H789" s="45" t="s">
        <v>2914</v>
      </c>
      <c r="I789" s="45" t="s">
        <v>2915</v>
      </c>
      <c r="J789" s="45" t="s">
        <v>2916</v>
      </c>
      <c r="K789" s="49">
        <v>43266</v>
      </c>
      <c r="L789" s="50">
        <v>43996</v>
      </c>
      <c r="M789" s="62">
        <v>81.08</v>
      </c>
      <c r="N789" s="47" t="s">
        <v>2917</v>
      </c>
      <c r="O789" s="47" t="s">
        <v>2918</v>
      </c>
      <c r="P789" s="47" t="s">
        <v>2919</v>
      </c>
      <c r="Q789" s="47" t="s">
        <v>2920</v>
      </c>
      <c r="R789" s="47">
        <v>115</v>
      </c>
      <c r="S789" s="62">
        <v>1086156.01</v>
      </c>
      <c r="T789" s="62">
        <v>191674.59</v>
      </c>
      <c r="U789" s="62">
        <v>61785.01</v>
      </c>
      <c r="V789" s="48">
        <v>0</v>
      </c>
      <c r="W789" s="62">
        <v>0</v>
      </c>
      <c r="X789" s="62">
        <v>1339615.6100000001</v>
      </c>
      <c r="Y789" s="46" t="s">
        <v>38</v>
      </c>
      <c r="Z789" s="49" t="s">
        <v>5215</v>
      </c>
      <c r="AA789" s="156">
        <v>266635.37</v>
      </c>
      <c r="AB789" s="157">
        <v>47053.16</v>
      </c>
      <c r="AD789" s="170"/>
    </row>
    <row r="790" spans="2:30" ht="15" customHeight="1" x14ac:dyDescent="0.3">
      <c r="B790" s="65" t="s">
        <v>1248</v>
      </c>
      <c r="C790" s="46">
        <v>133</v>
      </c>
      <c r="D790" s="177" t="s">
        <v>6177</v>
      </c>
      <c r="E790" s="46" t="s">
        <v>4504</v>
      </c>
      <c r="F790" s="182">
        <v>90</v>
      </c>
      <c r="G790" s="140">
        <v>107330</v>
      </c>
      <c r="H790" s="45" t="s">
        <v>4507</v>
      </c>
      <c r="I790" s="45" t="s">
        <v>4508</v>
      </c>
      <c r="J790" s="45" t="s">
        <v>4509</v>
      </c>
      <c r="K790" s="49">
        <v>43356</v>
      </c>
      <c r="L790" s="50">
        <v>44086</v>
      </c>
      <c r="M790" s="62">
        <v>83.42</v>
      </c>
      <c r="N790" s="47" t="s">
        <v>4510</v>
      </c>
      <c r="O790" s="47" t="s">
        <v>4511</v>
      </c>
      <c r="P790" s="47" t="s">
        <v>4512</v>
      </c>
      <c r="Q790" s="47" t="s">
        <v>4513</v>
      </c>
      <c r="R790" s="47">
        <v>115</v>
      </c>
      <c r="S790" s="62">
        <v>1114052.73</v>
      </c>
      <c r="T790" s="62">
        <v>179811.14</v>
      </c>
      <c r="U790" s="62">
        <v>41593.440000000002</v>
      </c>
      <c r="V790" s="48">
        <v>0</v>
      </c>
      <c r="W790" s="62">
        <v>0</v>
      </c>
      <c r="X790" s="62">
        <v>1335457.31</v>
      </c>
      <c r="Y790" s="46" t="s">
        <v>38</v>
      </c>
      <c r="Z790" s="49" t="s">
        <v>5485</v>
      </c>
      <c r="AA790" s="156">
        <v>309384.56</v>
      </c>
      <c r="AB790" s="157">
        <v>50424.32</v>
      </c>
      <c r="AD790" s="170"/>
    </row>
    <row r="791" spans="2:30" ht="15" customHeight="1" x14ac:dyDescent="0.3">
      <c r="B791" s="65" t="s">
        <v>1248</v>
      </c>
      <c r="C791" s="46">
        <v>134</v>
      </c>
      <c r="D791" s="177" t="s">
        <v>6177</v>
      </c>
      <c r="E791" s="46" t="s">
        <v>4504</v>
      </c>
      <c r="F791" s="182">
        <v>90</v>
      </c>
      <c r="G791" s="140">
        <v>107375</v>
      </c>
      <c r="H791" s="45" t="s">
        <v>4514</v>
      </c>
      <c r="I791" s="45" t="s">
        <v>4515</v>
      </c>
      <c r="J791" s="45" t="s">
        <v>4516</v>
      </c>
      <c r="K791" s="49">
        <v>43348</v>
      </c>
      <c r="L791" s="50">
        <v>43712</v>
      </c>
      <c r="M791" s="62">
        <v>83</v>
      </c>
      <c r="N791" s="47" t="s">
        <v>4517</v>
      </c>
      <c r="O791" s="47" t="s">
        <v>1263</v>
      </c>
      <c r="P791" s="47" t="s">
        <v>2565</v>
      </c>
      <c r="Q791" s="47" t="s">
        <v>4518</v>
      </c>
      <c r="R791" s="47">
        <v>115</v>
      </c>
      <c r="S791" s="62">
        <v>1747081.76</v>
      </c>
      <c r="T791" s="62">
        <v>308308.55</v>
      </c>
      <c r="U791" s="62">
        <v>38663.94</v>
      </c>
      <c r="V791" s="48">
        <v>0</v>
      </c>
      <c r="W791" s="62">
        <v>0</v>
      </c>
      <c r="X791" s="62">
        <v>2094054.25</v>
      </c>
      <c r="Y791" s="46" t="s">
        <v>38</v>
      </c>
      <c r="Z791" s="49" t="s">
        <v>5346</v>
      </c>
      <c r="AA791" s="156">
        <v>1073894.4100000001</v>
      </c>
      <c r="AB791" s="157">
        <v>152556.73000000001</v>
      </c>
      <c r="AD791" s="170"/>
    </row>
    <row r="792" spans="2:30" ht="15" customHeight="1" x14ac:dyDescent="0.3">
      <c r="B792" s="63" t="s">
        <v>1248</v>
      </c>
      <c r="C792" s="46">
        <v>135</v>
      </c>
      <c r="D792" s="177" t="s">
        <v>6177</v>
      </c>
      <c r="E792" s="46" t="s">
        <v>4494</v>
      </c>
      <c r="F792" s="182">
        <v>74</v>
      </c>
      <c r="G792" s="140">
        <v>107380</v>
      </c>
      <c r="H792" s="45" t="s">
        <v>2921</v>
      </c>
      <c r="I792" s="45" t="s">
        <v>2922</v>
      </c>
      <c r="J792" s="45" t="s">
        <v>2923</v>
      </c>
      <c r="K792" s="49">
        <v>43237</v>
      </c>
      <c r="L792" s="50">
        <v>44332</v>
      </c>
      <c r="M792" s="62">
        <v>85</v>
      </c>
      <c r="N792" s="47" t="s">
        <v>1479</v>
      </c>
      <c r="O792" s="47" t="s">
        <v>1492</v>
      </c>
      <c r="P792" s="47" t="s">
        <v>2924</v>
      </c>
      <c r="Q792" s="47" t="s">
        <v>2925</v>
      </c>
      <c r="R792" s="47">
        <v>115</v>
      </c>
      <c r="S792" s="48">
        <v>3813595.89</v>
      </c>
      <c r="T792" s="48">
        <v>267587.77</v>
      </c>
      <c r="U792" s="48">
        <v>405399.74</v>
      </c>
      <c r="V792" s="48">
        <v>0</v>
      </c>
      <c r="W792" s="62">
        <v>0</v>
      </c>
      <c r="X792" s="62">
        <v>4486583.4000000004</v>
      </c>
      <c r="Y792" s="46" t="s">
        <v>38</v>
      </c>
      <c r="Z792" s="49" t="s">
        <v>6291</v>
      </c>
      <c r="AA792" s="156">
        <v>485050.18000000005</v>
      </c>
      <c r="AB792" s="157">
        <v>17346.59</v>
      </c>
      <c r="AD792" s="170"/>
    </row>
    <row r="793" spans="2:30" ht="15" customHeight="1" x14ac:dyDescent="0.3">
      <c r="B793" s="65" t="s">
        <v>1248</v>
      </c>
      <c r="C793" s="46">
        <v>136</v>
      </c>
      <c r="D793" s="177" t="s">
        <v>6177</v>
      </c>
      <c r="E793" s="46" t="s">
        <v>4500</v>
      </c>
      <c r="F793" s="182">
        <v>73</v>
      </c>
      <c r="G793" s="140">
        <v>107381</v>
      </c>
      <c r="H793" s="47" t="s">
        <v>1474</v>
      </c>
      <c r="I793" s="47" t="s">
        <v>2926</v>
      </c>
      <c r="J793" s="47" t="s">
        <v>2927</v>
      </c>
      <c r="K793" s="49">
        <v>43187</v>
      </c>
      <c r="L793" s="50">
        <v>44101</v>
      </c>
      <c r="M793" s="62">
        <v>85</v>
      </c>
      <c r="N793" s="47" t="s">
        <v>747</v>
      </c>
      <c r="O793" s="47" t="s">
        <v>1475</v>
      </c>
      <c r="P793" s="47" t="s">
        <v>1476</v>
      </c>
      <c r="Q793" s="47" t="s">
        <v>1477</v>
      </c>
      <c r="R793" s="47">
        <v>115</v>
      </c>
      <c r="S793" s="62">
        <v>1700280.11</v>
      </c>
      <c r="T793" s="62">
        <v>92096.99</v>
      </c>
      <c r="U793" s="62">
        <v>207952.44</v>
      </c>
      <c r="V793" s="62">
        <v>0</v>
      </c>
      <c r="W793" s="62">
        <v>0</v>
      </c>
      <c r="X793" s="62">
        <v>2000329.54</v>
      </c>
      <c r="Y793" s="46" t="s">
        <v>38</v>
      </c>
      <c r="Z793" s="49"/>
      <c r="AA793" s="156">
        <v>297986.07999999996</v>
      </c>
      <c r="AB793" s="157">
        <v>7901.0599999999995</v>
      </c>
      <c r="AD793" s="170"/>
    </row>
    <row r="794" spans="2:30" ht="15" customHeight="1" x14ac:dyDescent="0.3">
      <c r="B794" s="65" t="s">
        <v>1248</v>
      </c>
      <c r="C794" s="46">
        <v>137</v>
      </c>
      <c r="D794" s="177" t="s">
        <v>6177</v>
      </c>
      <c r="E794" s="46" t="s">
        <v>4504</v>
      </c>
      <c r="F794" s="182">
        <v>90</v>
      </c>
      <c r="G794" s="140">
        <v>107439</v>
      </c>
      <c r="H794" s="47" t="s">
        <v>3902</v>
      </c>
      <c r="I794" s="47" t="s">
        <v>3903</v>
      </c>
      <c r="J794" s="47" t="s">
        <v>3904</v>
      </c>
      <c r="K794" s="49">
        <v>43306</v>
      </c>
      <c r="L794" s="50">
        <v>44036</v>
      </c>
      <c r="M794" s="62">
        <v>84.21</v>
      </c>
      <c r="N794" s="47" t="s">
        <v>2975</v>
      </c>
      <c r="O794" s="47" t="s">
        <v>3905</v>
      </c>
      <c r="P794" s="47" t="s">
        <v>3906</v>
      </c>
      <c r="Q794" s="47" t="s">
        <v>3907</v>
      </c>
      <c r="R794" s="47">
        <v>115</v>
      </c>
      <c r="S794" s="62">
        <v>1863331.23</v>
      </c>
      <c r="T794" s="62">
        <v>299285.71000000002</v>
      </c>
      <c r="U794" s="62">
        <v>50225.42</v>
      </c>
      <c r="V794" s="62">
        <v>0</v>
      </c>
      <c r="W794" s="62">
        <v>0</v>
      </c>
      <c r="X794" s="62">
        <v>2212842.36</v>
      </c>
      <c r="Y794" s="46" t="s">
        <v>38</v>
      </c>
      <c r="Z794" s="49" t="s">
        <v>5019</v>
      </c>
      <c r="AA794" s="156">
        <v>530134.61999999988</v>
      </c>
      <c r="AB794" s="157">
        <v>83612.540000000008</v>
      </c>
      <c r="AD794" s="170"/>
    </row>
    <row r="795" spans="2:30" ht="15" customHeight="1" x14ac:dyDescent="0.3">
      <c r="B795" s="65" t="s">
        <v>1248</v>
      </c>
      <c r="C795" s="46">
        <v>138</v>
      </c>
      <c r="D795" s="177" t="s">
        <v>6177</v>
      </c>
      <c r="E795" s="46" t="s">
        <v>4504</v>
      </c>
      <c r="F795" s="182">
        <v>90</v>
      </c>
      <c r="G795" s="140">
        <v>107447</v>
      </c>
      <c r="H795" s="47" t="s">
        <v>3908</v>
      </c>
      <c r="I795" s="47" t="s">
        <v>3909</v>
      </c>
      <c r="J795" s="47" t="s">
        <v>3910</v>
      </c>
      <c r="K795" s="49">
        <v>43290</v>
      </c>
      <c r="L795" s="50">
        <v>44020</v>
      </c>
      <c r="M795" s="62">
        <v>85</v>
      </c>
      <c r="N795" s="47" t="s">
        <v>3911</v>
      </c>
      <c r="O795" s="47" t="s">
        <v>3912</v>
      </c>
      <c r="P795" s="47" t="s">
        <v>3913</v>
      </c>
      <c r="Q795" s="47" t="s">
        <v>2762</v>
      </c>
      <c r="R795" s="47">
        <v>115</v>
      </c>
      <c r="S795" s="62">
        <v>1802624.48</v>
      </c>
      <c r="T795" s="62">
        <v>318110.2</v>
      </c>
      <c r="U795" s="62">
        <v>0</v>
      </c>
      <c r="V795" s="62">
        <v>0</v>
      </c>
      <c r="W795" s="62">
        <v>0</v>
      </c>
      <c r="X795" s="62">
        <v>2120734.6800000002</v>
      </c>
      <c r="Y795" s="46" t="s">
        <v>38</v>
      </c>
      <c r="Z795" s="49" t="s">
        <v>5211</v>
      </c>
      <c r="AA795" s="156">
        <v>196213.84000000003</v>
      </c>
      <c r="AB795" s="157">
        <v>15859.619999999999</v>
      </c>
      <c r="AD795" s="170"/>
    </row>
    <row r="796" spans="2:30" ht="15" customHeight="1" x14ac:dyDescent="0.3">
      <c r="B796" s="65" t="s">
        <v>1248</v>
      </c>
      <c r="C796" s="46">
        <v>139</v>
      </c>
      <c r="D796" s="177" t="s">
        <v>6177</v>
      </c>
      <c r="E796" s="46" t="s">
        <v>4504</v>
      </c>
      <c r="F796" s="182">
        <v>90</v>
      </c>
      <c r="G796" s="140">
        <v>107458</v>
      </c>
      <c r="H796" s="47" t="s">
        <v>4519</v>
      </c>
      <c r="I796" s="47" t="s">
        <v>4520</v>
      </c>
      <c r="J796" s="47" t="s">
        <v>4521</v>
      </c>
      <c r="K796" s="49">
        <v>43375</v>
      </c>
      <c r="L796" s="50">
        <v>44105</v>
      </c>
      <c r="M796" s="62">
        <v>85</v>
      </c>
      <c r="N796" s="47" t="s">
        <v>4522</v>
      </c>
      <c r="O796" s="47" t="s">
        <v>4523</v>
      </c>
      <c r="P796" s="47" t="s">
        <v>4524</v>
      </c>
      <c r="Q796" s="47" t="s">
        <v>4525</v>
      </c>
      <c r="R796" s="47">
        <v>115</v>
      </c>
      <c r="S796" s="62">
        <v>1885274.93</v>
      </c>
      <c r="T796" s="62">
        <v>304988.53000000003</v>
      </c>
      <c r="U796" s="62">
        <v>27707.02</v>
      </c>
      <c r="V796" s="62">
        <v>0</v>
      </c>
      <c r="W796" s="62">
        <v>0</v>
      </c>
      <c r="X796" s="62">
        <v>2217970.48</v>
      </c>
      <c r="Y796" s="46" t="s">
        <v>38</v>
      </c>
      <c r="Z796" s="49" t="s">
        <v>5216</v>
      </c>
      <c r="AA796" s="156">
        <v>217506.45000000004</v>
      </c>
      <c r="AB796" s="157">
        <v>22388.709999999995</v>
      </c>
      <c r="AD796" s="170"/>
    </row>
    <row r="797" spans="2:30" ht="15" customHeight="1" x14ac:dyDescent="0.3">
      <c r="B797" s="65" t="s">
        <v>1248</v>
      </c>
      <c r="C797" s="46">
        <v>140</v>
      </c>
      <c r="D797" s="177" t="s">
        <v>6177</v>
      </c>
      <c r="E797" s="46" t="s">
        <v>4504</v>
      </c>
      <c r="F797" s="182">
        <v>90</v>
      </c>
      <c r="G797" s="140">
        <v>107503</v>
      </c>
      <c r="H797" s="47" t="s">
        <v>2928</v>
      </c>
      <c r="I797" s="47" t="s">
        <v>2929</v>
      </c>
      <c r="J797" s="47" t="s">
        <v>2930</v>
      </c>
      <c r="K797" s="49">
        <v>43276</v>
      </c>
      <c r="L797" s="50">
        <v>44371</v>
      </c>
      <c r="M797" s="62">
        <v>85</v>
      </c>
      <c r="N797" s="47" t="s">
        <v>2931</v>
      </c>
      <c r="O797" s="47" t="s">
        <v>2932</v>
      </c>
      <c r="P797" s="47" t="s">
        <v>2933</v>
      </c>
      <c r="Q797" s="47" t="s">
        <v>2762</v>
      </c>
      <c r="R797" s="47">
        <v>115</v>
      </c>
      <c r="S797" s="82">
        <v>1746002.78</v>
      </c>
      <c r="T797" s="82">
        <v>308118.14</v>
      </c>
      <c r="U797" s="62">
        <v>0</v>
      </c>
      <c r="V797" s="62">
        <v>0</v>
      </c>
      <c r="W797" s="62">
        <v>0</v>
      </c>
      <c r="X797" s="62">
        <v>2054120.92</v>
      </c>
      <c r="Y797" s="46" t="s">
        <v>38</v>
      </c>
      <c r="Z797" s="49" t="s">
        <v>5217</v>
      </c>
      <c r="AA797" s="156">
        <v>340309.45999999996</v>
      </c>
      <c r="AB797" s="157">
        <v>54232.039999999994</v>
      </c>
      <c r="AD797" s="170"/>
    </row>
    <row r="798" spans="2:30" ht="15" customHeight="1" x14ac:dyDescent="0.3">
      <c r="B798" s="65" t="s">
        <v>1248</v>
      </c>
      <c r="C798" s="46">
        <v>141</v>
      </c>
      <c r="D798" s="177" t="s">
        <v>6177</v>
      </c>
      <c r="E798" s="46" t="s">
        <v>4504</v>
      </c>
      <c r="F798" s="182">
        <v>90</v>
      </c>
      <c r="G798" s="140">
        <v>107505</v>
      </c>
      <c r="H798" s="47" t="s">
        <v>2934</v>
      </c>
      <c r="I798" s="47" t="s">
        <v>2935</v>
      </c>
      <c r="J798" s="47" t="s">
        <v>2936</v>
      </c>
      <c r="K798" s="49">
        <v>43266</v>
      </c>
      <c r="L798" s="50">
        <v>43996</v>
      </c>
      <c r="M798" s="62">
        <v>85</v>
      </c>
      <c r="N798" s="47" t="s">
        <v>2937</v>
      </c>
      <c r="O798" s="47" t="s">
        <v>2938</v>
      </c>
      <c r="P798" s="47" t="s">
        <v>2939</v>
      </c>
      <c r="Q798" s="47" t="s">
        <v>2940</v>
      </c>
      <c r="R798" s="47">
        <v>115</v>
      </c>
      <c r="S798" s="62">
        <v>1698216.05</v>
      </c>
      <c r="T798" s="62">
        <v>286633.12</v>
      </c>
      <c r="U798" s="62">
        <v>13052.06</v>
      </c>
      <c r="V798" s="62">
        <v>0</v>
      </c>
      <c r="W798" s="62">
        <v>0</v>
      </c>
      <c r="X798" s="62">
        <v>1997901.23</v>
      </c>
      <c r="Y798" s="46" t="s">
        <v>38</v>
      </c>
      <c r="Z798" s="49" t="s">
        <v>5747</v>
      </c>
      <c r="AA798" s="156">
        <v>368510.18000000005</v>
      </c>
      <c r="AB798" s="157">
        <v>58023.76</v>
      </c>
      <c r="AD798" s="170"/>
    </row>
    <row r="799" spans="2:30" ht="15" customHeight="1" x14ac:dyDescent="0.3">
      <c r="B799" s="65" t="s">
        <v>1248</v>
      </c>
      <c r="C799" s="46">
        <v>142</v>
      </c>
      <c r="D799" s="177" t="s">
        <v>6177</v>
      </c>
      <c r="E799" s="46" t="s">
        <v>4504</v>
      </c>
      <c r="F799" s="182">
        <v>90</v>
      </c>
      <c r="G799" s="140">
        <v>107521</v>
      </c>
      <c r="H799" s="47" t="s">
        <v>4526</v>
      </c>
      <c r="I799" s="47" t="s">
        <v>4527</v>
      </c>
      <c r="J799" s="47" t="s">
        <v>4528</v>
      </c>
      <c r="K799" s="49">
        <v>43370</v>
      </c>
      <c r="L799" s="49">
        <v>44100</v>
      </c>
      <c r="M799" s="62">
        <v>85</v>
      </c>
      <c r="N799" s="47" t="s">
        <v>3985</v>
      </c>
      <c r="O799" s="47" t="s">
        <v>2194</v>
      </c>
      <c r="P799" s="47" t="s">
        <v>4099</v>
      </c>
      <c r="Q799" s="47" t="s">
        <v>4529</v>
      </c>
      <c r="R799" s="47">
        <v>115</v>
      </c>
      <c r="S799" s="62">
        <v>662868.16</v>
      </c>
      <c r="T799" s="62">
        <v>116976.74</v>
      </c>
      <c r="U799" s="62">
        <v>0</v>
      </c>
      <c r="V799" s="62">
        <v>0</v>
      </c>
      <c r="W799" s="62">
        <v>0</v>
      </c>
      <c r="X799" s="62">
        <v>779844.9</v>
      </c>
      <c r="Y799" s="46" t="s">
        <v>38</v>
      </c>
      <c r="Z799" s="49" t="s">
        <v>5490</v>
      </c>
      <c r="AA799" s="156">
        <v>71745.67</v>
      </c>
      <c r="AB799" s="157">
        <v>6238.81</v>
      </c>
      <c r="AD799" s="170"/>
    </row>
    <row r="800" spans="2:30" ht="15" customHeight="1" x14ac:dyDescent="0.3">
      <c r="B800" s="63" t="s">
        <v>1248</v>
      </c>
      <c r="C800" s="46">
        <v>143</v>
      </c>
      <c r="D800" s="177" t="s">
        <v>6177</v>
      </c>
      <c r="E800" s="46" t="s">
        <v>4494</v>
      </c>
      <c r="F800" s="182">
        <v>74</v>
      </c>
      <c r="G800" s="140">
        <v>107549</v>
      </c>
      <c r="H800" s="47" t="s">
        <v>4778</v>
      </c>
      <c r="I800" s="47" t="s">
        <v>4779</v>
      </c>
      <c r="J800" s="47" t="s">
        <v>4780</v>
      </c>
      <c r="K800" s="49">
        <v>43385</v>
      </c>
      <c r="L800" s="50">
        <v>44480</v>
      </c>
      <c r="M800" s="62">
        <v>85</v>
      </c>
      <c r="N800" s="47" t="s">
        <v>4781</v>
      </c>
      <c r="O800" s="47" t="s">
        <v>1338</v>
      </c>
      <c r="P800" s="47" t="s">
        <v>4782</v>
      </c>
      <c r="Q800" s="47" t="s">
        <v>4783</v>
      </c>
      <c r="R800" s="47">
        <v>115</v>
      </c>
      <c r="S800" s="62">
        <v>1666372.78</v>
      </c>
      <c r="T800" s="62">
        <v>279038.84000000003</v>
      </c>
      <c r="U800" s="62">
        <v>15026.94</v>
      </c>
      <c r="V800" s="62">
        <v>0</v>
      </c>
      <c r="W800" s="62">
        <v>0</v>
      </c>
      <c r="X800" s="62">
        <v>1960438.56</v>
      </c>
      <c r="Y800" s="46" t="s">
        <v>38</v>
      </c>
      <c r="Z800" s="49" t="s">
        <v>5945</v>
      </c>
      <c r="AA800" s="156">
        <v>165550.91999999998</v>
      </c>
      <c r="AB800" s="157">
        <v>7502.37</v>
      </c>
      <c r="AD800" s="170"/>
    </row>
    <row r="801" spans="2:30" ht="15" customHeight="1" x14ac:dyDescent="0.3">
      <c r="B801" s="65" t="s">
        <v>1248</v>
      </c>
      <c r="C801" s="46">
        <v>144</v>
      </c>
      <c r="D801" s="177" t="s">
        <v>6177</v>
      </c>
      <c r="E801" s="46" t="s">
        <v>4504</v>
      </c>
      <c r="F801" s="182">
        <v>90</v>
      </c>
      <c r="G801" s="140">
        <v>107584</v>
      </c>
      <c r="H801" s="47" t="s">
        <v>4530</v>
      </c>
      <c r="I801" s="47" t="s">
        <v>4531</v>
      </c>
      <c r="J801" s="47" t="s">
        <v>4532</v>
      </c>
      <c r="K801" s="49">
        <v>43335</v>
      </c>
      <c r="L801" s="50">
        <v>44065</v>
      </c>
      <c r="M801" s="62">
        <v>84.14</v>
      </c>
      <c r="N801" s="47" t="s">
        <v>4533</v>
      </c>
      <c r="O801" s="47" t="s">
        <v>4534</v>
      </c>
      <c r="P801" s="47" t="s">
        <v>4535</v>
      </c>
      <c r="Q801" s="47" t="s">
        <v>4536</v>
      </c>
      <c r="R801" s="47">
        <v>115</v>
      </c>
      <c r="S801" s="62">
        <v>1755390.43</v>
      </c>
      <c r="T801" s="62">
        <v>289524.92</v>
      </c>
      <c r="U801" s="62">
        <v>41378.74</v>
      </c>
      <c r="V801" s="62">
        <v>0</v>
      </c>
      <c r="W801" s="62">
        <v>0</v>
      </c>
      <c r="X801" s="62">
        <v>2086294.0899999999</v>
      </c>
      <c r="Y801" s="46" t="s">
        <v>38</v>
      </c>
      <c r="Z801" s="49" t="s">
        <v>5343</v>
      </c>
      <c r="AA801" s="156">
        <v>573807.79</v>
      </c>
      <c r="AB801" s="157">
        <v>60220.520000000004</v>
      </c>
      <c r="AD801" s="170"/>
    </row>
    <row r="802" spans="2:30" ht="15" customHeight="1" x14ac:dyDescent="0.3">
      <c r="B802" s="63" t="s">
        <v>1248</v>
      </c>
      <c r="C802" s="46">
        <v>145</v>
      </c>
      <c r="D802" s="177" t="s">
        <v>6177</v>
      </c>
      <c r="E802" s="46" t="s">
        <v>4494</v>
      </c>
      <c r="F802" s="182">
        <v>74</v>
      </c>
      <c r="G802" s="140">
        <v>107590</v>
      </c>
      <c r="H802" s="47" t="s">
        <v>2941</v>
      </c>
      <c r="I802" s="47" t="s">
        <v>4537</v>
      </c>
      <c r="J802" s="47" t="s">
        <v>4538</v>
      </c>
      <c r="K802" s="49">
        <v>43234</v>
      </c>
      <c r="L802" s="50">
        <v>44329</v>
      </c>
      <c r="M802" s="62">
        <v>85</v>
      </c>
      <c r="N802" s="47" t="s">
        <v>4539</v>
      </c>
      <c r="O802" s="47" t="s">
        <v>4540</v>
      </c>
      <c r="P802" s="47" t="s">
        <v>4541</v>
      </c>
      <c r="Q802" s="47" t="s">
        <v>4542</v>
      </c>
      <c r="R802" s="47">
        <v>115</v>
      </c>
      <c r="S802" s="62">
        <v>6723239.6100000003</v>
      </c>
      <c r="T802" s="62">
        <v>124879.5</v>
      </c>
      <c r="U802" s="62">
        <v>1061574.55</v>
      </c>
      <c r="V802" s="62">
        <v>0</v>
      </c>
      <c r="W802" s="62">
        <v>0</v>
      </c>
      <c r="X802" s="62">
        <v>7909693.6600000001</v>
      </c>
      <c r="Y802" s="46" t="s">
        <v>38</v>
      </c>
      <c r="Z802" s="49" t="s">
        <v>7125</v>
      </c>
      <c r="AA802" s="156">
        <v>471177.3</v>
      </c>
      <c r="AB802" s="157">
        <v>16232.849999999999</v>
      </c>
      <c r="AD802" s="170"/>
    </row>
    <row r="803" spans="2:30" ht="15" customHeight="1" x14ac:dyDescent="0.3">
      <c r="B803" s="65" t="s">
        <v>1248</v>
      </c>
      <c r="C803" s="46">
        <v>146</v>
      </c>
      <c r="D803" s="177" t="s">
        <v>6177</v>
      </c>
      <c r="E803" s="46" t="s">
        <v>4504</v>
      </c>
      <c r="F803" s="182">
        <v>90</v>
      </c>
      <c r="G803" s="140">
        <v>107620</v>
      </c>
      <c r="H803" s="45" t="s">
        <v>4543</v>
      </c>
      <c r="I803" s="45" t="s">
        <v>4544</v>
      </c>
      <c r="J803" s="45" t="s">
        <v>4545</v>
      </c>
      <c r="K803" s="79">
        <v>43367</v>
      </c>
      <c r="L803" s="80">
        <v>43731</v>
      </c>
      <c r="M803" s="62">
        <v>84.31</v>
      </c>
      <c r="N803" s="47" t="s">
        <v>2624</v>
      </c>
      <c r="O803" s="45" t="s">
        <v>4546</v>
      </c>
      <c r="P803" s="45" t="s">
        <v>4547</v>
      </c>
      <c r="Q803" s="47" t="s">
        <v>4548</v>
      </c>
      <c r="R803" s="47">
        <v>115</v>
      </c>
      <c r="S803" s="62">
        <v>1793004.96</v>
      </c>
      <c r="T803" s="62">
        <v>76286.98</v>
      </c>
      <c r="U803" s="82">
        <v>257446.9</v>
      </c>
      <c r="V803" s="48">
        <v>0</v>
      </c>
      <c r="W803" s="62">
        <v>0</v>
      </c>
      <c r="X803" s="62">
        <v>2126738.84</v>
      </c>
      <c r="Y803" s="46" t="s">
        <v>38</v>
      </c>
      <c r="Z803" s="49" t="s">
        <v>6291</v>
      </c>
      <c r="AA803" s="156">
        <v>124902.24</v>
      </c>
      <c r="AB803" s="157">
        <v>10223.200000000001</v>
      </c>
      <c r="AD803" s="170"/>
    </row>
    <row r="804" spans="2:30" ht="15" customHeight="1" x14ac:dyDescent="0.3">
      <c r="B804" s="65" t="s">
        <v>1248</v>
      </c>
      <c r="C804" s="46">
        <v>147</v>
      </c>
      <c r="D804" s="177" t="s">
        <v>6177</v>
      </c>
      <c r="E804" s="46" t="s">
        <v>4504</v>
      </c>
      <c r="F804" s="182">
        <v>90</v>
      </c>
      <c r="G804" s="140">
        <v>107621</v>
      </c>
      <c r="H804" s="45" t="s">
        <v>2942</v>
      </c>
      <c r="I804" s="45" t="s">
        <v>2943</v>
      </c>
      <c r="J804" s="45" t="s">
        <v>2944</v>
      </c>
      <c r="K804" s="49">
        <v>43276</v>
      </c>
      <c r="L804" s="50">
        <v>43823</v>
      </c>
      <c r="M804" s="62">
        <v>83.67</v>
      </c>
      <c r="N804" s="47" t="s">
        <v>1328</v>
      </c>
      <c r="O804" s="45" t="s">
        <v>2201</v>
      </c>
      <c r="P804" s="45" t="s">
        <v>2945</v>
      </c>
      <c r="Q804" s="47" t="s">
        <v>2946</v>
      </c>
      <c r="R804" s="47">
        <v>115</v>
      </c>
      <c r="S804" s="62">
        <v>1861018.33</v>
      </c>
      <c r="T804" s="62">
        <v>166434.22</v>
      </c>
      <c r="U804" s="48">
        <v>196740.25</v>
      </c>
      <c r="V804" s="48">
        <v>0</v>
      </c>
      <c r="W804" s="62">
        <v>0</v>
      </c>
      <c r="X804" s="62">
        <v>2224192.7999999998</v>
      </c>
      <c r="Y804" s="46" t="s">
        <v>38</v>
      </c>
      <c r="Z804" s="49"/>
      <c r="AA804" s="156">
        <v>201832.06</v>
      </c>
      <c r="AB804" s="157">
        <v>11007.880000000001</v>
      </c>
      <c r="AD804" s="170"/>
    </row>
    <row r="805" spans="2:30" ht="15" customHeight="1" x14ac:dyDescent="0.3">
      <c r="B805" s="65" t="s">
        <v>1248</v>
      </c>
      <c r="C805" s="46">
        <v>148</v>
      </c>
      <c r="D805" s="177" t="s">
        <v>6177</v>
      </c>
      <c r="E805" s="46" t="s">
        <v>4500</v>
      </c>
      <c r="F805" s="182">
        <v>73</v>
      </c>
      <c r="G805" s="140">
        <v>107673</v>
      </c>
      <c r="H805" s="45" t="s">
        <v>2947</v>
      </c>
      <c r="I805" s="45" t="s">
        <v>2948</v>
      </c>
      <c r="J805" s="45" t="s">
        <v>2949</v>
      </c>
      <c r="K805" s="79">
        <v>43237</v>
      </c>
      <c r="L805" s="80">
        <v>44090</v>
      </c>
      <c r="M805" s="62">
        <v>82.53</v>
      </c>
      <c r="N805" s="47" t="s">
        <v>1281</v>
      </c>
      <c r="O805" s="45" t="s">
        <v>2950</v>
      </c>
      <c r="P805" s="45" t="s">
        <v>2951</v>
      </c>
      <c r="Q805" s="47" t="s">
        <v>2952</v>
      </c>
      <c r="R805" s="47">
        <v>115</v>
      </c>
      <c r="S805" s="48">
        <v>1640273.3</v>
      </c>
      <c r="T805" s="48">
        <v>164465.93</v>
      </c>
      <c r="U805" s="48">
        <v>182701.5</v>
      </c>
      <c r="V805" s="48">
        <v>0</v>
      </c>
      <c r="W805" s="62">
        <v>0</v>
      </c>
      <c r="X805" s="62">
        <v>1987440.73</v>
      </c>
      <c r="Y805" s="46" t="s">
        <v>38</v>
      </c>
      <c r="Z805" s="49" t="s">
        <v>6292</v>
      </c>
      <c r="AA805" s="156">
        <v>578036.35999999987</v>
      </c>
      <c r="AB805" s="157">
        <v>69211.459999999992</v>
      </c>
      <c r="AD805" s="170"/>
    </row>
    <row r="806" spans="2:30" ht="15" customHeight="1" x14ac:dyDescent="0.3">
      <c r="B806" s="65" t="s">
        <v>1248</v>
      </c>
      <c r="C806" s="46">
        <v>149</v>
      </c>
      <c r="D806" s="177" t="s">
        <v>6177</v>
      </c>
      <c r="E806" s="46" t="s">
        <v>4504</v>
      </c>
      <c r="F806" s="182">
        <v>90</v>
      </c>
      <c r="G806" s="140">
        <v>107731</v>
      </c>
      <c r="H806" s="45" t="s">
        <v>3914</v>
      </c>
      <c r="I806" s="45" t="s">
        <v>3915</v>
      </c>
      <c r="J806" s="45" t="s">
        <v>3916</v>
      </c>
      <c r="K806" s="79">
        <v>43294</v>
      </c>
      <c r="L806" s="80">
        <v>43842</v>
      </c>
      <c r="M806" s="62">
        <v>81.599999999999994</v>
      </c>
      <c r="N806" s="47" t="s">
        <v>3917</v>
      </c>
      <c r="O806" s="45" t="s">
        <v>3918</v>
      </c>
      <c r="P806" s="45" t="s">
        <v>3919</v>
      </c>
      <c r="Q806" s="47" t="s">
        <v>3920</v>
      </c>
      <c r="R806" s="47">
        <v>115</v>
      </c>
      <c r="S806" s="48">
        <v>1489415.05</v>
      </c>
      <c r="T806" s="48">
        <v>207498.4</v>
      </c>
      <c r="U806" s="48">
        <v>128416.86</v>
      </c>
      <c r="V806" s="48">
        <v>0</v>
      </c>
      <c r="W806" s="62">
        <v>0</v>
      </c>
      <c r="X806" s="62">
        <v>1825330.31</v>
      </c>
      <c r="Y806" s="46" t="s">
        <v>38</v>
      </c>
      <c r="Z806" s="49" t="s">
        <v>5349</v>
      </c>
      <c r="AA806" s="156">
        <v>257691.06</v>
      </c>
      <c r="AB806" s="157">
        <v>41808.410000000003</v>
      </c>
      <c r="AD806" s="170"/>
    </row>
    <row r="807" spans="2:30" ht="15" customHeight="1" x14ac:dyDescent="0.3">
      <c r="B807" s="65" t="s">
        <v>1248</v>
      </c>
      <c r="C807" s="46">
        <v>150</v>
      </c>
      <c r="D807" s="177" t="s">
        <v>6177</v>
      </c>
      <c r="E807" s="46" t="s">
        <v>4504</v>
      </c>
      <c r="F807" s="182">
        <v>90</v>
      </c>
      <c r="G807" s="140">
        <v>107734</v>
      </c>
      <c r="H807" s="45" t="s">
        <v>4549</v>
      </c>
      <c r="I807" s="45" t="s">
        <v>4550</v>
      </c>
      <c r="J807" s="45" t="s">
        <v>4551</v>
      </c>
      <c r="K807" s="79">
        <v>43341</v>
      </c>
      <c r="L807" s="80">
        <v>44071</v>
      </c>
      <c r="M807" s="62">
        <v>82.86</v>
      </c>
      <c r="N807" s="47" t="s">
        <v>2959</v>
      </c>
      <c r="O807" s="45" t="s">
        <v>4552</v>
      </c>
      <c r="P807" s="45" t="s">
        <v>4553</v>
      </c>
      <c r="Q807" s="47" t="s">
        <v>4554</v>
      </c>
      <c r="R807" s="47">
        <v>115</v>
      </c>
      <c r="S807" s="48">
        <v>1794685.91</v>
      </c>
      <c r="T807" s="48">
        <v>316709.28000000003</v>
      </c>
      <c r="U807" s="48">
        <v>54540.13</v>
      </c>
      <c r="V807" s="48">
        <v>0</v>
      </c>
      <c r="W807" s="62">
        <v>13667.65</v>
      </c>
      <c r="X807" s="62">
        <v>2179602.9699999997</v>
      </c>
      <c r="Y807" s="46" t="s">
        <v>38</v>
      </c>
      <c r="Z807" s="49" t="s">
        <v>7126</v>
      </c>
      <c r="AA807" s="156">
        <v>541385.3899999999</v>
      </c>
      <c r="AB807" s="157">
        <v>54476.360000000008</v>
      </c>
      <c r="AD807" s="170"/>
    </row>
    <row r="808" spans="2:30" ht="15" customHeight="1" x14ac:dyDescent="0.3">
      <c r="B808" s="63" t="s">
        <v>1248</v>
      </c>
      <c r="C808" s="46">
        <v>151</v>
      </c>
      <c r="D808" s="177" t="s">
        <v>6177</v>
      </c>
      <c r="E808" s="46" t="s">
        <v>4494</v>
      </c>
      <c r="F808" s="182">
        <v>74</v>
      </c>
      <c r="G808" s="140">
        <v>107740</v>
      </c>
      <c r="H808" s="47" t="s">
        <v>1478</v>
      </c>
      <c r="I808" s="47" t="s">
        <v>2953</v>
      </c>
      <c r="J808" s="47" t="s">
        <v>2954</v>
      </c>
      <c r="K808" s="49">
        <v>43201</v>
      </c>
      <c r="L808" s="50">
        <v>44296</v>
      </c>
      <c r="M808" s="62">
        <v>85</v>
      </c>
      <c r="N808" s="47" t="s">
        <v>1479</v>
      </c>
      <c r="O808" s="47" t="s">
        <v>748</v>
      </c>
      <c r="P808" s="47" t="s">
        <v>748</v>
      </c>
      <c r="Q808" s="47" t="s">
        <v>1356</v>
      </c>
      <c r="R808" s="47">
        <v>115</v>
      </c>
      <c r="S808" s="62">
        <v>4843465.38</v>
      </c>
      <c r="T808" s="62">
        <v>740765.25</v>
      </c>
      <c r="U808" s="62">
        <v>113963.94</v>
      </c>
      <c r="V808" s="62">
        <v>0</v>
      </c>
      <c r="W808" s="62">
        <v>0</v>
      </c>
      <c r="X808" s="62">
        <v>5698194.5700000003</v>
      </c>
      <c r="Y808" s="46" t="s">
        <v>38</v>
      </c>
      <c r="Z808" s="49" t="s">
        <v>5015</v>
      </c>
      <c r="AA808" s="156">
        <v>1216265.74</v>
      </c>
      <c r="AB808" s="157">
        <v>48703.19</v>
      </c>
      <c r="AD808" s="170"/>
    </row>
    <row r="809" spans="2:30" ht="15" customHeight="1" x14ac:dyDescent="0.3">
      <c r="B809" s="63" t="s">
        <v>1248</v>
      </c>
      <c r="C809" s="46">
        <v>152</v>
      </c>
      <c r="D809" s="177" t="s">
        <v>6177</v>
      </c>
      <c r="E809" s="46" t="s">
        <v>4494</v>
      </c>
      <c r="F809" s="182">
        <v>74</v>
      </c>
      <c r="G809" s="140">
        <v>107777</v>
      </c>
      <c r="H809" s="47" t="s">
        <v>1480</v>
      </c>
      <c r="I809" s="47" t="s">
        <v>2955</v>
      </c>
      <c r="J809" s="47" t="s">
        <v>1481</v>
      </c>
      <c r="K809" s="49">
        <v>43201</v>
      </c>
      <c r="L809" s="50">
        <v>44296</v>
      </c>
      <c r="M809" s="62">
        <v>85</v>
      </c>
      <c r="N809" s="47" t="s">
        <v>1402</v>
      </c>
      <c r="O809" s="47" t="s">
        <v>1482</v>
      </c>
      <c r="P809" s="47" t="s">
        <v>1483</v>
      </c>
      <c r="Q809" s="47" t="s">
        <v>1426</v>
      </c>
      <c r="R809" s="47">
        <v>115</v>
      </c>
      <c r="S809" s="62">
        <v>2744970.49</v>
      </c>
      <c r="T809" s="62">
        <v>419818.98</v>
      </c>
      <c r="U809" s="62">
        <v>64587.58</v>
      </c>
      <c r="V809" s="62">
        <v>0</v>
      </c>
      <c r="W809" s="62">
        <v>0</v>
      </c>
      <c r="X809" s="62">
        <v>3229377.0500000003</v>
      </c>
      <c r="Y809" s="46" t="s">
        <v>38</v>
      </c>
      <c r="Z809" s="49"/>
      <c r="AA809" s="156">
        <v>464672.92000000004</v>
      </c>
      <c r="AB809" s="157">
        <v>71067.650000000009</v>
      </c>
      <c r="AD809" s="170"/>
    </row>
    <row r="810" spans="2:30" ht="15" customHeight="1" x14ac:dyDescent="0.3">
      <c r="B810" s="65" t="s">
        <v>1248</v>
      </c>
      <c r="C810" s="46">
        <v>153</v>
      </c>
      <c r="D810" s="177" t="s">
        <v>6177</v>
      </c>
      <c r="E810" s="46" t="s">
        <v>4504</v>
      </c>
      <c r="F810" s="182">
        <v>90</v>
      </c>
      <c r="G810" s="140">
        <v>107799</v>
      </c>
      <c r="H810" s="47" t="s">
        <v>2956</v>
      </c>
      <c r="I810" s="47" t="s">
        <v>2957</v>
      </c>
      <c r="J810" s="47" t="s">
        <v>2958</v>
      </c>
      <c r="K810" s="49">
        <v>43272</v>
      </c>
      <c r="L810" s="50">
        <v>43881</v>
      </c>
      <c r="M810" s="62">
        <v>85</v>
      </c>
      <c r="N810" s="47" t="s">
        <v>2959</v>
      </c>
      <c r="O810" s="47" t="s">
        <v>51</v>
      </c>
      <c r="P810" s="47" t="s">
        <v>51</v>
      </c>
      <c r="Q810" s="47" t="s">
        <v>2960</v>
      </c>
      <c r="R810" s="47">
        <v>115</v>
      </c>
      <c r="S810" s="82">
        <v>1811254.86</v>
      </c>
      <c r="T810" s="82">
        <v>319633.21000000002</v>
      </c>
      <c r="U810" s="82">
        <v>83583.45</v>
      </c>
      <c r="V810" s="62">
        <v>0</v>
      </c>
      <c r="W810" s="62">
        <v>0</v>
      </c>
      <c r="X810" s="62">
        <v>2214471.5200000005</v>
      </c>
      <c r="Y810" s="46" t="s">
        <v>38</v>
      </c>
      <c r="Z810" s="49"/>
      <c r="AA810" s="156">
        <v>758099.37000000011</v>
      </c>
      <c r="AB810" s="157">
        <v>133782.09</v>
      </c>
      <c r="AD810" s="170"/>
    </row>
    <row r="811" spans="2:30" ht="15" customHeight="1" x14ac:dyDescent="0.3">
      <c r="B811" s="63" t="s">
        <v>1248</v>
      </c>
      <c r="C811" s="46">
        <v>154</v>
      </c>
      <c r="D811" s="177" t="s">
        <v>6177</v>
      </c>
      <c r="E811" s="46" t="s">
        <v>4494</v>
      </c>
      <c r="F811" s="182">
        <v>74</v>
      </c>
      <c r="G811" s="140">
        <v>107810</v>
      </c>
      <c r="H811" s="47" t="s">
        <v>1484</v>
      </c>
      <c r="I811" s="47" t="s">
        <v>2718</v>
      </c>
      <c r="J811" s="47" t="s">
        <v>1485</v>
      </c>
      <c r="K811" s="49">
        <v>43213</v>
      </c>
      <c r="L811" s="50">
        <v>44308</v>
      </c>
      <c r="M811" s="62">
        <v>85</v>
      </c>
      <c r="N811" s="47" t="s">
        <v>1281</v>
      </c>
      <c r="O811" s="47" t="s">
        <v>1486</v>
      </c>
      <c r="P811" s="47" t="s">
        <v>1487</v>
      </c>
      <c r="Q811" s="47" t="s">
        <v>1356</v>
      </c>
      <c r="R811" s="47">
        <v>115</v>
      </c>
      <c r="S811" s="62">
        <v>5068975.17</v>
      </c>
      <c r="T811" s="62">
        <v>0</v>
      </c>
      <c r="U811" s="62">
        <v>894525.03</v>
      </c>
      <c r="V811" s="62">
        <v>0</v>
      </c>
      <c r="W811" s="62">
        <v>406.6</v>
      </c>
      <c r="X811" s="62">
        <v>5963906.7999999998</v>
      </c>
      <c r="Y811" s="46" t="s">
        <v>38</v>
      </c>
      <c r="Z811" s="49" t="s">
        <v>6286</v>
      </c>
      <c r="AA811" s="156">
        <v>420350.76</v>
      </c>
      <c r="AB811" s="157">
        <v>0</v>
      </c>
      <c r="AD811" s="170"/>
    </row>
    <row r="812" spans="2:30" ht="15" customHeight="1" x14ac:dyDescent="0.3">
      <c r="B812" s="65" t="s">
        <v>1248</v>
      </c>
      <c r="C812" s="46">
        <v>155</v>
      </c>
      <c r="D812" s="177" t="s">
        <v>6177</v>
      </c>
      <c r="E812" s="46" t="s">
        <v>4504</v>
      </c>
      <c r="F812" s="182">
        <v>90</v>
      </c>
      <c r="G812" s="140">
        <v>107814</v>
      </c>
      <c r="H812" s="47" t="s">
        <v>3921</v>
      </c>
      <c r="I812" s="47" t="s">
        <v>3922</v>
      </c>
      <c r="J812" s="47" t="s">
        <v>3923</v>
      </c>
      <c r="K812" s="49">
        <v>43284</v>
      </c>
      <c r="L812" s="50">
        <v>44014</v>
      </c>
      <c r="M812" s="62">
        <v>85</v>
      </c>
      <c r="N812" s="47" t="s">
        <v>2959</v>
      </c>
      <c r="O812" s="47" t="s">
        <v>51</v>
      </c>
      <c r="P812" s="47" t="s">
        <v>51</v>
      </c>
      <c r="Q812" s="47" t="s">
        <v>3924</v>
      </c>
      <c r="R812" s="47">
        <v>115</v>
      </c>
      <c r="S812" s="62">
        <v>1892195.58</v>
      </c>
      <c r="T812" s="62">
        <v>266259.95</v>
      </c>
      <c r="U812" s="62">
        <v>67656.92</v>
      </c>
      <c r="V812" s="62">
        <v>0</v>
      </c>
      <c r="W812" s="62">
        <v>0</v>
      </c>
      <c r="X812" s="62">
        <v>2226112.4500000002</v>
      </c>
      <c r="Y812" s="46" t="s">
        <v>38</v>
      </c>
      <c r="Z812" s="49" t="s">
        <v>5484</v>
      </c>
      <c r="AA812" s="156">
        <v>586792.66</v>
      </c>
      <c r="AB812" s="157">
        <v>68513.39</v>
      </c>
      <c r="AD812" s="170"/>
    </row>
    <row r="813" spans="2:30" ht="15" customHeight="1" x14ac:dyDescent="0.3">
      <c r="B813" s="63" t="s">
        <v>1248</v>
      </c>
      <c r="C813" s="46">
        <v>156</v>
      </c>
      <c r="D813" s="177" t="s">
        <v>6177</v>
      </c>
      <c r="E813" s="46" t="s">
        <v>4494</v>
      </c>
      <c r="F813" s="182">
        <v>74</v>
      </c>
      <c r="G813" s="140">
        <v>107835</v>
      </c>
      <c r="H813" s="45" t="s">
        <v>2961</v>
      </c>
      <c r="I813" s="45" t="s">
        <v>2962</v>
      </c>
      <c r="J813" s="45" t="s">
        <v>2963</v>
      </c>
      <c r="K813" s="49">
        <v>43229</v>
      </c>
      <c r="L813" s="50">
        <v>44324</v>
      </c>
      <c r="M813" s="82">
        <v>83.98</v>
      </c>
      <c r="N813" s="47" t="s">
        <v>1359</v>
      </c>
      <c r="O813" s="47" t="s">
        <v>51</v>
      </c>
      <c r="P813" s="47" t="s">
        <v>2964</v>
      </c>
      <c r="Q813" s="47" t="s">
        <v>2965</v>
      </c>
      <c r="R813" s="47">
        <v>115</v>
      </c>
      <c r="S813" s="48">
        <v>4342946.91</v>
      </c>
      <c r="T813" s="48">
        <v>735892.27</v>
      </c>
      <c r="U813" s="48">
        <v>92483.91</v>
      </c>
      <c r="V813" s="48">
        <v>0</v>
      </c>
      <c r="W813" s="62">
        <v>0</v>
      </c>
      <c r="X813" s="62">
        <v>5171323.09</v>
      </c>
      <c r="Y813" s="46" t="s">
        <v>38</v>
      </c>
      <c r="Z813" s="49"/>
      <c r="AA813" s="156">
        <v>927304.71</v>
      </c>
      <c r="AB813" s="157">
        <v>82028.209999999992</v>
      </c>
      <c r="AD813" s="170"/>
    </row>
    <row r="814" spans="2:30" ht="15" customHeight="1" x14ac:dyDescent="0.3">
      <c r="B814" s="65" t="s">
        <v>1248</v>
      </c>
      <c r="C814" s="46">
        <v>157</v>
      </c>
      <c r="D814" s="177" t="s">
        <v>6177</v>
      </c>
      <c r="E814" s="46" t="s">
        <v>4504</v>
      </c>
      <c r="F814" s="182">
        <v>90</v>
      </c>
      <c r="G814" s="140">
        <v>107847</v>
      </c>
      <c r="H814" s="45" t="s">
        <v>4555</v>
      </c>
      <c r="I814" s="45" t="s">
        <v>4556</v>
      </c>
      <c r="J814" s="45" t="s">
        <v>4557</v>
      </c>
      <c r="K814" s="49">
        <v>43355</v>
      </c>
      <c r="L814" s="50">
        <v>44085</v>
      </c>
      <c r="M814" s="82">
        <v>83.55</v>
      </c>
      <c r="N814" s="47" t="s">
        <v>2975</v>
      </c>
      <c r="O814" s="47" t="s">
        <v>4558</v>
      </c>
      <c r="P814" s="47" t="s">
        <v>4559</v>
      </c>
      <c r="Q814" s="47" t="s">
        <v>4560</v>
      </c>
      <c r="R814" s="47">
        <v>115</v>
      </c>
      <c r="S814" s="48">
        <v>1439024.17</v>
      </c>
      <c r="T814" s="48">
        <v>253945.33</v>
      </c>
      <c r="U814" s="48">
        <v>29291.83</v>
      </c>
      <c r="V814" s="48">
        <v>0</v>
      </c>
      <c r="W814" s="62">
        <v>32885.49</v>
      </c>
      <c r="X814" s="62">
        <v>1755146.82</v>
      </c>
      <c r="Y814" s="46" t="s">
        <v>38</v>
      </c>
      <c r="Z814" s="49" t="s">
        <v>5346</v>
      </c>
      <c r="AA814" s="156">
        <v>521716.16999999993</v>
      </c>
      <c r="AB814" s="157">
        <v>37002.57</v>
      </c>
      <c r="AD814" s="170"/>
    </row>
    <row r="815" spans="2:30" ht="15" customHeight="1" x14ac:dyDescent="0.3">
      <c r="B815" s="63" t="s">
        <v>1248</v>
      </c>
      <c r="C815" s="46">
        <v>158</v>
      </c>
      <c r="D815" s="177" t="s">
        <v>6177</v>
      </c>
      <c r="E815" s="46" t="s">
        <v>4494</v>
      </c>
      <c r="F815" s="182">
        <v>74</v>
      </c>
      <c r="G815" s="140">
        <v>107862</v>
      </c>
      <c r="H815" s="45" t="s">
        <v>2966</v>
      </c>
      <c r="I815" s="45" t="s">
        <v>4561</v>
      </c>
      <c r="J815" s="45" t="s">
        <v>2967</v>
      </c>
      <c r="K815" s="49">
        <v>43249</v>
      </c>
      <c r="L815" s="50">
        <v>44344</v>
      </c>
      <c r="M815" s="62">
        <v>85</v>
      </c>
      <c r="N815" s="47" t="s">
        <v>548</v>
      </c>
      <c r="O815" s="47" t="s">
        <v>2968</v>
      </c>
      <c r="P815" s="47" t="s">
        <v>2969</v>
      </c>
      <c r="Q815" s="45" t="s">
        <v>2970</v>
      </c>
      <c r="R815" s="47">
        <v>115</v>
      </c>
      <c r="S815" s="62">
        <v>3714125.11</v>
      </c>
      <c r="T815" s="62">
        <v>634763.94999999995</v>
      </c>
      <c r="U815" s="48">
        <v>20669.900000000001</v>
      </c>
      <c r="V815" s="48">
        <v>0</v>
      </c>
      <c r="W815" s="62">
        <v>0</v>
      </c>
      <c r="X815" s="62">
        <v>4369558.96</v>
      </c>
      <c r="Y815" s="46" t="s">
        <v>38</v>
      </c>
      <c r="Z815" s="49"/>
      <c r="AA815" s="156">
        <v>609978.44000000006</v>
      </c>
      <c r="AB815" s="157">
        <v>65879.209999999992</v>
      </c>
      <c r="AD815" s="170"/>
    </row>
    <row r="816" spans="2:30" ht="15" customHeight="1" x14ac:dyDescent="0.3">
      <c r="B816" s="63" t="s">
        <v>1248</v>
      </c>
      <c r="C816" s="46">
        <v>159</v>
      </c>
      <c r="D816" s="177" t="s">
        <v>6177</v>
      </c>
      <c r="E816" s="46" t="s">
        <v>4494</v>
      </c>
      <c r="F816" s="182">
        <v>74</v>
      </c>
      <c r="G816" s="140">
        <v>107876</v>
      </c>
      <c r="H816" s="47" t="s">
        <v>1488</v>
      </c>
      <c r="I816" s="47" t="s">
        <v>2971</v>
      </c>
      <c r="J816" s="47" t="s">
        <v>2972</v>
      </c>
      <c r="K816" s="49">
        <v>43220</v>
      </c>
      <c r="L816" s="50">
        <v>44315</v>
      </c>
      <c r="M816" s="62">
        <v>80</v>
      </c>
      <c r="N816" s="47" t="s">
        <v>1489</v>
      </c>
      <c r="O816" s="47" t="s">
        <v>1453</v>
      </c>
      <c r="P816" s="47" t="s">
        <v>1453</v>
      </c>
      <c r="Q816" s="47" t="s">
        <v>1250</v>
      </c>
      <c r="R816" s="47">
        <v>115</v>
      </c>
      <c r="S816" s="62">
        <v>2722841.47</v>
      </c>
      <c r="T816" s="62">
        <v>680710.37</v>
      </c>
      <c r="U816" s="62">
        <v>0</v>
      </c>
      <c r="V816" s="62">
        <v>0</v>
      </c>
      <c r="W816" s="62">
        <v>0</v>
      </c>
      <c r="X816" s="62">
        <v>3403551.8400000003</v>
      </c>
      <c r="Y816" s="46" t="s">
        <v>38</v>
      </c>
      <c r="Z816" s="49" t="s">
        <v>5343</v>
      </c>
      <c r="AA816" s="156">
        <v>294232.36</v>
      </c>
      <c r="AB816" s="157">
        <v>49302.99</v>
      </c>
      <c r="AD816" s="170"/>
    </row>
    <row r="817" spans="2:30" ht="15" customHeight="1" x14ac:dyDescent="0.3">
      <c r="B817" s="65" t="s">
        <v>1248</v>
      </c>
      <c r="C817" s="46">
        <v>160</v>
      </c>
      <c r="D817" s="177" t="s">
        <v>6177</v>
      </c>
      <c r="E817" s="46" t="s">
        <v>4504</v>
      </c>
      <c r="F817" s="182">
        <v>90</v>
      </c>
      <c r="G817" s="140">
        <v>107884</v>
      </c>
      <c r="H817" s="47" t="s">
        <v>4562</v>
      </c>
      <c r="I817" s="47" t="s">
        <v>4563</v>
      </c>
      <c r="J817" s="47" t="s">
        <v>4564</v>
      </c>
      <c r="K817" s="49">
        <v>43320</v>
      </c>
      <c r="L817" s="50">
        <v>44050</v>
      </c>
      <c r="M817" s="62">
        <v>85</v>
      </c>
      <c r="N817" s="47" t="s">
        <v>4565</v>
      </c>
      <c r="O817" s="47" t="s">
        <v>4566</v>
      </c>
      <c r="P817" s="47" t="s">
        <v>4567</v>
      </c>
      <c r="Q817" s="47" t="s">
        <v>4568</v>
      </c>
      <c r="R817" s="47">
        <v>115</v>
      </c>
      <c r="S817" s="62">
        <v>1877606.14</v>
      </c>
      <c r="T817" s="62">
        <v>292557.65999999997</v>
      </c>
      <c r="U817" s="62">
        <v>38784.6</v>
      </c>
      <c r="V817" s="62">
        <v>0</v>
      </c>
      <c r="W817" s="62">
        <v>0</v>
      </c>
      <c r="X817" s="62">
        <v>2208948.4</v>
      </c>
      <c r="Y817" s="46" t="s">
        <v>38</v>
      </c>
      <c r="Z817" s="49" t="s">
        <v>7127</v>
      </c>
      <c r="AA817" s="156">
        <v>328105.86</v>
      </c>
      <c r="AB817" s="157">
        <v>23744.12</v>
      </c>
      <c r="AD817" s="170"/>
    </row>
    <row r="818" spans="2:30" ht="15" customHeight="1" x14ac:dyDescent="0.3">
      <c r="B818" s="65" t="s">
        <v>1248</v>
      </c>
      <c r="C818" s="46">
        <v>161</v>
      </c>
      <c r="D818" s="177" t="s">
        <v>6177</v>
      </c>
      <c r="E818" s="46" t="s">
        <v>4504</v>
      </c>
      <c r="F818" s="182">
        <v>90</v>
      </c>
      <c r="G818" s="140">
        <v>107888</v>
      </c>
      <c r="H818" s="47" t="s">
        <v>3925</v>
      </c>
      <c r="I818" s="47" t="s">
        <v>3926</v>
      </c>
      <c r="J818" s="47" t="s">
        <v>3927</v>
      </c>
      <c r="K818" s="49">
        <v>43307</v>
      </c>
      <c r="L818" s="50">
        <v>43976</v>
      </c>
      <c r="M818" s="62">
        <v>83.27</v>
      </c>
      <c r="N818" s="47" t="s">
        <v>1262</v>
      </c>
      <c r="O818" s="47" t="s">
        <v>1424</v>
      </c>
      <c r="P818" s="47" t="s">
        <v>3928</v>
      </c>
      <c r="Q818" s="47" t="s">
        <v>3929</v>
      </c>
      <c r="R818" s="47">
        <v>115</v>
      </c>
      <c r="S818" s="62">
        <v>1107033.4099999999</v>
      </c>
      <c r="T818" s="62">
        <v>188447.79</v>
      </c>
      <c r="U818" s="62">
        <v>34100.300000000003</v>
      </c>
      <c r="V818" s="62">
        <v>0</v>
      </c>
      <c r="W818" s="62">
        <v>5226.04</v>
      </c>
      <c r="X818" s="62">
        <v>1334807.54</v>
      </c>
      <c r="Y818" s="46" t="s">
        <v>38</v>
      </c>
      <c r="Z818" s="49" t="s">
        <v>5946</v>
      </c>
      <c r="AA818" s="156">
        <v>387195.07999999996</v>
      </c>
      <c r="AB818" s="157">
        <v>43048.820000000007</v>
      </c>
      <c r="AD818" s="170"/>
    </row>
    <row r="819" spans="2:30" ht="15" customHeight="1" x14ac:dyDescent="0.3">
      <c r="B819" s="65" t="s">
        <v>1248</v>
      </c>
      <c r="C819" s="46">
        <v>162</v>
      </c>
      <c r="D819" s="177" t="s">
        <v>6177</v>
      </c>
      <c r="E819" s="46" t="s">
        <v>4504</v>
      </c>
      <c r="F819" s="182">
        <v>90</v>
      </c>
      <c r="G819" s="140">
        <v>107913</v>
      </c>
      <c r="H819" s="47" t="s">
        <v>4569</v>
      </c>
      <c r="I819" s="47" t="s">
        <v>4570</v>
      </c>
      <c r="J819" s="47" t="s">
        <v>4571</v>
      </c>
      <c r="K819" s="49">
        <v>43346</v>
      </c>
      <c r="L819" s="50">
        <v>44076</v>
      </c>
      <c r="M819" s="62">
        <v>85</v>
      </c>
      <c r="N819" s="47" t="s">
        <v>548</v>
      </c>
      <c r="O819" s="47" t="s">
        <v>553</v>
      </c>
      <c r="P819" s="47" t="s">
        <v>623</v>
      </c>
      <c r="Q819" s="47" t="s">
        <v>4572</v>
      </c>
      <c r="R819" s="47">
        <v>115</v>
      </c>
      <c r="S819" s="62">
        <v>1667358.97</v>
      </c>
      <c r="T819" s="62">
        <v>257389.86</v>
      </c>
      <c r="U819" s="62">
        <v>36849.96</v>
      </c>
      <c r="V819" s="62">
        <v>0</v>
      </c>
      <c r="W819" s="62">
        <v>0</v>
      </c>
      <c r="X819" s="62">
        <v>1961598.79</v>
      </c>
      <c r="Y819" s="46" t="s">
        <v>38</v>
      </c>
      <c r="Z819" s="49" t="s">
        <v>7128</v>
      </c>
      <c r="AA819" s="156">
        <v>614754.40000000014</v>
      </c>
      <c r="AB819" s="157">
        <v>94936.16</v>
      </c>
      <c r="AD819" s="170"/>
    </row>
    <row r="820" spans="2:30" ht="15" customHeight="1" x14ac:dyDescent="0.3">
      <c r="B820" s="63" t="s">
        <v>1248</v>
      </c>
      <c r="C820" s="46">
        <v>163</v>
      </c>
      <c r="D820" s="177" t="s">
        <v>6177</v>
      </c>
      <c r="E820" s="46" t="s">
        <v>4504</v>
      </c>
      <c r="F820" s="182">
        <v>90</v>
      </c>
      <c r="G820" s="140">
        <v>107955</v>
      </c>
      <c r="H820" s="47" t="s">
        <v>2973</v>
      </c>
      <c r="I820" s="47" t="s">
        <v>3930</v>
      </c>
      <c r="J820" s="47" t="s">
        <v>2974</v>
      </c>
      <c r="K820" s="49">
        <v>43266</v>
      </c>
      <c r="L820" s="50">
        <v>43996</v>
      </c>
      <c r="M820" s="62">
        <v>80.930000000000007</v>
      </c>
      <c r="N820" s="47" t="s">
        <v>2975</v>
      </c>
      <c r="O820" s="47" t="s">
        <v>2976</v>
      </c>
      <c r="P820" s="47" t="s">
        <v>2977</v>
      </c>
      <c r="Q820" s="47" t="s">
        <v>2978</v>
      </c>
      <c r="R820" s="47">
        <v>115</v>
      </c>
      <c r="S820" s="62">
        <v>1738920.66</v>
      </c>
      <c r="T820" s="62">
        <v>306868.34999999998</v>
      </c>
      <c r="U820" s="62">
        <v>103001.76</v>
      </c>
      <c r="V820" s="62">
        <v>0</v>
      </c>
      <c r="W820" s="62">
        <v>0</v>
      </c>
      <c r="X820" s="62">
        <v>2148790.7699999996</v>
      </c>
      <c r="Y820" s="46" t="s">
        <v>38</v>
      </c>
      <c r="Z820" s="49" t="s">
        <v>5748</v>
      </c>
      <c r="AA820" s="156">
        <v>669696.22</v>
      </c>
      <c r="AB820" s="157">
        <v>80261.84</v>
      </c>
      <c r="AD820" s="170"/>
    </row>
    <row r="821" spans="2:30" ht="15" customHeight="1" x14ac:dyDescent="0.3">
      <c r="B821" s="63" t="s">
        <v>1248</v>
      </c>
      <c r="C821" s="46">
        <v>164</v>
      </c>
      <c r="D821" s="177" t="s">
        <v>6177</v>
      </c>
      <c r="E821" s="46" t="s">
        <v>4494</v>
      </c>
      <c r="F821" s="182">
        <v>74</v>
      </c>
      <c r="G821" s="140">
        <v>107980</v>
      </c>
      <c r="H821" s="47" t="s">
        <v>1490</v>
      </c>
      <c r="I821" s="47" t="s">
        <v>2979</v>
      </c>
      <c r="J821" s="47" t="s">
        <v>1491</v>
      </c>
      <c r="K821" s="49">
        <v>43201</v>
      </c>
      <c r="L821" s="50">
        <v>44296</v>
      </c>
      <c r="M821" s="62">
        <v>85</v>
      </c>
      <c r="N821" s="47" t="s">
        <v>747</v>
      </c>
      <c r="O821" s="47" t="s">
        <v>1492</v>
      </c>
      <c r="P821" s="47" t="s">
        <v>1493</v>
      </c>
      <c r="Q821" s="47" t="s">
        <v>1468</v>
      </c>
      <c r="R821" s="47">
        <v>115</v>
      </c>
      <c r="S821" s="62">
        <v>6883443.5599999996</v>
      </c>
      <c r="T821" s="62">
        <v>1052761.96</v>
      </c>
      <c r="U821" s="62">
        <v>161963.38</v>
      </c>
      <c r="V821" s="62">
        <v>0</v>
      </c>
      <c r="W821" s="62">
        <v>0</v>
      </c>
      <c r="X821" s="62">
        <v>8098168.8999999994</v>
      </c>
      <c r="Y821" s="46" t="s">
        <v>38</v>
      </c>
      <c r="Z821" s="49" t="s">
        <v>5947</v>
      </c>
      <c r="AA821" s="156">
        <v>1916718.99</v>
      </c>
      <c r="AB821" s="157">
        <v>173957.43</v>
      </c>
      <c r="AD821" s="170"/>
    </row>
    <row r="822" spans="2:30" ht="15" customHeight="1" x14ac:dyDescent="0.3">
      <c r="B822" s="63" t="s">
        <v>1248</v>
      </c>
      <c r="C822" s="46">
        <v>165</v>
      </c>
      <c r="D822" s="177" t="s">
        <v>6177</v>
      </c>
      <c r="E822" s="46" t="s">
        <v>4494</v>
      </c>
      <c r="F822" s="182">
        <v>74</v>
      </c>
      <c r="G822" s="140">
        <v>108023</v>
      </c>
      <c r="H822" s="47" t="s">
        <v>2980</v>
      </c>
      <c r="I822" s="47" t="s">
        <v>2981</v>
      </c>
      <c r="J822" s="47" t="s">
        <v>2982</v>
      </c>
      <c r="K822" s="49">
        <v>43280</v>
      </c>
      <c r="L822" s="50">
        <v>44375</v>
      </c>
      <c r="M822" s="62">
        <v>85</v>
      </c>
      <c r="N822" s="47" t="s">
        <v>1281</v>
      </c>
      <c r="O822" s="47" t="s">
        <v>1403</v>
      </c>
      <c r="P822" s="47" t="s">
        <v>2983</v>
      </c>
      <c r="Q822" s="47" t="s">
        <v>2984</v>
      </c>
      <c r="R822" s="47">
        <v>115</v>
      </c>
      <c r="S822" s="62">
        <v>2558562.56</v>
      </c>
      <c r="T822" s="62">
        <v>414463.9</v>
      </c>
      <c r="U822" s="62">
        <v>37047.15</v>
      </c>
      <c r="V822" s="62">
        <v>0</v>
      </c>
      <c r="W822" s="62">
        <v>0.31</v>
      </c>
      <c r="X822" s="62">
        <v>3010073.92</v>
      </c>
      <c r="Y822" s="46" t="s">
        <v>38</v>
      </c>
      <c r="Z822" s="49"/>
      <c r="AA822" s="156">
        <v>615275.89</v>
      </c>
      <c r="AB822" s="157">
        <v>53038.01</v>
      </c>
      <c r="AD822" s="170"/>
    </row>
    <row r="823" spans="2:30" ht="15" customHeight="1" x14ac:dyDescent="0.3">
      <c r="B823" s="63" t="s">
        <v>1248</v>
      </c>
      <c r="C823" s="46">
        <v>166</v>
      </c>
      <c r="D823" s="177" t="s">
        <v>6177</v>
      </c>
      <c r="E823" s="46" t="s">
        <v>4494</v>
      </c>
      <c r="F823" s="182">
        <v>74</v>
      </c>
      <c r="G823" s="140">
        <v>108051</v>
      </c>
      <c r="H823" s="47" t="s">
        <v>4784</v>
      </c>
      <c r="I823" s="47" t="s">
        <v>4785</v>
      </c>
      <c r="J823" s="47" t="s">
        <v>4786</v>
      </c>
      <c r="K823" s="49">
        <v>43382</v>
      </c>
      <c r="L823" s="50">
        <v>44477</v>
      </c>
      <c r="M823" s="62">
        <v>85</v>
      </c>
      <c r="N823" s="47" t="s">
        <v>4787</v>
      </c>
      <c r="O823" s="47" t="s">
        <v>4788</v>
      </c>
      <c r="P823" s="47" t="s">
        <v>4789</v>
      </c>
      <c r="Q823" s="47" t="s">
        <v>4790</v>
      </c>
      <c r="R823" s="47">
        <v>115</v>
      </c>
      <c r="S823" s="62">
        <v>4980276.8499999996</v>
      </c>
      <c r="T823" s="62">
        <v>865985.47</v>
      </c>
      <c r="U823" s="62">
        <v>12886.92</v>
      </c>
      <c r="V823" s="62">
        <v>0</v>
      </c>
      <c r="W823" s="62">
        <v>0</v>
      </c>
      <c r="X823" s="62">
        <v>5859149.2399999993</v>
      </c>
      <c r="Y823" s="46" t="s">
        <v>38</v>
      </c>
      <c r="Z823" s="49"/>
      <c r="AA823" s="156">
        <v>581815</v>
      </c>
      <c r="AB823" s="157">
        <v>2811.23</v>
      </c>
      <c r="AD823" s="170"/>
    </row>
    <row r="824" spans="2:30" ht="15" customHeight="1" x14ac:dyDescent="0.3">
      <c r="B824" s="65" t="s">
        <v>1248</v>
      </c>
      <c r="C824" s="46">
        <v>167</v>
      </c>
      <c r="D824" s="177" t="s">
        <v>6177</v>
      </c>
      <c r="E824" s="46" t="s">
        <v>4494</v>
      </c>
      <c r="F824" s="182">
        <v>74</v>
      </c>
      <c r="G824" s="140">
        <v>108062</v>
      </c>
      <c r="H824" s="47" t="s">
        <v>1494</v>
      </c>
      <c r="I824" s="47" t="s">
        <v>2985</v>
      </c>
      <c r="J824" s="47" t="s">
        <v>1495</v>
      </c>
      <c r="K824" s="49">
        <v>43216</v>
      </c>
      <c r="L824" s="50">
        <v>44311</v>
      </c>
      <c r="M824" s="62">
        <v>85</v>
      </c>
      <c r="N824" s="47" t="s">
        <v>35</v>
      </c>
      <c r="O824" s="47" t="s">
        <v>51</v>
      </c>
      <c r="P824" s="47" t="s">
        <v>1496</v>
      </c>
      <c r="Q824" s="47" t="s">
        <v>1253</v>
      </c>
      <c r="R824" s="47">
        <v>115</v>
      </c>
      <c r="S824" s="62">
        <v>6993796</v>
      </c>
      <c r="T824" s="62">
        <v>0</v>
      </c>
      <c r="U824" s="62">
        <v>1234199.29</v>
      </c>
      <c r="V824" s="62">
        <v>0</v>
      </c>
      <c r="W824" s="62">
        <v>0</v>
      </c>
      <c r="X824" s="62">
        <v>8227995.29</v>
      </c>
      <c r="Y824" s="46" t="s">
        <v>38</v>
      </c>
      <c r="Z824" s="49"/>
      <c r="AA824" s="156">
        <v>646653.19000000006</v>
      </c>
      <c r="AB824" s="157">
        <v>0</v>
      </c>
      <c r="AD824" s="170"/>
    </row>
    <row r="825" spans="2:30" ht="15" customHeight="1" x14ac:dyDescent="0.3">
      <c r="B825" s="63" t="s">
        <v>1248</v>
      </c>
      <c r="C825" s="46">
        <v>168</v>
      </c>
      <c r="D825" s="177" t="s">
        <v>6177</v>
      </c>
      <c r="E825" s="46" t="s">
        <v>4504</v>
      </c>
      <c r="F825" s="182">
        <v>90</v>
      </c>
      <c r="G825" s="140">
        <v>108071</v>
      </c>
      <c r="H825" s="47" t="s">
        <v>4573</v>
      </c>
      <c r="I825" s="47" t="s">
        <v>4574</v>
      </c>
      <c r="J825" s="47" t="s">
        <v>4575</v>
      </c>
      <c r="K825" s="49">
        <v>43341</v>
      </c>
      <c r="L825" s="50">
        <v>43705</v>
      </c>
      <c r="M825" s="62">
        <v>85</v>
      </c>
      <c r="N825" s="47" t="s">
        <v>3086</v>
      </c>
      <c r="O825" s="47" t="s">
        <v>1367</v>
      </c>
      <c r="P825" s="47" t="s">
        <v>4576</v>
      </c>
      <c r="Q825" s="47" t="s">
        <v>4577</v>
      </c>
      <c r="R825" s="47">
        <v>115</v>
      </c>
      <c r="S825" s="62">
        <v>752747.1</v>
      </c>
      <c r="T825" s="62">
        <v>115126.11</v>
      </c>
      <c r="U825" s="62">
        <v>17711.63</v>
      </c>
      <c r="V825" s="62">
        <v>0</v>
      </c>
      <c r="W825" s="62">
        <v>0</v>
      </c>
      <c r="X825" s="62">
        <v>885584.84</v>
      </c>
      <c r="Y825" s="46" t="s">
        <v>38</v>
      </c>
      <c r="Z825" s="49" t="s">
        <v>5218</v>
      </c>
      <c r="AA825" s="156">
        <v>232221.64</v>
      </c>
      <c r="AB825" s="157">
        <v>28483.7</v>
      </c>
      <c r="AD825" s="170"/>
    </row>
    <row r="826" spans="2:30" ht="15" customHeight="1" x14ac:dyDescent="0.3">
      <c r="B826" s="63" t="s">
        <v>1248</v>
      </c>
      <c r="C826" s="46">
        <v>169</v>
      </c>
      <c r="D826" s="177" t="s">
        <v>6177</v>
      </c>
      <c r="E826" s="46" t="s">
        <v>4494</v>
      </c>
      <c r="F826" s="182">
        <v>74</v>
      </c>
      <c r="G826" s="140">
        <v>108091</v>
      </c>
      <c r="H826" s="45" t="s">
        <v>1497</v>
      </c>
      <c r="I826" s="45" t="s">
        <v>2986</v>
      </c>
      <c r="J826" s="45" t="s">
        <v>2987</v>
      </c>
      <c r="K826" s="49">
        <v>43215</v>
      </c>
      <c r="L826" s="50">
        <v>44310</v>
      </c>
      <c r="M826" s="62">
        <v>85</v>
      </c>
      <c r="N826" s="47" t="s">
        <v>1312</v>
      </c>
      <c r="O826" s="47" t="s">
        <v>1498</v>
      </c>
      <c r="P826" s="47" t="s">
        <v>1499</v>
      </c>
      <c r="Q826" s="47" t="s">
        <v>1500</v>
      </c>
      <c r="R826" s="47">
        <v>115</v>
      </c>
      <c r="S826" s="62">
        <v>5631655.8700000001</v>
      </c>
      <c r="T826" s="62">
        <v>0</v>
      </c>
      <c r="U826" s="62">
        <v>993821.62</v>
      </c>
      <c r="V826" s="62">
        <v>0</v>
      </c>
      <c r="W826" s="62">
        <v>0</v>
      </c>
      <c r="X826" s="62">
        <v>6625477.4900000002</v>
      </c>
      <c r="Y826" s="46" t="s">
        <v>38</v>
      </c>
      <c r="Z826" s="49"/>
      <c r="AA826" s="156">
        <v>119183.65000000001</v>
      </c>
      <c r="AB826" s="157">
        <v>0</v>
      </c>
      <c r="AD826" s="170"/>
    </row>
    <row r="827" spans="2:30" ht="15" customHeight="1" x14ac:dyDescent="0.3">
      <c r="B827" s="63" t="s">
        <v>1248</v>
      </c>
      <c r="C827" s="46">
        <v>170</v>
      </c>
      <c r="D827" s="177" t="s">
        <v>6177</v>
      </c>
      <c r="E827" s="46" t="s">
        <v>4494</v>
      </c>
      <c r="F827" s="182">
        <v>74</v>
      </c>
      <c r="G827" s="140">
        <v>108105</v>
      </c>
      <c r="H827" s="45" t="s">
        <v>2988</v>
      </c>
      <c r="I827" s="45" t="s">
        <v>3931</v>
      </c>
      <c r="J827" s="45" t="s">
        <v>2989</v>
      </c>
      <c r="K827" s="79">
        <v>43229</v>
      </c>
      <c r="L827" s="80">
        <v>44324</v>
      </c>
      <c r="M827" s="62">
        <v>85</v>
      </c>
      <c r="N827" s="45" t="s">
        <v>1281</v>
      </c>
      <c r="O827" s="45" t="s">
        <v>1367</v>
      </c>
      <c r="P827" s="45" t="s">
        <v>2990</v>
      </c>
      <c r="Q827" s="45" t="s">
        <v>2991</v>
      </c>
      <c r="R827" s="47">
        <v>115</v>
      </c>
      <c r="S827" s="48">
        <v>4402011.8499999996</v>
      </c>
      <c r="T827" s="62">
        <v>724145.22</v>
      </c>
      <c r="U827" s="48">
        <v>52680.39</v>
      </c>
      <c r="V827" s="48">
        <v>0</v>
      </c>
      <c r="W827" s="62">
        <v>0</v>
      </c>
      <c r="X827" s="62">
        <v>5178837.459999999</v>
      </c>
      <c r="Y827" s="46" t="s">
        <v>38</v>
      </c>
      <c r="Z827" s="49" t="s">
        <v>7129</v>
      </c>
      <c r="AA827" s="156">
        <v>703154.12999999989</v>
      </c>
      <c r="AB827" s="157">
        <v>53612.86</v>
      </c>
      <c r="AD827" s="170"/>
    </row>
    <row r="828" spans="2:30" ht="15" customHeight="1" x14ac:dyDescent="0.3">
      <c r="B828" s="63" t="s">
        <v>1248</v>
      </c>
      <c r="C828" s="46">
        <v>171</v>
      </c>
      <c r="D828" s="177" t="s">
        <v>6177</v>
      </c>
      <c r="E828" s="46" t="s">
        <v>4494</v>
      </c>
      <c r="F828" s="182">
        <v>74</v>
      </c>
      <c r="G828" s="140">
        <v>108108</v>
      </c>
      <c r="H828" s="45" t="s">
        <v>2992</v>
      </c>
      <c r="I828" s="45" t="s">
        <v>2993</v>
      </c>
      <c r="J828" s="45" t="s">
        <v>2994</v>
      </c>
      <c r="K828" s="49">
        <v>43234</v>
      </c>
      <c r="L828" s="50">
        <v>44329</v>
      </c>
      <c r="M828" s="62">
        <v>85</v>
      </c>
      <c r="N828" s="45" t="s">
        <v>1281</v>
      </c>
      <c r="O828" s="47" t="s">
        <v>1367</v>
      </c>
      <c r="P828" s="47" t="s">
        <v>2995</v>
      </c>
      <c r="Q828" s="45" t="s">
        <v>2996</v>
      </c>
      <c r="R828" s="47">
        <v>115</v>
      </c>
      <c r="S828" s="89">
        <v>7833440.6900000004</v>
      </c>
      <c r="T828" s="62">
        <v>1282729.32</v>
      </c>
      <c r="U828" s="48">
        <v>99642.57</v>
      </c>
      <c r="V828" s="48">
        <v>0</v>
      </c>
      <c r="W828" s="62">
        <v>0</v>
      </c>
      <c r="X828" s="62">
        <v>9215812.5800000001</v>
      </c>
      <c r="Y828" s="46" t="s">
        <v>38</v>
      </c>
      <c r="Z828" s="49" t="s">
        <v>7109</v>
      </c>
      <c r="AA828" s="156">
        <v>1138861.71</v>
      </c>
      <c r="AB828" s="157">
        <v>32119.16</v>
      </c>
      <c r="AD828" s="170"/>
    </row>
    <row r="829" spans="2:30" ht="15" customHeight="1" x14ac:dyDescent="0.3">
      <c r="B829" s="63" t="s">
        <v>1248</v>
      </c>
      <c r="C829" s="46">
        <v>172</v>
      </c>
      <c r="D829" s="177" t="s">
        <v>6177</v>
      </c>
      <c r="E829" s="46" t="s">
        <v>4504</v>
      </c>
      <c r="F829" s="182">
        <v>90</v>
      </c>
      <c r="G829" s="140">
        <v>108114</v>
      </c>
      <c r="H829" s="45" t="s">
        <v>4791</v>
      </c>
      <c r="I829" s="45" t="s">
        <v>4792</v>
      </c>
      <c r="J829" s="45" t="s">
        <v>4793</v>
      </c>
      <c r="K829" s="49">
        <v>43402</v>
      </c>
      <c r="L829" s="50">
        <v>44132</v>
      </c>
      <c r="M829" s="62">
        <v>85</v>
      </c>
      <c r="N829" s="45" t="s">
        <v>2959</v>
      </c>
      <c r="O829" s="47" t="s">
        <v>4794</v>
      </c>
      <c r="P829" s="47" t="s">
        <v>4795</v>
      </c>
      <c r="Q829" s="45" t="s">
        <v>4613</v>
      </c>
      <c r="R829" s="47">
        <v>115</v>
      </c>
      <c r="S829" s="89">
        <v>1890939.69</v>
      </c>
      <c r="T829" s="82">
        <v>314601</v>
      </c>
      <c r="U829" s="48">
        <v>19094.240000000002</v>
      </c>
      <c r="V829" s="48">
        <v>0</v>
      </c>
      <c r="W829" s="62">
        <v>0</v>
      </c>
      <c r="X829" s="62">
        <v>2224634.9300000002</v>
      </c>
      <c r="Y829" s="46" t="s">
        <v>38</v>
      </c>
      <c r="Z829" s="49" t="s">
        <v>7125</v>
      </c>
      <c r="AA829" s="156">
        <v>396991.99</v>
      </c>
      <c r="AB829" s="157">
        <v>41296.29</v>
      </c>
      <c r="AD829" s="170"/>
    </row>
    <row r="830" spans="2:30" ht="15" customHeight="1" x14ac:dyDescent="0.3">
      <c r="B830" s="63" t="s">
        <v>1248</v>
      </c>
      <c r="C830" s="46">
        <v>173</v>
      </c>
      <c r="D830" s="177" t="s">
        <v>6177</v>
      </c>
      <c r="E830" s="46" t="s">
        <v>4494</v>
      </c>
      <c r="F830" s="182">
        <v>74</v>
      </c>
      <c r="G830" s="140">
        <v>108120</v>
      </c>
      <c r="H830" s="47" t="s">
        <v>2997</v>
      </c>
      <c r="I830" s="47" t="s">
        <v>2998</v>
      </c>
      <c r="J830" s="47" t="s">
        <v>2999</v>
      </c>
      <c r="K830" s="49">
        <v>43242</v>
      </c>
      <c r="L830" s="50">
        <v>44156</v>
      </c>
      <c r="M830" s="62">
        <v>85</v>
      </c>
      <c r="N830" s="47" t="s">
        <v>1281</v>
      </c>
      <c r="O830" s="47" t="s">
        <v>1403</v>
      </c>
      <c r="P830" s="47" t="s">
        <v>3000</v>
      </c>
      <c r="Q830" s="47" t="s">
        <v>4796</v>
      </c>
      <c r="R830" s="47">
        <v>115</v>
      </c>
      <c r="S830" s="62">
        <v>3703485</v>
      </c>
      <c r="T830" s="62">
        <v>653556.18000000005</v>
      </c>
      <c r="U830" s="62">
        <v>0</v>
      </c>
      <c r="V830" s="62">
        <v>0</v>
      </c>
      <c r="W830" s="62">
        <v>0</v>
      </c>
      <c r="X830" s="62">
        <v>4357041.18</v>
      </c>
      <c r="Y830" s="46" t="s">
        <v>38</v>
      </c>
      <c r="Z830" s="49" t="s">
        <v>7109</v>
      </c>
      <c r="AA830" s="156">
        <v>737015.32</v>
      </c>
      <c r="AB830" s="157">
        <v>95255.660000000033</v>
      </c>
      <c r="AD830" s="170"/>
    </row>
    <row r="831" spans="2:30" ht="15" customHeight="1" x14ac:dyDescent="0.3">
      <c r="B831" s="63" t="s">
        <v>1248</v>
      </c>
      <c r="C831" s="46">
        <v>174</v>
      </c>
      <c r="D831" s="177" t="s">
        <v>6177</v>
      </c>
      <c r="E831" s="46" t="s">
        <v>4494</v>
      </c>
      <c r="F831" s="182">
        <v>74</v>
      </c>
      <c r="G831" s="140">
        <v>108133</v>
      </c>
      <c r="H831" s="45" t="s">
        <v>1501</v>
      </c>
      <c r="I831" s="45" t="s">
        <v>3001</v>
      </c>
      <c r="J831" s="45" t="s">
        <v>3002</v>
      </c>
      <c r="K831" s="79">
        <v>43209</v>
      </c>
      <c r="L831" s="80">
        <v>44304</v>
      </c>
      <c r="M831" s="62">
        <v>85</v>
      </c>
      <c r="N831" s="45" t="s">
        <v>1502</v>
      </c>
      <c r="O831" s="47" t="s">
        <v>3003</v>
      </c>
      <c r="P831" s="47" t="s">
        <v>1503</v>
      </c>
      <c r="Q831" s="45" t="s">
        <v>1470</v>
      </c>
      <c r="R831" s="47">
        <v>115</v>
      </c>
      <c r="S831" s="62">
        <v>2761398.94</v>
      </c>
      <c r="T831" s="62">
        <v>109982.84</v>
      </c>
      <c r="U831" s="48">
        <v>377322.85</v>
      </c>
      <c r="V831" s="48">
        <v>0</v>
      </c>
      <c r="W831" s="62">
        <v>0</v>
      </c>
      <c r="X831" s="62">
        <v>3248704.63</v>
      </c>
      <c r="Y831" s="46" t="s">
        <v>38</v>
      </c>
      <c r="Z831" s="49" t="s">
        <v>7114</v>
      </c>
      <c r="AA831" s="156">
        <v>482814.17999999993</v>
      </c>
      <c r="AB831" s="157">
        <v>25650.55</v>
      </c>
      <c r="AD831" s="170"/>
    </row>
    <row r="832" spans="2:30" ht="15" customHeight="1" x14ac:dyDescent="0.3">
      <c r="B832" s="63" t="s">
        <v>1248</v>
      </c>
      <c r="C832" s="46">
        <v>175</v>
      </c>
      <c r="D832" s="177" t="s">
        <v>6177</v>
      </c>
      <c r="E832" s="46" t="s">
        <v>4504</v>
      </c>
      <c r="F832" s="182">
        <v>90</v>
      </c>
      <c r="G832" s="140">
        <v>108155</v>
      </c>
      <c r="H832" s="45" t="s">
        <v>5350</v>
      </c>
      <c r="I832" s="45" t="s">
        <v>5351</v>
      </c>
      <c r="J832" s="45" t="s">
        <v>5352</v>
      </c>
      <c r="K832" s="79">
        <v>43551</v>
      </c>
      <c r="L832" s="79">
        <v>44038</v>
      </c>
      <c r="M832" s="62">
        <v>83.69</v>
      </c>
      <c r="N832" s="45" t="s">
        <v>1281</v>
      </c>
      <c r="O832" s="47" t="s">
        <v>5353</v>
      </c>
      <c r="P832" s="47" t="s">
        <v>5353</v>
      </c>
      <c r="Q832" s="45" t="s">
        <v>5354</v>
      </c>
      <c r="R832" s="47">
        <v>115</v>
      </c>
      <c r="S832" s="62">
        <v>1861771.98</v>
      </c>
      <c r="T832" s="62">
        <v>328547.96000000002</v>
      </c>
      <c r="U832" s="48">
        <v>34270.51</v>
      </c>
      <c r="V832" s="48">
        <v>0</v>
      </c>
      <c r="W832" s="62">
        <v>0</v>
      </c>
      <c r="X832" s="62">
        <v>2224590.4499999997</v>
      </c>
      <c r="Y832" s="46" t="s">
        <v>38</v>
      </c>
      <c r="Z832" s="49"/>
      <c r="AA832" s="156">
        <v>222459.03999999998</v>
      </c>
      <c r="AB832" s="157">
        <v>0</v>
      </c>
      <c r="AD832" s="170"/>
    </row>
    <row r="833" spans="2:30" ht="15" customHeight="1" x14ac:dyDescent="0.3">
      <c r="B833" s="63" t="s">
        <v>1248</v>
      </c>
      <c r="C833" s="46">
        <v>176</v>
      </c>
      <c r="D833" s="177" t="s">
        <v>6177</v>
      </c>
      <c r="E833" s="46" t="s">
        <v>4494</v>
      </c>
      <c r="F833" s="182">
        <v>74</v>
      </c>
      <c r="G833" s="140">
        <v>108157</v>
      </c>
      <c r="H833" s="47" t="s">
        <v>3004</v>
      </c>
      <c r="I833" s="47" t="s">
        <v>5219</v>
      </c>
      <c r="J833" s="47" t="s">
        <v>3005</v>
      </c>
      <c r="K833" s="49">
        <v>43234</v>
      </c>
      <c r="L833" s="50">
        <v>44329</v>
      </c>
      <c r="M833" s="62">
        <v>85</v>
      </c>
      <c r="N833" s="47" t="s">
        <v>3006</v>
      </c>
      <c r="O833" s="47" t="s">
        <v>3007</v>
      </c>
      <c r="P833" s="47" t="s">
        <v>3008</v>
      </c>
      <c r="Q833" s="47" t="s">
        <v>3009</v>
      </c>
      <c r="R833" s="47">
        <v>115</v>
      </c>
      <c r="S833" s="62">
        <v>6925422.6900000004</v>
      </c>
      <c r="T833" s="62">
        <v>1118712.29</v>
      </c>
      <c r="U833" s="62">
        <v>103421.13</v>
      </c>
      <c r="V833" s="62">
        <v>0</v>
      </c>
      <c r="W833" s="62">
        <v>0</v>
      </c>
      <c r="X833" s="62">
        <v>8147556.1100000003</v>
      </c>
      <c r="Y833" s="46" t="s">
        <v>38</v>
      </c>
      <c r="Z833" s="49" t="s">
        <v>6287</v>
      </c>
      <c r="AA833" s="156">
        <v>2141851.0090000005</v>
      </c>
      <c r="AB833" s="157">
        <v>227538.71099999998</v>
      </c>
      <c r="AD833" s="170"/>
    </row>
    <row r="834" spans="2:30" ht="15" customHeight="1" x14ac:dyDescent="0.3">
      <c r="B834" s="63" t="s">
        <v>1248</v>
      </c>
      <c r="C834" s="46">
        <v>177</v>
      </c>
      <c r="D834" s="177" t="s">
        <v>6177</v>
      </c>
      <c r="E834" s="46" t="s">
        <v>4494</v>
      </c>
      <c r="F834" s="182">
        <v>74</v>
      </c>
      <c r="G834" s="140">
        <v>108161</v>
      </c>
      <c r="H834" s="47" t="s">
        <v>1504</v>
      </c>
      <c r="I834" s="47" t="s">
        <v>3010</v>
      </c>
      <c r="J834" s="47" t="s">
        <v>1505</v>
      </c>
      <c r="K834" s="49">
        <v>43217</v>
      </c>
      <c r="L834" s="50">
        <v>44342</v>
      </c>
      <c r="M834" s="62">
        <v>85</v>
      </c>
      <c r="N834" s="47" t="s">
        <v>548</v>
      </c>
      <c r="O834" s="47" t="s">
        <v>549</v>
      </c>
      <c r="P834" s="47" t="s">
        <v>1506</v>
      </c>
      <c r="Q834" s="47" t="s">
        <v>1507</v>
      </c>
      <c r="R834" s="47">
        <v>115</v>
      </c>
      <c r="S834" s="62">
        <v>2581306.0499999998</v>
      </c>
      <c r="T834" s="62">
        <v>448444</v>
      </c>
      <c r="U834" s="62">
        <v>7080.6</v>
      </c>
      <c r="V834" s="62">
        <v>0</v>
      </c>
      <c r="W834" s="62">
        <v>0</v>
      </c>
      <c r="X834" s="62">
        <v>3036830.65</v>
      </c>
      <c r="Y834" s="46" t="s">
        <v>38</v>
      </c>
      <c r="Z834" s="49" t="s">
        <v>5946</v>
      </c>
      <c r="AA834" s="156">
        <v>869593.16</v>
      </c>
      <c r="AB834" s="157">
        <v>102894.64</v>
      </c>
      <c r="AD834" s="170"/>
    </row>
    <row r="835" spans="2:30" ht="15" customHeight="1" x14ac:dyDescent="0.3">
      <c r="B835" s="65" t="s">
        <v>1248</v>
      </c>
      <c r="C835" s="46">
        <v>178</v>
      </c>
      <c r="D835" s="177" t="s">
        <v>6177</v>
      </c>
      <c r="E835" s="46" t="s">
        <v>4494</v>
      </c>
      <c r="F835" s="182">
        <v>74</v>
      </c>
      <c r="G835" s="140">
        <v>108177</v>
      </c>
      <c r="H835" s="47" t="s">
        <v>1508</v>
      </c>
      <c r="I835" s="47" t="s">
        <v>3011</v>
      </c>
      <c r="J835" s="47" t="s">
        <v>3012</v>
      </c>
      <c r="K835" s="49">
        <v>43201</v>
      </c>
      <c r="L835" s="50">
        <v>44296</v>
      </c>
      <c r="M835" s="62">
        <v>85</v>
      </c>
      <c r="N835" s="47" t="s">
        <v>1509</v>
      </c>
      <c r="O835" s="47" t="s">
        <v>1510</v>
      </c>
      <c r="P835" s="47" t="s">
        <v>1511</v>
      </c>
      <c r="Q835" s="47" t="s">
        <v>1512</v>
      </c>
      <c r="R835" s="47">
        <v>115</v>
      </c>
      <c r="S835" s="62">
        <v>5047688.21</v>
      </c>
      <c r="T835" s="62">
        <v>771999.36</v>
      </c>
      <c r="U835" s="62">
        <v>118769.15</v>
      </c>
      <c r="V835" s="62">
        <v>0</v>
      </c>
      <c r="W835" s="62">
        <v>0</v>
      </c>
      <c r="X835" s="62">
        <v>5938456.7200000007</v>
      </c>
      <c r="Y835" s="46" t="s">
        <v>38</v>
      </c>
      <c r="Z835" s="49"/>
      <c r="AA835" s="156">
        <v>584795.87</v>
      </c>
      <c r="AB835" s="157">
        <v>9049.7699999999986</v>
      </c>
      <c r="AD835" s="170"/>
    </row>
    <row r="836" spans="2:30" ht="15" customHeight="1" x14ac:dyDescent="0.3">
      <c r="B836" s="63" t="s">
        <v>1248</v>
      </c>
      <c r="C836" s="46">
        <v>179</v>
      </c>
      <c r="D836" s="177" t="s">
        <v>6177</v>
      </c>
      <c r="E836" s="46" t="s">
        <v>4500</v>
      </c>
      <c r="F836" s="182">
        <v>73</v>
      </c>
      <c r="G836" s="140">
        <v>108182</v>
      </c>
      <c r="H836" s="47" t="s">
        <v>1513</v>
      </c>
      <c r="I836" s="47" t="s">
        <v>3013</v>
      </c>
      <c r="J836" s="47" t="s">
        <v>3014</v>
      </c>
      <c r="K836" s="49">
        <v>43214</v>
      </c>
      <c r="L836" s="50">
        <v>44035</v>
      </c>
      <c r="M836" s="62">
        <v>85</v>
      </c>
      <c r="N836" s="47" t="s">
        <v>1514</v>
      </c>
      <c r="O836" s="47" t="s">
        <v>1515</v>
      </c>
      <c r="P836" s="47" t="s">
        <v>1516</v>
      </c>
      <c r="Q836" s="47" t="s">
        <v>1309</v>
      </c>
      <c r="R836" s="47">
        <v>115</v>
      </c>
      <c r="S836" s="62">
        <v>5649187.1799999997</v>
      </c>
      <c r="T836" s="62">
        <v>678536.27</v>
      </c>
      <c r="U836" s="62">
        <v>318379.11</v>
      </c>
      <c r="V836" s="62">
        <v>0</v>
      </c>
      <c r="W836" s="62">
        <v>0</v>
      </c>
      <c r="X836" s="62">
        <v>6646102.5599999996</v>
      </c>
      <c r="Y836" s="46" t="s">
        <v>38</v>
      </c>
      <c r="Z836" s="49" t="s">
        <v>5485</v>
      </c>
      <c r="AA836" s="156">
        <v>1530574.5800000003</v>
      </c>
      <c r="AB836" s="157">
        <v>138812.03</v>
      </c>
      <c r="AD836" s="170"/>
    </row>
    <row r="837" spans="2:30" ht="15" customHeight="1" x14ac:dyDescent="0.3">
      <c r="B837" s="63" t="s">
        <v>1248</v>
      </c>
      <c r="C837" s="46">
        <v>180</v>
      </c>
      <c r="D837" s="177" t="s">
        <v>6177</v>
      </c>
      <c r="E837" s="46" t="s">
        <v>4494</v>
      </c>
      <c r="F837" s="182">
        <v>74</v>
      </c>
      <c r="G837" s="140">
        <v>108205</v>
      </c>
      <c r="H837" s="47" t="s">
        <v>1517</v>
      </c>
      <c r="I837" s="47" t="s">
        <v>3015</v>
      </c>
      <c r="J837" s="47" t="s">
        <v>3016</v>
      </c>
      <c r="K837" s="49">
        <v>43216</v>
      </c>
      <c r="L837" s="50">
        <v>44311</v>
      </c>
      <c r="M837" s="62">
        <v>85</v>
      </c>
      <c r="N837" s="47" t="s">
        <v>1272</v>
      </c>
      <c r="O837" s="47" t="s">
        <v>1518</v>
      </c>
      <c r="P837" s="47" t="s">
        <v>1519</v>
      </c>
      <c r="Q837" s="47" t="s">
        <v>1520</v>
      </c>
      <c r="R837" s="47">
        <v>115</v>
      </c>
      <c r="S837" s="62">
        <v>1917574.02</v>
      </c>
      <c r="T837" s="62">
        <v>328344.24</v>
      </c>
      <c r="U837" s="62">
        <v>10051.18</v>
      </c>
      <c r="V837" s="62">
        <v>0</v>
      </c>
      <c r="W837" s="62">
        <v>0</v>
      </c>
      <c r="X837" s="62">
        <v>2255969.44</v>
      </c>
      <c r="Y837" s="46" t="s">
        <v>38</v>
      </c>
      <c r="Z837" s="49"/>
      <c r="AA837" s="156">
        <v>77970.350000000006</v>
      </c>
      <c r="AB837" s="157">
        <v>12929.65</v>
      </c>
      <c r="AD837" s="170"/>
    </row>
    <row r="838" spans="2:30" ht="15" customHeight="1" x14ac:dyDescent="0.3">
      <c r="B838" s="63" t="s">
        <v>1248</v>
      </c>
      <c r="C838" s="46">
        <v>181</v>
      </c>
      <c r="D838" s="177" t="s">
        <v>6177</v>
      </c>
      <c r="E838" s="46" t="s">
        <v>4494</v>
      </c>
      <c r="F838" s="182">
        <v>74</v>
      </c>
      <c r="G838" s="140">
        <v>108220</v>
      </c>
      <c r="H838" s="45" t="s">
        <v>1521</v>
      </c>
      <c r="I838" s="45" t="s">
        <v>3017</v>
      </c>
      <c r="J838" s="45" t="s">
        <v>3018</v>
      </c>
      <c r="K838" s="49">
        <v>43209</v>
      </c>
      <c r="L838" s="50">
        <v>44304</v>
      </c>
      <c r="M838" s="62">
        <v>85</v>
      </c>
      <c r="N838" s="45" t="s">
        <v>1258</v>
      </c>
      <c r="O838" s="47" t="s">
        <v>1522</v>
      </c>
      <c r="P838" s="47" t="s">
        <v>1523</v>
      </c>
      <c r="Q838" s="45" t="s">
        <v>1356</v>
      </c>
      <c r="R838" s="47">
        <v>115</v>
      </c>
      <c r="S838" s="48">
        <v>2978862.71</v>
      </c>
      <c r="T838" s="48">
        <v>455590.61</v>
      </c>
      <c r="U838" s="48">
        <v>70091.039999999994</v>
      </c>
      <c r="V838" s="48">
        <v>0</v>
      </c>
      <c r="W838" s="62">
        <v>0</v>
      </c>
      <c r="X838" s="62">
        <v>3504544.36</v>
      </c>
      <c r="Y838" s="46" t="s">
        <v>38</v>
      </c>
      <c r="Z838" s="49" t="s">
        <v>5020</v>
      </c>
      <c r="AA838" s="156">
        <v>590728.61</v>
      </c>
      <c r="AB838" s="157">
        <v>36747.82</v>
      </c>
      <c r="AD838" s="170"/>
    </row>
    <row r="839" spans="2:30" ht="15" customHeight="1" x14ac:dyDescent="0.3">
      <c r="B839" s="63" t="s">
        <v>1248</v>
      </c>
      <c r="C839" s="46">
        <v>182</v>
      </c>
      <c r="D839" s="177" t="s">
        <v>6177</v>
      </c>
      <c r="E839" s="46" t="s">
        <v>4494</v>
      </c>
      <c r="F839" s="182">
        <v>74</v>
      </c>
      <c r="G839" s="140">
        <v>108221</v>
      </c>
      <c r="H839" s="45" t="s">
        <v>3019</v>
      </c>
      <c r="I839" s="45" t="s">
        <v>3020</v>
      </c>
      <c r="J839" s="45" t="s">
        <v>3021</v>
      </c>
      <c r="K839" s="49">
        <v>43228</v>
      </c>
      <c r="L839" s="50">
        <v>44323</v>
      </c>
      <c r="M839" s="62">
        <v>85</v>
      </c>
      <c r="N839" s="45" t="s">
        <v>1258</v>
      </c>
      <c r="O839" s="47" t="s">
        <v>1259</v>
      </c>
      <c r="P839" s="47" t="s">
        <v>3022</v>
      </c>
      <c r="Q839" s="47" t="s">
        <v>1356</v>
      </c>
      <c r="R839" s="47">
        <v>115</v>
      </c>
      <c r="S839" s="62">
        <v>4257162.09</v>
      </c>
      <c r="T839" s="62">
        <v>651095.31999999995</v>
      </c>
      <c r="U839" s="48">
        <v>100168.58</v>
      </c>
      <c r="V839" s="48">
        <v>0</v>
      </c>
      <c r="W839" s="62">
        <v>0</v>
      </c>
      <c r="X839" s="62">
        <v>5008425.99</v>
      </c>
      <c r="Y839" s="46" t="s">
        <v>38</v>
      </c>
      <c r="Z839" s="49" t="s">
        <v>5018</v>
      </c>
      <c r="AA839" s="156">
        <v>1012057.15</v>
      </c>
      <c r="AB839" s="157">
        <v>78185.739999999991</v>
      </c>
      <c r="AD839" s="170"/>
    </row>
    <row r="840" spans="2:30" ht="15" customHeight="1" x14ac:dyDescent="0.3">
      <c r="B840" s="63" t="s">
        <v>1248</v>
      </c>
      <c r="C840" s="46">
        <v>183</v>
      </c>
      <c r="D840" s="177" t="s">
        <v>6177</v>
      </c>
      <c r="E840" s="46" t="s">
        <v>4494</v>
      </c>
      <c r="F840" s="182">
        <v>74</v>
      </c>
      <c r="G840" s="140">
        <v>108236</v>
      </c>
      <c r="H840" s="47" t="s">
        <v>3023</v>
      </c>
      <c r="I840" s="47" t="s">
        <v>3024</v>
      </c>
      <c r="J840" s="47" t="s">
        <v>3025</v>
      </c>
      <c r="K840" s="49">
        <v>43228</v>
      </c>
      <c r="L840" s="50">
        <v>44323</v>
      </c>
      <c r="M840" s="62">
        <v>85</v>
      </c>
      <c r="N840" s="47" t="s">
        <v>747</v>
      </c>
      <c r="O840" s="47" t="s">
        <v>3026</v>
      </c>
      <c r="P840" s="47" t="s">
        <v>3027</v>
      </c>
      <c r="Q840" s="47" t="s">
        <v>3028</v>
      </c>
      <c r="R840" s="47">
        <v>115</v>
      </c>
      <c r="S840" s="62">
        <v>5476682.9900000002</v>
      </c>
      <c r="T840" s="62">
        <v>948416.65</v>
      </c>
      <c r="U840" s="62">
        <v>18056.82</v>
      </c>
      <c r="V840" s="62">
        <v>0</v>
      </c>
      <c r="W840" s="62">
        <v>0</v>
      </c>
      <c r="X840" s="62">
        <v>6443156.4600000009</v>
      </c>
      <c r="Y840" s="46" t="s">
        <v>38</v>
      </c>
      <c r="Z840" s="49"/>
      <c r="AA840" s="156">
        <v>695929.94</v>
      </c>
      <c r="AB840" s="157">
        <v>64605.770000000004</v>
      </c>
      <c r="AD840" s="170"/>
    </row>
    <row r="841" spans="2:30" ht="15" customHeight="1" x14ac:dyDescent="0.3">
      <c r="B841" s="65" t="s">
        <v>1248</v>
      </c>
      <c r="C841" s="46">
        <v>184</v>
      </c>
      <c r="D841" s="177" t="s">
        <v>6177</v>
      </c>
      <c r="E841" s="46" t="s">
        <v>4494</v>
      </c>
      <c r="F841" s="182">
        <v>74</v>
      </c>
      <c r="G841" s="140">
        <v>108244</v>
      </c>
      <c r="H841" s="47" t="s">
        <v>1524</v>
      </c>
      <c r="I841" s="47" t="s">
        <v>3029</v>
      </c>
      <c r="J841" s="47" t="s">
        <v>1525</v>
      </c>
      <c r="K841" s="49">
        <v>43213</v>
      </c>
      <c r="L841" s="50">
        <v>44308</v>
      </c>
      <c r="M841" s="62">
        <v>85</v>
      </c>
      <c r="N841" s="47" t="s">
        <v>1402</v>
      </c>
      <c r="O841" s="47" t="s">
        <v>1526</v>
      </c>
      <c r="P841" s="47" t="s">
        <v>1527</v>
      </c>
      <c r="Q841" s="47" t="s">
        <v>1356</v>
      </c>
      <c r="R841" s="47">
        <v>115</v>
      </c>
      <c r="S841" s="62">
        <v>3560034.97</v>
      </c>
      <c r="T841" s="62">
        <v>544475.68999999994</v>
      </c>
      <c r="U841" s="62">
        <v>83765.77</v>
      </c>
      <c r="V841" s="62">
        <v>0</v>
      </c>
      <c r="W841" s="62">
        <v>0</v>
      </c>
      <c r="X841" s="62">
        <v>4188276.43</v>
      </c>
      <c r="Y841" s="46" t="s">
        <v>38</v>
      </c>
      <c r="Z841" s="49"/>
      <c r="AA841" s="156">
        <v>377704.16000000003</v>
      </c>
      <c r="AB841" s="157">
        <v>54611.709999999992</v>
      </c>
      <c r="AD841" s="170"/>
    </row>
    <row r="842" spans="2:30" ht="15" customHeight="1" x14ac:dyDescent="0.3">
      <c r="B842" s="65" t="s">
        <v>1248</v>
      </c>
      <c r="C842" s="46">
        <v>185</v>
      </c>
      <c r="D842" s="177" t="s">
        <v>6177</v>
      </c>
      <c r="E842" s="46" t="s">
        <v>4504</v>
      </c>
      <c r="F842" s="182">
        <v>90</v>
      </c>
      <c r="G842" s="140">
        <v>108247</v>
      </c>
      <c r="H842" s="47" t="s">
        <v>4578</v>
      </c>
      <c r="I842" s="47" t="s">
        <v>4579</v>
      </c>
      <c r="J842" s="47" t="s">
        <v>4580</v>
      </c>
      <c r="K842" s="49">
        <v>43314</v>
      </c>
      <c r="L842" s="50">
        <v>44044</v>
      </c>
      <c r="M842" s="82">
        <v>80.75</v>
      </c>
      <c r="N842" s="47" t="s">
        <v>4581</v>
      </c>
      <c r="O842" s="47" t="s">
        <v>4582</v>
      </c>
      <c r="P842" s="47" t="s">
        <v>4583</v>
      </c>
      <c r="Q842" s="47" t="s">
        <v>4584</v>
      </c>
      <c r="R842" s="47">
        <v>115</v>
      </c>
      <c r="S842" s="82">
        <v>1795158.84</v>
      </c>
      <c r="T842" s="82">
        <v>316792.74</v>
      </c>
      <c r="U842" s="82">
        <v>111155.37</v>
      </c>
      <c r="V842" s="62">
        <v>0</v>
      </c>
      <c r="W842" s="62">
        <v>0</v>
      </c>
      <c r="X842" s="62">
        <v>2223106.9500000002</v>
      </c>
      <c r="Y842" s="46" t="s">
        <v>38</v>
      </c>
      <c r="Z842" s="49"/>
      <c r="AA842" s="156">
        <v>687195.23999999987</v>
      </c>
      <c r="AB842" s="157">
        <v>120839.78000000001</v>
      </c>
      <c r="AD842" s="170"/>
    </row>
    <row r="843" spans="2:30" ht="15" customHeight="1" x14ac:dyDescent="0.3">
      <c r="B843" s="63" t="s">
        <v>1248</v>
      </c>
      <c r="C843" s="46">
        <v>186</v>
      </c>
      <c r="D843" s="177" t="s">
        <v>6177</v>
      </c>
      <c r="E843" s="46" t="s">
        <v>4504</v>
      </c>
      <c r="F843" s="182">
        <v>90</v>
      </c>
      <c r="G843" s="140">
        <v>108262</v>
      </c>
      <c r="H843" s="47" t="s">
        <v>3030</v>
      </c>
      <c r="I843" s="47" t="s">
        <v>3031</v>
      </c>
      <c r="J843" s="47" t="s">
        <v>3032</v>
      </c>
      <c r="K843" s="49">
        <v>43283</v>
      </c>
      <c r="L843" s="50">
        <v>44013</v>
      </c>
      <c r="M843" s="62">
        <v>80.75</v>
      </c>
      <c r="N843" s="47" t="s">
        <v>747</v>
      </c>
      <c r="O843" s="47" t="s">
        <v>917</v>
      </c>
      <c r="P843" s="47" t="s">
        <v>3033</v>
      </c>
      <c r="Q843" s="47" t="s">
        <v>3034</v>
      </c>
      <c r="R843" s="47">
        <v>115</v>
      </c>
      <c r="S843" s="62">
        <v>1398440.38</v>
      </c>
      <c r="T843" s="62">
        <v>246783.6</v>
      </c>
      <c r="U843" s="62">
        <v>86590.75</v>
      </c>
      <c r="V843" s="62">
        <v>0</v>
      </c>
      <c r="W843" s="62">
        <v>0</v>
      </c>
      <c r="X843" s="62">
        <v>1731814.73</v>
      </c>
      <c r="Y843" s="46" t="s">
        <v>38</v>
      </c>
      <c r="Z843" s="49" t="s">
        <v>5946</v>
      </c>
      <c r="AA843" s="156">
        <v>383123.37999999995</v>
      </c>
      <c r="AB843" s="157">
        <v>64617.26</v>
      </c>
      <c r="AD843" s="170"/>
    </row>
    <row r="844" spans="2:30" ht="15" customHeight="1" x14ac:dyDescent="0.3">
      <c r="B844" s="63" t="s">
        <v>1248</v>
      </c>
      <c r="C844" s="46">
        <v>187</v>
      </c>
      <c r="D844" s="177" t="s">
        <v>6177</v>
      </c>
      <c r="E844" s="46" t="s">
        <v>4494</v>
      </c>
      <c r="F844" s="182">
        <v>74</v>
      </c>
      <c r="G844" s="140">
        <v>108284</v>
      </c>
      <c r="H844" s="47" t="s">
        <v>1528</v>
      </c>
      <c r="I844" s="47" t="s">
        <v>3035</v>
      </c>
      <c r="J844" s="47" t="s">
        <v>1529</v>
      </c>
      <c r="K844" s="49">
        <v>43201</v>
      </c>
      <c r="L844" s="50">
        <v>44296</v>
      </c>
      <c r="M844" s="62">
        <v>80</v>
      </c>
      <c r="N844" s="47" t="s">
        <v>1489</v>
      </c>
      <c r="O844" s="47" t="s">
        <v>1453</v>
      </c>
      <c r="P844" s="47" t="s">
        <v>1453</v>
      </c>
      <c r="Q844" s="47" t="s">
        <v>1530</v>
      </c>
      <c r="R844" s="47">
        <v>115</v>
      </c>
      <c r="S844" s="62">
        <v>4412043.75</v>
      </c>
      <c r="T844" s="62">
        <v>992709.67</v>
      </c>
      <c r="U844" s="62">
        <v>110301.27</v>
      </c>
      <c r="V844" s="62">
        <v>0</v>
      </c>
      <c r="W844" s="62">
        <v>0</v>
      </c>
      <c r="X844" s="62">
        <v>5515054.6899999995</v>
      </c>
      <c r="Y844" s="46" t="s">
        <v>38</v>
      </c>
      <c r="Z844" s="49" t="s">
        <v>5220</v>
      </c>
      <c r="AA844" s="156">
        <v>750928.35000000009</v>
      </c>
      <c r="AB844" s="157">
        <v>93111.790000000008</v>
      </c>
      <c r="AD844" s="170"/>
    </row>
    <row r="845" spans="2:30" ht="15" customHeight="1" x14ac:dyDescent="0.3">
      <c r="B845" s="63" t="s">
        <v>1248</v>
      </c>
      <c r="C845" s="46">
        <v>188</v>
      </c>
      <c r="D845" s="177" t="s">
        <v>6177</v>
      </c>
      <c r="E845" s="46" t="s">
        <v>4494</v>
      </c>
      <c r="F845" s="182">
        <v>74</v>
      </c>
      <c r="G845" s="140">
        <v>108319</v>
      </c>
      <c r="H845" s="45" t="s">
        <v>1531</v>
      </c>
      <c r="I845" s="45" t="s">
        <v>3036</v>
      </c>
      <c r="J845" s="45" t="s">
        <v>1532</v>
      </c>
      <c r="K845" s="49">
        <v>43201</v>
      </c>
      <c r="L845" s="50">
        <v>44296</v>
      </c>
      <c r="M845" s="62">
        <v>85</v>
      </c>
      <c r="N845" s="45" t="s">
        <v>548</v>
      </c>
      <c r="O845" s="45" t="s">
        <v>1533</v>
      </c>
      <c r="P845" s="45" t="s">
        <v>3037</v>
      </c>
      <c r="Q845" s="45" t="s">
        <v>1426</v>
      </c>
      <c r="R845" s="47">
        <v>115</v>
      </c>
      <c r="S845" s="48">
        <v>1726332.39</v>
      </c>
      <c r="T845" s="48">
        <v>264027.2</v>
      </c>
      <c r="U845" s="48">
        <v>40619.69</v>
      </c>
      <c r="V845" s="48">
        <v>0</v>
      </c>
      <c r="W845" s="62">
        <v>6146.9</v>
      </c>
      <c r="X845" s="62">
        <v>2037126.1799999997</v>
      </c>
      <c r="Y845" s="46" t="s">
        <v>38</v>
      </c>
      <c r="Z845" s="49"/>
      <c r="AA845" s="156">
        <v>155640.78999999998</v>
      </c>
      <c r="AB845" s="157">
        <v>4591.08</v>
      </c>
      <c r="AD845" s="170"/>
    </row>
    <row r="846" spans="2:30" ht="15" customHeight="1" x14ac:dyDescent="0.3">
      <c r="B846" s="63" t="s">
        <v>1248</v>
      </c>
      <c r="C846" s="46">
        <v>189</v>
      </c>
      <c r="D846" s="177" t="s">
        <v>6177</v>
      </c>
      <c r="E846" s="46" t="s">
        <v>4494</v>
      </c>
      <c r="F846" s="182">
        <v>74</v>
      </c>
      <c r="G846" s="140">
        <v>108325</v>
      </c>
      <c r="H846" s="45" t="s">
        <v>3038</v>
      </c>
      <c r="I846" s="45" t="s">
        <v>3039</v>
      </c>
      <c r="J846" s="45" t="s">
        <v>3040</v>
      </c>
      <c r="K846" s="49">
        <v>43228</v>
      </c>
      <c r="L846" s="50">
        <v>44323</v>
      </c>
      <c r="M846" s="62">
        <v>85</v>
      </c>
      <c r="N846" s="45" t="s">
        <v>1262</v>
      </c>
      <c r="O846" s="47" t="s">
        <v>3041</v>
      </c>
      <c r="P846" s="47" t="s">
        <v>3042</v>
      </c>
      <c r="Q846" s="45" t="s">
        <v>3043</v>
      </c>
      <c r="R846" s="47">
        <v>115</v>
      </c>
      <c r="S846" s="62">
        <v>2474011.9500000002</v>
      </c>
      <c r="T846" s="62">
        <v>413636.34</v>
      </c>
      <c r="U846" s="48">
        <v>22954</v>
      </c>
      <c r="V846" s="48">
        <v>0</v>
      </c>
      <c r="W846" s="62">
        <v>0</v>
      </c>
      <c r="X846" s="62">
        <v>2910602.29</v>
      </c>
      <c r="Y846" s="46" t="s">
        <v>38</v>
      </c>
      <c r="Z846" s="49" t="s">
        <v>6293</v>
      </c>
      <c r="AA846" s="156">
        <v>707382.34999999986</v>
      </c>
      <c r="AB846" s="157">
        <v>87868.790000000008</v>
      </c>
      <c r="AD846" s="170"/>
    </row>
    <row r="847" spans="2:30" ht="15" customHeight="1" x14ac:dyDescent="0.3">
      <c r="B847" s="63" t="s">
        <v>1248</v>
      </c>
      <c r="C847" s="46">
        <v>190</v>
      </c>
      <c r="D847" s="177" t="s">
        <v>6177</v>
      </c>
      <c r="E847" s="46" t="s">
        <v>4494</v>
      </c>
      <c r="F847" s="182">
        <v>74</v>
      </c>
      <c r="G847" s="140">
        <v>108327</v>
      </c>
      <c r="H847" s="47" t="s">
        <v>3044</v>
      </c>
      <c r="I847" s="47" t="s">
        <v>3045</v>
      </c>
      <c r="J847" s="47" t="s">
        <v>3046</v>
      </c>
      <c r="K847" s="49">
        <v>43234</v>
      </c>
      <c r="L847" s="50">
        <v>44329</v>
      </c>
      <c r="M847" s="62">
        <v>85</v>
      </c>
      <c r="N847" s="47" t="s">
        <v>3047</v>
      </c>
      <c r="O847" s="47" t="s">
        <v>3048</v>
      </c>
      <c r="P847" s="47" t="s">
        <v>3049</v>
      </c>
      <c r="Q847" s="47" t="s">
        <v>3050</v>
      </c>
      <c r="R847" s="47">
        <v>115</v>
      </c>
      <c r="S847" s="62">
        <v>5163419.63</v>
      </c>
      <c r="T847" s="62">
        <v>824460.29</v>
      </c>
      <c r="U847" s="62">
        <v>86731.41</v>
      </c>
      <c r="V847" s="62">
        <v>0</v>
      </c>
      <c r="W847" s="62">
        <v>0</v>
      </c>
      <c r="X847" s="62">
        <v>6074611.3300000001</v>
      </c>
      <c r="Y847" s="46" t="s">
        <v>38</v>
      </c>
      <c r="Z847" s="49" t="s">
        <v>5749</v>
      </c>
      <c r="AA847" s="156">
        <v>796284.3899999999</v>
      </c>
      <c r="AB847" s="157">
        <v>70147.39</v>
      </c>
      <c r="AD847" s="170"/>
    </row>
    <row r="848" spans="2:30" ht="15" customHeight="1" x14ac:dyDescent="0.3">
      <c r="B848" s="63" t="s">
        <v>1248</v>
      </c>
      <c r="C848" s="46">
        <v>191</v>
      </c>
      <c r="D848" s="177" t="s">
        <v>6177</v>
      </c>
      <c r="E848" s="46" t="s">
        <v>4494</v>
      </c>
      <c r="F848" s="182">
        <v>74</v>
      </c>
      <c r="G848" s="140">
        <v>108329</v>
      </c>
      <c r="H848" s="45" t="s">
        <v>1534</v>
      </c>
      <c r="I848" s="45" t="s">
        <v>3051</v>
      </c>
      <c r="J848" s="45" t="s">
        <v>3052</v>
      </c>
      <c r="K848" s="49">
        <v>43201</v>
      </c>
      <c r="L848" s="50">
        <v>44296</v>
      </c>
      <c r="M848" s="62">
        <v>85</v>
      </c>
      <c r="N848" s="45" t="s">
        <v>1281</v>
      </c>
      <c r="O848" s="47" t="s">
        <v>1486</v>
      </c>
      <c r="P848" s="47" t="s">
        <v>1535</v>
      </c>
      <c r="Q848" s="47" t="s">
        <v>1536</v>
      </c>
      <c r="R848" s="47">
        <v>115</v>
      </c>
      <c r="S848" s="62">
        <v>2648328.54</v>
      </c>
      <c r="T848" s="62">
        <v>423105.62</v>
      </c>
      <c r="U848" s="48">
        <v>44246.48</v>
      </c>
      <c r="V848" s="48">
        <v>0</v>
      </c>
      <c r="W848" s="62">
        <v>0</v>
      </c>
      <c r="X848" s="62">
        <v>3115680.64</v>
      </c>
      <c r="Y848" s="46" t="s">
        <v>38</v>
      </c>
      <c r="Z848" s="49"/>
      <c r="AA848" s="156">
        <v>457688.18</v>
      </c>
      <c r="AB848" s="157">
        <v>23929</v>
      </c>
      <c r="AD848" s="170"/>
    </row>
    <row r="849" spans="2:30" ht="15" customHeight="1" x14ac:dyDescent="0.3">
      <c r="B849" s="63" t="s">
        <v>1248</v>
      </c>
      <c r="C849" s="46">
        <v>192</v>
      </c>
      <c r="D849" s="177" t="s">
        <v>6177</v>
      </c>
      <c r="E849" s="46" t="s">
        <v>4494</v>
      </c>
      <c r="F849" s="182">
        <v>74</v>
      </c>
      <c r="G849" s="140">
        <v>108337</v>
      </c>
      <c r="H849" s="45" t="s">
        <v>4797</v>
      </c>
      <c r="I849" s="45" t="s">
        <v>4798</v>
      </c>
      <c r="J849" s="45" t="s">
        <v>4799</v>
      </c>
      <c r="K849" s="49">
        <v>43405</v>
      </c>
      <c r="L849" s="50">
        <v>44500</v>
      </c>
      <c r="M849" s="62">
        <v>85</v>
      </c>
      <c r="N849" s="45" t="s">
        <v>4617</v>
      </c>
      <c r="O849" s="47" t="s">
        <v>1533</v>
      </c>
      <c r="P849" s="47" t="s">
        <v>4800</v>
      </c>
      <c r="Q849" s="47" t="s">
        <v>4801</v>
      </c>
      <c r="R849" s="47">
        <v>115</v>
      </c>
      <c r="S849" s="62">
        <v>2411558.13</v>
      </c>
      <c r="T849" s="62">
        <v>399612.55</v>
      </c>
      <c r="U849" s="48">
        <v>64496.5</v>
      </c>
      <c r="V849" s="48">
        <v>0</v>
      </c>
      <c r="W849" s="62">
        <v>0</v>
      </c>
      <c r="X849" s="62">
        <v>2875667.1799999997</v>
      </c>
      <c r="Y849" s="46" t="s">
        <v>38</v>
      </c>
      <c r="Z849" s="49"/>
      <c r="AA849" s="156">
        <v>342768.93</v>
      </c>
      <c r="AB849" s="157">
        <v>16345.01</v>
      </c>
      <c r="AD849" s="170"/>
    </row>
    <row r="850" spans="2:30" ht="15" customHeight="1" x14ac:dyDescent="0.3">
      <c r="B850" s="63" t="s">
        <v>1248</v>
      </c>
      <c r="C850" s="46">
        <v>193</v>
      </c>
      <c r="D850" s="177" t="s">
        <v>6177</v>
      </c>
      <c r="E850" s="46" t="s">
        <v>4494</v>
      </c>
      <c r="F850" s="182">
        <v>74</v>
      </c>
      <c r="G850" s="140">
        <v>108350</v>
      </c>
      <c r="H850" s="45" t="s">
        <v>4585</v>
      </c>
      <c r="I850" s="45" t="s">
        <v>4586</v>
      </c>
      <c r="J850" s="45" t="s">
        <v>2720</v>
      </c>
      <c r="K850" s="49">
        <v>43375</v>
      </c>
      <c r="L850" s="50">
        <v>44470</v>
      </c>
      <c r="M850" s="62">
        <v>85</v>
      </c>
      <c r="N850" s="45" t="s">
        <v>2624</v>
      </c>
      <c r="O850" s="47" t="s">
        <v>1945</v>
      </c>
      <c r="P850" s="47" t="s">
        <v>4587</v>
      </c>
      <c r="Q850" s="47" t="s">
        <v>4588</v>
      </c>
      <c r="R850" s="47">
        <v>115</v>
      </c>
      <c r="S850" s="62">
        <v>4144708.91</v>
      </c>
      <c r="T850" s="62">
        <v>675369.09</v>
      </c>
      <c r="U850" s="48">
        <v>56050.13</v>
      </c>
      <c r="V850" s="48">
        <v>0</v>
      </c>
      <c r="W850" s="62">
        <v>0</v>
      </c>
      <c r="X850" s="62">
        <v>4876128.13</v>
      </c>
      <c r="Y850" s="46" t="s">
        <v>38</v>
      </c>
      <c r="Z850" s="49"/>
      <c r="AA850" s="156">
        <v>481329.37999999995</v>
      </c>
      <c r="AB850" s="157">
        <v>6283.4</v>
      </c>
      <c r="AD850" s="170"/>
    </row>
    <row r="851" spans="2:30" ht="15" customHeight="1" x14ac:dyDescent="0.3">
      <c r="B851" s="63" t="s">
        <v>1248</v>
      </c>
      <c r="C851" s="46">
        <v>194</v>
      </c>
      <c r="D851" s="177" t="s">
        <v>6177</v>
      </c>
      <c r="E851" s="46" t="s">
        <v>4494</v>
      </c>
      <c r="F851" s="182">
        <v>74</v>
      </c>
      <c r="G851" s="140">
        <v>108351</v>
      </c>
      <c r="H851" s="47" t="s">
        <v>3053</v>
      </c>
      <c r="I851" s="47" t="s">
        <v>3054</v>
      </c>
      <c r="J851" s="47" t="s">
        <v>3055</v>
      </c>
      <c r="K851" s="49">
        <v>43242</v>
      </c>
      <c r="L851" s="50">
        <v>44337</v>
      </c>
      <c r="M851" s="62">
        <v>85</v>
      </c>
      <c r="N851" s="47" t="s">
        <v>1262</v>
      </c>
      <c r="O851" s="47" t="s">
        <v>3056</v>
      </c>
      <c r="P851" s="47" t="s">
        <v>3057</v>
      </c>
      <c r="Q851" s="47" t="s">
        <v>2762</v>
      </c>
      <c r="R851" s="47">
        <v>115</v>
      </c>
      <c r="S851" s="62">
        <v>7740434.9000000004</v>
      </c>
      <c r="T851" s="62">
        <v>1365959.1</v>
      </c>
      <c r="U851" s="62">
        <v>0</v>
      </c>
      <c r="V851" s="62">
        <v>0</v>
      </c>
      <c r="W851" s="62">
        <v>0</v>
      </c>
      <c r="X851" s="62">
        <v>9106394</v>
      </c>
      <c r="Y851" s="46" t="s">
        <v>38</v>
      </c>
      <c r="Z851" s="49"/>
      <c r="AA851" s="156">
        <v>2132723.2999999998</v>
      </c>
      <c r="AB851" s="157">
        <v>215809.95</v>
      </c>
      <c r="AD851" s="170"/>
    </row>
    <row r="852" spans="2:30" ht="15" customHeight="1" x14ac:dyDescent="0.3">
      <c r="B852" s="65" t="s">
        <v>1248</v>
      </c>
      <c r="C852" s="46">
        <v>195</v>
      </c>
      <c r="D852" s="177" t="s">
        <v>6177</v>
      </c>
      <c r="E852" s="46" t="s">
        <v>4504</v>
      </c>
      <c r="F852" s="182">
        <v>90</v>
      </c>
      <c r="G852" s="140">
        <v>108360</v>
      </c>
      <c r="H852" s="47" t="s">
        <v>4589</v>
      </c>
      <c r="I852" s="47" t="s">
        <v>4590</v>
      </c>
      <c r="J852" s="47" t="s">
        <v>4591</v>
      </c>
      <c r="K852" s="49">
        <v>43369</v>
      </c>
      <c r="L852" s="50">
        <v>44099</v>
      </c>
      <c r="M852" s="62">
        <v>83</v>
      </c>
      <c r="N852" s="47" t="s">
        <v>4592</v>
      </c>
      <c r="O852" s="47" t="s">
        <v>4593</v>
      </c>
      <c r="P852" s="47" t="s">
        <v>4594</v>
      </c>
      <c r="Q852" s="47" t="s">
        <v>4595</v>
      </c>
      <c r="R852" s="47">
        <v>115</v>
      </c>
      <c r="S852" s="62">
        <v>967624.18</v>
      </c>
      <c r="T852" s="62">
        <v>162063.42000000001</v>
      </c>
      <c r="U852" s="62">
        <v>26527.19</v>
      </c>
      <c r="V852" s="62">
        <v>0</v>
      </c>
      <c r="W852" s="62">
        <v>0</v>
      </c>
      <c r="X852" s="62">
        <v>1156214.79</v>
      </c>
      <c r="Y852" s="46" t="s">
        <v>38</v>
      </c>
      <c r="Z852" s="49" t="s">
        <v>6292</v>
      </c>
      <c r="AA852" s="156">
        <v>148321.75</v>
      </c>
      <c r="AB852" s="157">
        <v>18647.390000000003</v>
      </c>
      <c r="AD852" s="170"/>
    </row>
    <row r="853" spans="2:30" ht="15" customHeight="1" x14ac:dyDescent="0.3">
      <c r="B853" s="65" t="s">
        <v>1248</v>
      </c>
      <c r="C853" s="46">
        <v>196</v>
      </c>
      <c r="D853" s="177" t="s">
        <v>6177</v>
      </c>
      <c r="E853" s="46" t="s">
        <v>4494</v>
      </c>
      <c r="F853" s="182">
        <v>74</v>
      </c>
      <c r="G853" s="140">
        <v>108391</v>
      </c>
      <c r="H853" s="46" t="s">
        <v>1537</v>
      </c>
      <c r="I853" s="47" t="s">
        <v>3058</v>
      </c>
      <c r="J853" s="47" t="s">
        <v>3059</v>
      </c>
      <c r="K853" s="49">
        <v>43201</v>
      </c>
      <c r="L853" s="49">
        <v>44296</v>
      </c>
      <c r="M853" s="6">
        <v>85</v>
      </c>
      <c r="N853" s="53" t="s">
        <v>1359</v>
      </c>
      <c r="O853" s="53" t="s">
        <v>51</v>
      </c>
      <c r="P853" s="53" t="s">
        <v>1538</v>
      </c>
      <c r="Q853" s="53" t="s">
        <v>1426</v>
      </c>
      <c r="R853" s="53">
        <v>115</v>
      </c>
      <c r="S853" s="6">
        <v>4548937.1500000004</v>
      </c>
      <c r="T853" s="6">
        <v>695719.72</v>
      </c>
      <c r="U853" s="6">
        <v>107033.89</v>
      </c>
      <c r="V853" s="6">
        <v>0</v>
      </c>
      <c r="W853" s="6">
        <v>0</v>
      </c>
      <c r="X853" s="62">
        <v>5351690.76</v>
      </c>
      <c r="Y853" s="53" t="s">
        <v>38</v>
      </c>
      <c r="Z853" s="49"/>
      <c r="AA853" s="156">
        <v>847651.56</v>
      </c>
      <c r="AB853" s="157">
        <v>91437.989999999991</v>
      </c>
      <c r="AD853" s="170"/>
    </row>
    <row r="854" spans="2:30" ht="15" customHeight="1" x14ac:dyDescent="0.3">
      <c r="B854" s="65" t="s">
        <v>1248</v>
      </c>
      <c r="C854" s="46">
        <v>197</v>
      </c>
      <c r="D854" s="177" t="s">
        <v>6177</v>
      </c>
      <c r="E854" s="46" t="s">
        <v>4504</v>
      </c>
      <c r="F854" s="182">
        <v>90</v>
      </c>
      <c r="G854" s="140">
        <v>108465</v>
      </c>
      <c r="H854" s="47" t="s">
        <v>3932</v>
      </c>
      <c r="I854" s="47" t="s">
        <v>3933</v>
      </c>
      <c r="J854" s="47" t="s">
        <v>3934</v>
      </c>
      <c r="K854" s="49">
        <v>43294</v>
      </c>
      <c r="L854" s="50">
        <v>44024</v>
      </c>
      <c r="M854" s="62">
        <v>81.53</v>
      </c>
      <c r="N854" s="47" t="s">
        <v>2975</v>
      </c>
      <c r="O854" s="47" t="s">
        <v>3935</v>
      </c>
      <c r="P854" s="47" t="s">
        <v>3936</v>
      </c>
      <c r="Q854" s="47" t="s">
        <v>3937</v>
      </c>
      <c r="R854" s="47">
        <v>115</v>
      </c>
      <c r="S854" s="62">
        <v>1751236.11</v>
      </c>
      <c r="T854" s="62">
        <v>309041.67</v>
      </c>
      <c r="U854" s="62">
        <v>87747.07</v>
      </c>
      <c r="V854" s="62">
        <v>0</v>
      </c>
      <c r="W854" s="62">
        <v>0</v>
      </c>
      <c r="X854" s="62">
        <v>2148024.85</v>
      </c>
      <c r="Y854" s="53" t="s">
        <v>38</v>
      </c>
      <c r="Z854" s="49" t="s">
        <v>6282</v>
      </c>
      <c r="AA854" s="156">
        <v>605212.22000000009</v>
      </c>
      <c r="AB854" s="157">
        <v>70068.789999999994</v>
      </c>
      <c r="AD854" s="170"/>
    </row>
    <row r="855" spans="2:30" ht="15" customHeight="1" x14ac:dyDescent="0.3">
      <c r="B855" s="65" t="s">
        <v>1248</v>
      </c>
      <c r="C855" s="46">
        <v>198</v>
      </c>
      <c r="D855" s="177" t="s">
        <v>6177</v>
      </c>
      <c r="E855" s="46" t="s">
        <v>4504</v>
      </c>
      <c r="F855" s="182">
        <v>90</v>
      </c>
      <c r="G855" s="140">
        <v>108469</v>
      </c>
      <c r="H855" s="47" t="s">
        <v>4596</v>
      </c>
      <c r="I855" s="47" t="s">
        <v>4597</v>
      </c>
      <c r="J855" s="47" t="s">
        <v>4598</v>
      </c>
      <c r="K855" s="49">
        <v>43369</v>
      </c>
      <c r="L855" s="50">
        <v>44099</v>
      </c>
      <c r="M855" s="62">
        <v>82.9</v>
      </c>
      <c r="N855" s="47" t="s">
        <v>548</v>
      </c>
      <c r="O855" s="47" t="s">
        <v>553</v>
      </c>
      <c r="P855" s="47" t="s">
        <v>623</v>
      </c>
      <c r="Q855" s="46" t="s">
        <v>4599</v>
      </c>
      <c r="R855" s="47">
        <v>115</v>
      </c>
      <c r="S855" s="62">
        <v>1823313.93</v>
      </c>
      <c r="T855" s="62">
        <v>321761.27</v>
      </c>
      <c r="U855" s="62">
        <v>54407.64</v>
      </c>
      <c r="V855" s="62">
        <v>0</v>
      </c>
      <c r="W855" s="62">
        <v>18677.16</v>
      </c>
      <c r="X855" s="62">
        <v>2218160.0000000005</v>
      </c>
      <c r="Y855" s="53" t="s">
        <v>38</v>
      </c>
      <c r="Z855" s="49" t="s">
        <v>6294</v>
      </c>
      <c r="AA855" s="156">
        <v>257463.19</v>
      </c>
      <c r="AB855" s="157">
        <v>19700.620000000003</v>
      </c>
      <c r="AD855" s="170"/>
    </row>
    <row r="856" spans="2:30" ht="15" customHeight="1" x14ac:dyDescent="0.3">
      <c r="B856" s="65" t="s">
        <v>1248</v>
      </c>
      <c r="C856" s="46">
        <v>199</v>
      </c>
      <c r="D856" s="177" t="s">
        <v>6177</v>
      </c>
      <c r="E856" s="46" t="s">
        <v>4504</v>
      </c>
      <c r="F856" s="182">
        <v>90</v>
      </c>
      <c r="G856" s="140">
        <v>108612</v>
      </c>
      <c r="H856" s="47" t="s">
        <v>3938</v>
      </c>
      <c r="I856" s="47" t="s">
        <v>3939</v>
      </c>
      <c r="J856" s="47" t="s">
        <v>3940</v>
      </c>
      <c r="K856" s="49">
        <v>43287</v>
      </c>
      <c r="L856" s="50">
        <v>44017</v>
      </c>
      <c r="M856" s="62">
        <v>83.28</v>
      </c>
      <c r="N856" s="47" t="s">
        <v>2975</v>
      </c>
      <c r="O856" s="47" t="s">
        <v>767</v>
      </c>
      <c r="P856" s="47" t="s">
        <v>767</v>
      </c>
      <c r="Q856" s="47" t="s">
        <v>3941</v>
      </c>
      <c r="R856" s="47">
        <v>115</v>
      </c>
      <c r="S856" s="62">
        <v>517360.08</v>
      </c>
      <c r="T856" s="62">
        <v>83913.89</v>
      </c>
      <c r="U856" s="62">
        <v>19985.54</v>
      </c>
      <c r="V856" s="62">
        <v>0</v>
      </c>
      <c r="W856" s="62">
        <v>0</v>
      </c>
      <c r="X856" s="62">
        <v>621259.51</v>
      </c>
      <c r="Y856" s="53" t="s">
        <v>38</v>
      </c>
      <c r="Z856" s="49" t="s">
        <v>5750</v>
      </c>
      <c r="AA856" s="156">
        <v>78329.540000000008</v>
      </c>
      <c r="AB856" s="157">
        <v>5554.01</v>
      </c>
      <c r="AD856" s="170"/>
    </row>
    <row r="857" spans="2:30" ht="15" customHeight="1" x14ac:dyDescent="0.3">
      <c r="B857" s="65" t="s">
        <v>1248</v>
      </c>
      <c r="C857" s="46">
        <v>200</v>
      </c>
      <c r="D857" s="177" t="s">
        <v>6177</v>
      </c>
      <c r="E857" s="46" t="s">
        <v>4504</v>
      </c>
      <c r="F857" s="182">
        <v>90</v>
      </c>
      <c r="G857" s="140">
        <v>108677</v>
      </c>
      <c r="H857" s="47" t="s">
        <v>3942</v>
      </c>
      <c r="I857" s="47" t="s">
        <v>3943</v>
      </c>
      <c r="J857" s="46" t="s">
        <v>3944</v>
      </c>
      <c r="K857" s="49">
        <v>43287</v>
      </c>
      <c r="L857" s="49">
        <v>43774</v>
      </c>
      <c r="M857" s="62">
        <v>82.25</v>
      </c>
      <c r="N857" s="47" t="s">
        <v>3945</v>
      </c>
      <c r="O857" s="53" t="s">
        <v>3946</v>
      </c>
      <c r="P857" s="50" t="s">
        <v>3947</v>
      </c>
      <c r="Q857" s="47" t="s">
        <v>3948</v>
      </c>
      <c r="R857" s="47">
        <v>115</v>
      </c>
      <c r="S857" s="62">
        <v>1433923.41</v>
      </c>
      <c r="T857" s="62">
        <v>240512.14</v>
      </c>
      <c r="U857" s="62">
        <v>68902.03</v>
      </c>
      <c r="V857" s="62">
        <v>0</v>
      </c>
      <c r="W857" s="82">
        <v>0</v>
      </c>
      <c r="X857" s="62">
        <v>1743337.5799999998</v>
      </c>
      <c r="Y857" s="53" t="s">
        <v>38</v>
      </c>
      <c r="Z857" s="49" t="s">
        <v>5946</v>
      </c>
      <c r="AA857" s="156">
        <v>248453.28</v>
      </c>
      <c r="AB857" s="157">
        <v>17166.48</v>
      </c>
      <c r="AD857" s="170"/>
    </row>
    <row r="858" spans="2:30" ht="15" customHeight="1" x14ac:dyDescent="0.3">
      <c r="B858" s="65" t="s">
        <v>1248</v>
      </c>
      <c r="C858" s="46">
        <v>201</v>
      </c>
      <c r="D858" s="177" t="s">
        <v>6177</v>
      </c>
      <c r="E858" s="46" t="s">
        <v>4504</v>
      </c>
      <c r="F858" s="182">
        <v>90</v>
      </c>
      <c r="G858" s="140">
        <v>108786</v>
      </c>
      <c r="H858" s="47" t="s">
        <v>3949</v>
      </c>
      <c r="I858" s="47" t="s">
        <v>3950</v>
      </c>
      <c r="J858" s="47" t="s">
        <v>3951</v>
      </c>
      <c r="K858" s="49">
        <v>43284</v>
      </c>
      <c r="L858" s="49">
        <v>44014</v>
      </c>
      <c r="M858" s="82">
        <v>83.54</v>
      </c>
      <c r="N858" s="47" t="s">
        <v>3086</v>
      </c>
      <c r="O858" s="47" t="s">
        <v>1482</v>
      </c>
      <c r="P858" s="47" t="s">
        <v>1486</v>
      </c>
      <c r="Q858" s="47" t="s">
        <v>3952</v>
      </c>
      <c r="R858" s="47">
        <v>115</v>
      </c>
      <c r="S858" s="62">
        <v>1242133.53</v>
      </c>
      <c r="T858" s="62">
        <v>219200.03</v>
      </c>
      <c r="U858" s="62">
        <v>25514.77</v>
      </c>
      <c r="V858" s="62">
        <v>0</v>
      </c>
      <c r="W858" s="62">
        <v>20476.32</v>
      </c>
      <c r="X858" s="62">
        <v>1507324.6500000001</v>
      </c>
      <c r="Y858" s="46" t="s">
        <v>38</v>
      </c>
      <c r="Z858" s="49" t="s">
        <v>7130</v>
      </c>
      <c r="AA858" s="156">
        <v>303947.61999999994</v>
      </c>
      <c r="AB858" s="157">
        <v>41065.629999999997</v>
      </c>
      <c r="AD858" s="170"/>
    </row>
    <row r="859" spans="2:30" ht="15" customHeight="1" x14ac:dyDescent="0.3">
      <c r="B859" s="65" t="s">
        <v>1248</v>
      </c>
      <c r="C859" s="46">
        <v>202</v>
      </c>
      <c r="D859" s="177" t="s">
        <v>6177</v>
      </c>
      <c r="E859" s="46" t="s">
        <v>4504</v>
      </c>
      <c r="F859" s="182">
        <v>90</v>
      </c>
      <c r="G859" s="140">
        <v>108804</v>
      </c>
      <c r="H859" s="48" t="s">
        <v>3060</v>
      </c>
      <c r="I859" s="48" t="s">
        <v>3061</v>
      </c>
      <c r="J859" s="47" t="s">
        <v>3062</v>
      </c>
      <c r="K859" s="49">
        <v>43276</v>
      </c>
      <c r="L859" s="50">
        <v>44006</v>
      </c>
      <c r="M859" s="62">
        <v>80.75</v>
      </c>
      <c r="N859" s="48" t="s">
        <v>1262</v>
      </c>
      <c r="O859" s="47" t="s">
        <v>1263</v>
      </c>
      <c r="P859" s="47" t="s">
        <v>2565</v>
      </c>
      <c r="Q859" s="48" t="s">
        <v>3063</v>
      </c>
      <c r="R859" s="47">
        <v>115</v>
      </c>
      <c r="S859" s="48">
        <v>1774092.41</v>
      </c>
      <c r="T859" s="48">
        <v>313075.13</v>
      </c>
      <c r="U859" s="48">
        <v>109850.91</v>
      </c>
      <c r="V859" s="48">
        <v>0</v>
      </c>
      <c r="W859" s="62">
        <v>0</v>
      </c>
      <c r="X859" s="62">
        <v>2197018.4500000002</v>
      </c>
      <c r="Y859" s="46" t="s">
        <v>38</v>
      </c>
      <c r="Z859" s="49" t="s">
        <v>6293</v>
      </c>
      <c r="AA859" s="156">
        <v>474183.43</v>
      </c>
      <c r="AB859" s="157">
        <v>44908.509999999995</v>
      </c>
      <c r="AD859" s="170"/>
    </row>
    <row r="860" spans="2:30" ht="15" customHeight="1" x14ac:dyDescent="0.3">
      <c r="B860" s="65" t="s">
        <v>1248</v>
      </c>
      <c r="C860" s="46">
        <v>203</v>
      </c>
      <c r="D860" s="177" t="s">
        <v>6177</v>
      </c>
      <c r="E860" s="46" t="s">
        <v>4504</v>
      </c>
      <c r="F860" s="182">
        <v>90</v>
      </c>
      <c r="G860" s="140">
        <v>108846</v>
      </c>
      <c r="H860" s="45" t="s">
        <v>3064</v>
      </c>
      <c r="I860" s="45" t="s">
        <v>3065</v>
      </c>
      <c r="J860" s="47" t="s">
        <v>3066</v>
      </c>
      <c r="K860" s="49">
        <v>43255</v>
      </c>
      <c r="L860" s="50">
        <v>43985</v>
      </c>
      <c r="M860" s="82">
        <v>84.17</v>
      </c>
      <c r="N860" s="45" t="s">
        <v>747</v>
      </c>
      <c r="O860" s="47" t="s">
        <v>917</v>
      </c>
      <c r="P860" s="47" t="s">
        <v>3067</v>
      </c>
      <c r="Q860" s="45" t="s">
        <v>3068</v>
      </c>
      <c r="R860" s="47">
        <v>115</v>
      </c>
      <c r="S860" s="48">
        <v>1823681.4</v>
      </c>
      <c r="T860" s="48">
        <v>149075.53</v>
      </c>
      <c r="U860" s="48">
        <v>194008.21</v>
      </c>
      <c r="V860" s="48">
        <v>0</v>
      </c>
      <c r="W860" s="62">
        <v>0</v>
      </c>
      <c r="X860" s="62">
        <v>2166765.14</v>
      </c>
      <c r="Y860" s="46" t="s">
        <v>38</v>
      </c>
      <c r="Z860" s="49" t="s">
        <v>5943</v>
      </c>
      <c r="AA860" s="156">
        <v>454726.4200000001</v>
      </c>
      <c r="AB860" s="157">
        <v>36413.78</v>
      </c>
      <c r="AD860" s="170"/>
    </row>
    <row r="861" spans="2:30" ht="15" customHeight="1" x14ac:dyDescent="0.3">
      <c r="B861" s="65" t="s">
        <v>1248</v>
      </c>
      <c r="C861" s="46">
        <v>204</v>
      </c>
      <c r="D861" s="177" t="s">
        <v>6177</v>
      </c>
      <c r="E861" s="46" t="s">
        <v>4504</v>
      </c>
      <c r="F861" s="182">
        <v>90</v>
      </c>
      <c r="G861" s="140">
        <v>108847</v>
      </c>
      <c r="H861" s="45" t="s">
        <v>3069</v>
      </c>
      <c r="I861" s="45" t="s">
        <v>3070</v>
      </c>
      <c r="J861" s="47" t="s">
        <v>3071</v>
      </c>
      <c r="K861" s="49">
        <v>43255</v>
      </c>
      <c r="L861" s="50">
        <v>43985</v>
      </c>
      <c r="M861" s="82">
        <v>84.19</v>
      </c>
      <c r="N861" s="45" t="s">
        <v>747</v>
      </c>
      <c r="O861" s="47" t="s">
        <v>917</v>
      </c>
      <c r="P861" s="47" t="s">
        <v>3072</v>
      </c>
      <c r="Q861" s="45" t="s">
        <v>3073</v>
      </c>
      <c r="R861" s="47">
        <v>115</v>
      </c>
      <c r="S861" s="48">
        <v>1874059.37</v>
      </c>
      <c r="T861" s="48">
        <v>149075.53</v>
      </c>
      <c r="U861" s="48">
        <v>202898.44</v>
      </c>
      <c r="V861" s="48">
        <v>0</v>
      </c>
      <c r="W861" s="62">
        <v>0</v>
      </c>
      <c r="X861" s="62">
        <v>2226033.3400000003</v>
      </c>
      <c r="Y861" s="46" t="s">
        <v>38</v>
      </c>
      <c r="Z861" s="49" t="s">
        <v>5946</v>
      </c>
      <c r="AA861" s="156">
        <v>614741.65</v>
      </c>
      <c r="AB861" s="157">
        <v>39563.68</v>
      </c>
      <c r="AD861" s="170"/>
    </row>
    <row r="862" spans="2:30" ht="15" customHeight="1" x14ac:dyDescent="0.3">
      <c r="B862" s="65" t="s">
        <v>1248</v>
      </c>
      <c r="C862" s="46">
        <v>205</v>
      </c>
      <c r="D862" s="177" t="s">
        <v>6177</v>
      </c>
      <c r="E862" s="46" t="s">
        <v>4504</v>
      </c>
      <c r="F862" s="182">
        <v>90</v>
      </c>
      <c r="G862" s="140">
        <v>108850</v>
      </c>
      <c r="H862" s="45" t="s">
        <v>4600</v>
      </c>
      <c r="I862" s="45" t="s">
        <v>4601</v>
      </c>
      <c r="J862" s="47" t="s">
        <v>4602</v>
      </c>
      <c r="K862" s="49">
        <v>43375</v>
      </c>
      <c r="L862" s="50">
        <v>43922</v>
      </c>
      <c r="M862" s="82">
        <v>83.6</v>
      </c>
      <c r="N862" s="45" t="s">
        <v>4603</v>
      </c>
      <c r="O862" s="47" t="s">
        <v>4604</v>
      </c>
      <c r="P862" s="47" t="s">
        <v>4605</v>
      </c>
      <c r="Q862" s="45" t="s">
        <v>4599</v>
      </c>
      <c r="R862" s="47">
        <v>115</v>
      </c>
      <c r="S862" s="48">
        <v>1841575.97</v>
      </c>
      <c r="T862" s="48">
        <v>103246.1</v>
      </c>
      <c r="U862" s="82">
        <v>257964.72</v>
      </c>
      <c r="V862" s="48">
        <v>0</v>
      </c>
      <c r="W862" s="62">
        <v>0</v>
      </c>
      <c r="X862" s="62">
        <v>2202786.79</v>
      </c>
      <c r="Y862" s="46" t="s">
        <v>38</v>
      </c>
      <c r="Z862" s="49" t="s">
        <v>5345</v>
      </c>
      <c r="AA862" s="156">
        <v>451435.13999999996</v>
      </c>
      <c r="AB862" s="157">
        <v>62497.679999999993</v>
      </c>
      <c r="AD862" s="170"/>
    </row>
    <row r="863" spans="2:30" ht="15" customHeight="1" x14ac:dyDescent="0.3">
      <c r="B863" s="65" t="s">
        <v>1248</v>
      </c>
      <c r="C863" s="46">
        <v>206</v>
      </c>
      <c r="D863" s="177" t="s">
        <v>6177</v>
      </c>
      <c r="E863" s="46" t="s">
        <v>4504</v>
      </c>
      <c r="F863" s="182">
        <v>90</v>
      </c>
      <c r="G863" s="140">
        <v>108860</v>
      </c>
      <c r="H863" s="45" t="s">
        <v>4606</v>
      </c>
      <c r="I863" s="45" t="s">
        <v>4607</v>
      </c>
      <c r="J863" s="47" t="s">
        <v>3984</v>
      </c>
      <c r="K863" s="49">
        <v>43314</v>
      </c>
      <c r="L863" s="50">
        <v>44044</v>
      </c>
      <c r="M863" s="82">
        <v>81</v>
      </c>
      <c r="N863" s="45" t="s">
        <v>3985</v>
      </c>
      <c r="O863" s="47" t="s">
        <v>1329</v>
      </c>
      <c r="P863" s="47" t="s">
        <v>1329</v>
      </c>
      <c r="Q863" s="45" t="s">
        <v>4608</v>
      </c>
      <c r="R863" s="47">
        <v>115</v>
      </c>
      <c r="S863" s="48">
        <v>1652226.13</v>
      </c>
      <c r="T863" s="48">
        <v>287599.82</v>
      </c>
      <c r="U863" s="48">
        <v>95828.52</v>
      </c>
      <c r="V863" s="48">
        <v>0</v>
      </c>
      <c r="W863" s="62">
        <v>0</v>
      </c>
      <c r="X863" s="62">
        <v>2035654.47</v>
      </c>
      <c r="Y863" s="46" t="s">
        <v>38</v>
      </c>
      <c r="Z863" s="49"/>
      <c r="AA863" s="156">
        <v>371145.98</v>
      </c>
      <c r="AB863" s="157">
        <v>59236.73</v>
      </c>
      <c r="AD863" s="170"/>
    </row>
    <row r="864" spans="2:30" ht="15" customHeight="1" x14ac:dyDescent="0.3">
      <c r="B864" s="65" t="s">
        <v>1248</v>
      </c>
      <c r="C864" s="46">
        <v>207</v>
      </c>
      <c r="D864" s="177" t="s">
        <v>6177</v>
      </c>
      <c r="E864" s="46" t="s">
        <v>4504</v>
      </c>
      <c r="F864" s="182">
        <v>90</v>
      </c>
      <c r="G864" s="140">
        <v>108886</v>
      </c>
      <c r="H864" s="45" t="s">
        <v>4609</v>
      </c>
      <c r="I864" s="45" t="s">
        <v>4802</v>
      </c>
      <c r="J864" s="47" t="s">
        <v>4610</v>
      </c>
      <c r="K864" s="49">
        <v>43355</v>
      </c>
      <c r="L864" s="50">
        <v>44085</v>
      </c>
      <c r="M864" s="82">
        <v>85</v>
      </c>
      <c r="N864" s="45" t="s">
        <v>2975</v>
      </c>
      <c r="O864" s="47" t="s">
        <v>4611</v>
      </c>
      <c r="P864" s="47" t="s">
        <v>4612</v>
      </c>
      <c r="Q864" s="45" t="s">
        <v>4613</v>
      </c>
      <c r="R864" s="47">
        <v>115</v>
      </c>
      <c r="S864" s="48">
        <v>1659992.3959999999</v>
      </c>
      <c r="T864" s="48">
        <v>258123.85</v>
      </c>
      <c r="U864" s="48">
        <v>34815.980000000003</v>
      </c>
      <c r="V864" s="48">
        <v>0</v>
      </c>
      <c r="W864" s="62">
        <v>0</v>
      </c>
      <c r="X864" s="62">
        <v>1952932.226</v>
      </c>
      <c r="Y864" s="46" t="s">
        <v>38</v>
      </c>
      <c r="Z864" s="49" t="s">
        <v>5345</v>
      </c>
      <c r="AA864" s="156">
        <v>366353.94999999995</v>
      </c>
      <c r="AB864" s="157">
        <v>37972.720000000001</v>
      </c>
      <c r="AD864" s="170"/>
    </row>
    <row r="865" spans="2:30" ht="15" customHeight="1" x14ac:dyDescent="0.3">
      <c r="B865" s="65" t="s">
        <v>1248</v>
      </c>
      <c r="C865" s="46">
        <v>208</v>
      </c>
      <c r="D865" s="177" t="s">
        <v>6177</v>
      </c>
      <c r="E865" s="46" t="s">
        <v>4504</v>
      </c>
      <c r="F865" s="182">
        <v>90</v>
      </c>
      <c r="G865" s="140">
        <v>108902</v>
      </c>
      <c r="H865" s="45" t="s">
        <v>3074</v>
      </c>
      <c r="I865" s="45" t="s">
        <v>3075</v>
      </c>
      <c r="J865" s="47" t="s">
        <v>3076</v>
      </c>
      <c r="K865" s="49">
        <v>43283</v>
      </c>
      <c r="L865" s="50">
        <v>43647</v>
      </c>
      <c r="M865" s="82">
        <v>84.01</v>
      </c>
      <c r="N865" s="45" t="s">
        <v>3077</v>
      </c>
      <c r="O865" s="47" t="s">
        <v>3078</v>
      </c>
      <c r="P865" s="47" t="s">
        <v>3078</v>
      </c>
      <c r="Q865" s="45" t="s">
        <v>3079</v>
      </c>
      <c r="R865" s="47">
        <v>115</v>
      </c>
      <c r="S865" s="48">
        <v>1243992.04</v>
      </c>
      <c r="T865" s="48">
        <v>219528.01</v>
      </c>
      <c r="U865" s="48">
        <v>17081.849999999999</v>
      </c>
      <c r="V865" s="48">
        <v>0</v>
      </c>
      <c r="W865" s="62">
        <v>0</v>
      </c>
      <c r="X865" s="62">
        <v>1480601.9000000001</v>
      </c>
      <c r="Y865" s="46" t="s">
        <v>58</v>
      </c>
      <c r="Z865" s="49" t="s">
        <v>5491</v>
      </c>
      <c r="AA865" s="156">
        <v>348046.2</v>
      </c>
      <c r="AB865" s="157">
        <v>41856.76</v>
      </c>
      <c r="AD865" s="170"/>
    </row>
    <row r="866" spans="2:30" ht="15" customHeight="1" x14ac:dyDescent="0.3">
      <c r="B866" s="65" t="s">
        <v>1248</v>
      </c>
      <c r="C866" s="46">
        <v>209</v>
      </c>
      <c r="D866" s="177" t="s">
        <v>6177</v>
      </c>
      <c r="E866" s="46" t="s">
        <v>4504</v>
      </c>
      <c r="F866" s="182">
        <v>90</v>
      </c>
      <c r="G866" s="140">
        <v>108923</v>
      </c>
      <c r="H866" s="45" t="s">
        <v>3953</v>
      </c>
      <c r="I866" s="45" t="s">
        <v>4803</v>
      </c>
      <c r="J866" s="47" t="s">
        <v>3954</v>
      </c>
      <c r="K866" s="49">
        <v>43306</v>
      </c>
      <c r="L866" s="50">
        <v>44036</v>
      </c>
      <c r="M866" s="62">
        <v>84.1</v>
      </c>
      <c r="N866" s="45" t="s">
        <v>3086</v>
      </c>
      <c r="O866" s="47" t="s">
        <v>1838</v>
      </c>
      <c r="P866" s="47" t="s">
        <v>3955</v>
      </c>
      <c r="Q866" s="45" t="s">
        <v>3956</v>
      </c>
      <c r="R866" s="47">
        <v>115</v>
      </c>
      <c r="S866" s="48">
        <v>841490.76</v>
      </c>
      <c r="T866" s="48">
        <v>148498.37</v>
      </c>
      <c r="U866" s="48">
        <v>10640.14</v>
      </c>
      <c r="V866" s="48">
        <v>0</v>
      </c>
      <c r="W866" s="62">
        <v>0</v>
      </c>
      <c r="X866" s="62">
        <v>1000629.27</v>
      </c>
      <c r="Y866" s="46" t="s">
        <v>38</v>
      </c>
      <c r="Z866" s="49" t="s">
        <v>7131</v>
      </c>
      <c r="AA866" s="156">
        <v>408118.11999999994</v>
      </c>
      <c r="AB866" s="157">
        <v>55367.360000000015</v>
      </c>
      <c r="AD866" s="170"/>
    </row>
    <row r="867" spans="2:30" ht="15" customHeight="1" x14ac:dyDescent="0.3">
      <c r="B867" s="65" t="s">
        <v>1248</v>
      </c>
      <c r="C867" s="46">
        <v>210</v>
      </c>
      <c r="D867" s="177" t="s">
        <v>6177</v>
      </c>
      <c r="E867" s="46" t="s">
        <v>4504</v>
      </c>
      <c r="F867" s="182">
        <v>90</v>
      </c>
      <c r="G867" s="140">
        <v>108943</v>
      </c>
      <c r="H867" s="45" t="s">
        <v>3080</v>
      </c>
      <c r="I867" s="45" t="s">
        <v>3081</v>
      </c>
      <c r="J867" s="47" t="s">
        <v>3082</v>
      </c>
      <c r="K867" s="49">
        <v>43258</v>
      </c>
      <c r="L867" s="50">
        <v>43988</v>
      </c>
      <c r="M867" s="62">
        <v>83.25</v>
      </c>
      <c r="N867" s="45" t="s">
        <v>747</v>
      </c>
      <c r="O867" s="47" t="s">
        <v>917</v>
      </c>
      <c r="P867" s="47" t="s">
        <v>917</v>
      </c>
      <c r="Q867" s="45" t="s">
        <v>3083</v>
      </c>
      <c r="R867" s="47">
        <v>115</v>
      </c>
      <c r="S867" s="48">
        <v>1629844.84</v>
      </c>
      <c r="T867" s="48">
        <v>264580.96000000002</v>
      </c>
      <c r="U867" s="48">
        <v>63329.64</v>
      </c>
      <c r="V867" s="48">
        <v>0</v>
      </c>
      <c r="W867" s="62">
        <v>0</v>
      </c>
      <c r="X867" s="62">
        <v>1957755.44</v>
      </c>
      <c r="Y867" s="46" t="s">
        <v>6734</v>
      </c>
      <c r="Z867" s="49" t="s">
        <v>5492</v>
      </c>
      <c r="AA867" s="156">
        <v>731863.67999999993</v>
      </c>
      <c r="AB867" s="157">
        <v>86746.71</v>
      </c>
      <c r="AD867" s="170"/>
    </row>
    <row r="868" spans="2:30" ht="15" customHeight="1" x14ac:dyDescent="0.3">
      <c r="B868" s="65" t="s">
        <v>1248</v>
      </c>
      <c r="C868" s="46">
        <v>211</v>
      </c>
      <c r="D868" s="177" t="s">
        <v>6177</v>
      </c>
      <c r="E868" s="46" t="s">
        <v>4504</v>
      </c>
      <c r="F868" s="182">
        <v>90</v>
      </c>
      <c r="G868" s="140">
        <v>108959</v>
      </c>
      <c r="H868" s="45" t="s">
        <v>4614</v>
      </c>
      <c r="I868" s="45" t="s">
        <v>4615</v>
      </c>
      <c r="J868" s="47" t="s">
        <v>4616</v>
      </c>
      <c r="K868" s="49">
        <v>43335</v>
      </c>
      <c r="L868" s="50">
        <v>43760</v>
      </c>
      <c r="M868" s="62">
        <v>80.75</v>
      </c>
      <c r="N868" s="45" t="s">
        <v>4617</v>
      </c>
      <c r="O868" s="47" t="s">
        <v>553</v>
      </c>
      <c r="P868" s="47" t="s">
        <v>4618</v>
      </c>
      <c r="Q868" s="45" t="s">
        <v>4619</v>
      </c>
      <c r="R868" s="47">
        <v>115</v>
      </c>
      <c r="S868" s="48">
        <v>743133.67</v>
      </c>
      <c r="T868" s="48">
        <v>131141.24</v>
      </c>
      <c r="U868" s="48">
        <v>46014.66</v>
      </c>
      <c r="V868" s="48">
        <v>0</v>
      </c>
      <c r="W868" s="62">
        <v>0</v>
      </c>
      <c r="X868" s="62">
        <v>920289.57000000007</v>
      </c>
      <c r="Y868" s="46" t="s">
        <v>38</v>
      </c>
      <c r="Z868" s="49"/>
      <c r="AA868" s="156">
        <v>220170.3</v>
      </c>
      <c r="AB868" s="157">
        <v>30732.21</v>
      </c>
      <c r="AD868" s="170"/>
    </row>
    <row r="869" spans="2:30" ht="15" customHeight="1" x14ac:dyDescent="0.3">
      <c r="B869" s="65" t="s">
        <v>1248</v>
      </c>
      <c r="C869" s="46">
        <v>212</v>
      </c>
      <c r="D869" s="177" t="s">
        <v>6177</v>
      </c>
      <c r="E869" s="46" t="s">
        <v>4504</v>
      </c>
      <c r="F869" s="182">
        <v>90</v>
      </c>
      <c r="G869" s="140">
        <v>108971</v>
      </c>
      <c r="H869" s="45" t="s">
        <v>3957</v>
      </c>
      <c r="I869" s="45" t="s">
        <v>3958</v>
      </c>
      <c r="J869" s="47" t="s">
        <v>3959</v>
      </c>
      <c r="K869" s="49">
        <v>43286</v>
      </c>
      <c r="L869" s="50">
        <v>43955</v>
      </c>
      <c r="M869" s="62">
        <v>85</v>
      </c>
      <c r="N869" s="45" t="s">
        <v>2959</v>
      </c>
      <c r="O869" s="47" t="s">
        <v>3960</v>
      </c>
      <c r="P869" s="47" t="s">
        <v>3960</v>
      </c>
      <c r="Q869" s="45" t="s">
        <v>3961</v>
      </c>
      <c r="R869" s="47">
        <v>115</v>
      </c>
      <c r="S869" s="48">
        <v>1493277.11</v>
      </c>
      <c r="T869" s="48">
        <v>263519.49</v>
      </c>
      <c r="U869" s="48">
        <v>0</v>
      </c>
      <c r="V869" s="48">
        <v>0</v>
      </c>
      <c r="W869" s="62">
        <v>0</v>
      </c>
      <c r="X869" s="62">
        <v>1756796.6</v>
      </c>
      <c r="Y869" s="46" t="s">
        <v>6734</v>
      </c>
      <c r="Z869" s="49"/>
      <c r="AA869" s="156">
        <v>230678.55999999997</v>
      </c>
      <c r="AB869" s="157">
        <v>37791.030000000006</v>
      </c>
      <c r="AD869" s="170"/>
    </row>
    <row r="870" spans="2:30" ht="15" customHeight="1" x14ac:dyDescent="0.3">
      <c r="B870" s="65" t="s">
        <v>1248</v>
      </c>
      <c r="C870" s="46">
        <v>213</v>
      </c>
      <c r="D870" s="177" t="s">
        <v>6177</v>
      </c>
      <c r="E870" s="46" t="s">
        <v>4504</v>
      </c>
      <c r="F870" s="182">
        <v>90</v>
      </c>
      <c r="G870" s="140">
        <v>108985</v>
      </c>
      <c r="H870" s="45" t="s">
        <v>3962</v>
      </c>
      <c r="I870" s="45" t="s">
        <v>3963</v>
      </c>
      <c r="J870" s="47" t="s">
        <v>3964</v>
      </c>
      <c r="K870" s="49">
        <v>43299</v>
      </c>
      <c r="L870" s="50">
        <v>44029</v>
      </c>
      <c r="M870" s="62">
        <v>83.33</v>
      </c>
      <c r="N870" s="45" t="s">
        <v>3086</v>
      </c>
      <c r="O870" s="47" t="s">
        <v>1367</v>
      </c>
      <c r="P870" s="47" t="s">
        <v>3965</v>
      </c>
      <c r="Q870" s="45" t="s">
        <v>3966</v>
      </c>
      <c r="R870" s="47">
        <v>115</v>
      </c>
      <c r="S870" s="48">
        <v>1837812.27</v>
      </c>
      <c r="T870" s="48">
        <v>324319.81</v>
      </c>
      <c r="U870" s="48">
        <v>43103.519999999997</v>
      </c>
      <c r="V870" s="48">
        <v>0</v>
      </c>
      <c r="W870" s="62">
        <v>0</v>
      </c>
      <c r="X870" s="62">
        <v>2205235.6</v>
      </c>
      <c r="Y870" s="46" t="s">
        <v>6734</v>
      </c>
      <c r="Z870" s="49" t="s">
        <v>6295</v>
      </c>
      <c r="AA870" s="156">
        <v>361185.99</v>
      </c>
      <c r="AB870" s="157">
        <v>24822.77</v>
      </c>
      <c r="AD870" s="170"/>
    </row>
    <row r="871" spans="2:30" ht="15" customHeight="1" x14ac:dyDescent="0.3">
      <c r="B871" s="65" t="s">
        <v>1248</v>
      </c>
      <c r="C871" s="46">
        <v>214</v>
      </c>
      <c r="D871" s="177" t="s">
        <v>6177</v>
      </c>
      <c r="E871" s="46" t="s">
        <v>4504</v>
      </c>
      <c r="F871" s="182">
        <v>90</v>
      </c>
      <c r="G871" s="140">
        <v>108987</v>
      </c>
      <c r="H871" s="45" t="s">
        <v>3967</v>
      </c>
      <c r="I871" s="45" t="s">
        <v>3968</v>
      </c>
      <c r="J871" s="47" t="s">
        <v>3969</v>
      </c>
      <c r="K871" s="49">
        <v>43299</v>
      </c>
      <c r="L871" s="50">
        <v>44394</v>
      </c>
      <c r="M871" s="62">
        <v>80.75</v>
      </c>
      <c r="N871" s="45" t="s">
        <v>548</v>
      </c>
      <c r="O871" s="47" t="s">
        <v>680</v>
      </c>
      <c r="P871" s="47" t="s">
        <v>3970</v>
      </c>
      <c r="Q871" s="45" t="s">
        <v>3063</v>
      </c>
      <c r="R871" s="47">
        <v>115</v>
      </c>
      <c r="S871" s="48">
        <v>1754511.6</v>
      </c>
      <c r="T871" s="48">
        <v>309619.7</v>
      </c>
      <c r="U871" s="48">
        <v>108638.72</v>
      </c>
      <c r="V871" s="48">
        <v>0</v>
      </c>
      <c r="W871" s="62">
        <v>0</v>
      </c>
      <c r="X871" s="62">
        <v>2172770.02</v>
      </c>
      <c r="Y871" s="46" t="s">
        <v>6734</v>
      </c>
      <c r="Z871" s="49" t="s">
        <v>6296</v>
      </c>
      <c r="AA871" s="156">
        <v>372099.49</v>
      </c>
      <c r="AB871" s="157">
        <v>27321.59</v>
      </c>
      <c r="AD871" s="170"/>
    </row>
    <row r="872" spans="2:30" ht="15" customHeight="1" x14ac:dyDescent="0.3">
      <c r="B872" s="65" t="s">
        <v>1248</v>
      </c>
      <c r="C872" s="46">
        <v>215</v>
      </c>
      <c r="D872" s="177" t="s">
        <v>6177</v>
      </c>
      <c r="E872" s="46" t="s">
        <v>4504</v>
      </c>
      <c r="F872" s="182">
        <v>90</v>
      </c>
      <c r="G872" s="140">
        <v>109008</v>
      </c>
      <c r="H872" s="45" t="s">
        <v>3971</v>
      </c>
      <c r="I872" s="45" t="s">
        <v>3972</v>
      </c>
      <c r="J872" s="47" t="s">
        <v>3973</v>
      </c>
      <c r="K872" s="49">
        <v>43294</v>
      </c>
      <c r="L872" s="50">
        <v>43842</v>
      </c>
      <c r="M872" s="62">
        <v>85</v>
      </c>
      <c r="N872" s="45" t="s">
        <v>2624</v>
      </c>
      <c r="O872" s="47" t="s">
        <v>3974</v>
      </c>
      <c r="P872" s="47" t="s">
        <v>3975</v>
      </c>
      <c r="Q872" s="45" t="s">
        <v>3976</v>
      </c>
      <c r="R872" s="47">
        <v>115</v>
      </c>
      <c r="S872" s="48">
        <v>1851377.97</v>
      </c>
      <c r="T872" s="48">
        <v>241568.28</v>
      </c>
      <c r="U872" s="48">
        <v>85145.48</v>
      </c>
      <c r="V872" s="48">
        <v>0</v>
      </c>
      <c r="W872" s="62">
        <v>0</v>
      </c>
      <c r="X872" s="62">
        <v>2178091.73</v>
      </c>
      <c r="Y872" s="46" t="s">
        <v>6734</v>
      </c>
      <c r="Z872" s="49"/>
      <c r="AA872" s="156">
        <v>1070012.71</v>
      </c>
      <c r="AB872" s="157">
        <v>179606.70999999996</v>
      </c>
      <c r="AD872" s="170"/>
    </row>
    <row r="873" spans="2:30" ht="15" customHeight="1" x14ac:dyDescent="0.3">
      <c r="B873" s="65" t="s">
        <v>1248</v>
      </c>
      <c r="C873" s="46">
        <v>216</v>
      </c>
      <c r="D873" s="177" t="s">
        <v>6177</v>
      </c>
      <c r="E873" s="46" t="s">
        <v>4504</v>
      </c>
      <c r="F873" s="182">
        <v>90</v>
      </c>
      <c r="G873" s="140">
        <v>109010</v>
      </c>
      <c r="H873" s="45" t="s">
        <v>3977</v>
      </c>
      <c r="I873" s="45" t="s">
        <v>3978</v>
      </c>
      <c r="J873" s="47" t="s">
        <v>4620</v>
      </c>
      <c r="K873" s="49">
        <v>43294</v>
      </c>
      <c r="L873" s="49">
        <v>43720</v>
      </c>
      <c r="M873" s="62">
        <v>83.58</v>
      </c>
      <c r="N873" s="45" t="s">
        <v>3979</v>
      </c>
      <c r="O873" s="47" t="s">
        <v>3980</v>
      </c>
      <c r="P873" s="47" t="s">
        <v>3981</v>
      </c>
      <c r="Q873" s="45" t="s">
        <v>4518</v>
      </c>
      <c r="R873" s="47">
        <v>115</v>
      </c>
      <c r="S873" s="82">
        <v>1856647.03</v>
      </c>
      <c r="T873" s="82">
        <v>327643.59999999998</v>
      </c>
      <c r="U873" s="82">
        <v>37148.11</v>
      </c>
      <c r="V873" s="48">
        <v>0</v>
      </c>
      <c r="W873" s="62">
        <v>0</v>
      </c>
      <c r="X873" s="62">
        <v>2221438.7399999998</v>
      </c>
      <c r="Y873" s="46" t="s">
        <v>6734</v>
      </c>
      <c r="Z873" s="49" t="s">
        <v>6286</v>
      </c>
      <c r="AA873" s="156">
        <v>1376930.63</v>
      </c>
      <c r="AB873" s="157">
        <v>242987.70000000004</v>
      </c>
      <c r="AD873" s="170"/>
    </row>
    <row r="874" spans="2:30" ht="15" customHeight="1" x14ac:dyDescent="0.3">
      <c r="B874" s="65" t="s">
        <v>1248</v>
      </c>
      <c r="C874" s="46">
        <v>217</v>
      </c>
      <c r="D874" s="177" t="s">
        <v>6177</v>
      </c>
      <c r="E874" s="46" t="s">
        <v>4504</v>
      </c>
      <c r="F874" s="182">
        <v>90</v>
      </c>
      <c r="G874" s="140">
        <v>109018</v>
      </c>
      <c r="H874" s="45" t="s">
        <v>3084</v>
      </c>
      <c r="I874" s="45" t="s">
        <v>3085</v>
      </c>
      <c r="J874" s="47" t="s">
        <v>4644</v>
      </c>
      <c r="K874" s="49">
        <v>43276</v>
      </c>
      <c r="L874" s="49">
        <v>44006</v>
      </c>
      <c r="M874" s="62">
        <v>85</v>
      </c>
      <c r="N874" s="45" t="s">
        <v>3086</v>
      </c>
      <c r="O874" s="47" t="s">
        <v>1486</v>
      </c>
      <c r="P874" s="47" t="s">
        <v>1486</v>
      </c>
      <c r="Q874" s="45" t="s">
        <v>2940</v>
      </c>
      <c r="R874" s="47">
        <v>115</v>
      </c>
      <c r="S874" s="82">
        <v>1841508.89</v>
      </c>
      <c r="T874" s="82">
        <v>308095.08</v>
      </c>
      <c r="U874" s="82">
        <v>16877.080000000002</v>
      </c>
      <c r="V874" s="48">
        <v>0</v>
      </c>
      <c r="W874" s="62">
        <v>0</v>
      </c>
      <c r="X874" s="62">
        <v>2166481.0499999998</v>
      </c>
      <c r="Y874" s="46" t="s">
        <v>6734</v>
      </c>
      <c r="Z874" s="49" t="s">
        <v>6297</v>
      </c>
      <c r="AA874" s="156">
        <v>669885.5</v>
      </c>
      <c r="AB874" s="157">
        <v>74717.81</v>
      </c>
      <c r="AD874" s="170"/>
    </row>
    <row r="875" spans="2:30" ht="15" customHeight="1" x14ac:dyDescent="0.3">
      <c r="B875" s="65" t="s">
        <v>1248</v>
      </c>
      <c r="C875" s="46">
        <v>218</v>
      </c>
      <c r="D875" s="177" t="s">
        <v>6177</v>
      </c>
      <c r="E875" s="46" t="s">
        <v>4504</v>
      </c>
      <c r="F875" s="182">
        <v>90</v>
      </c>
      <c r="G875" s="140">
        <v>109021</v>
      </c>
      <c r="H875" s="45" t="s">
        <v>3982</v>
      </c>
      <c r="I875" s="45" t="s">
        <v>3983</v>
      </c>
      <c r="J875" s="47" t="s">
        <v>3984</v>
      </c>
      <c r="K875" s="49">
        <v>43306</v>
      </c>
      <c r="L875" s="50">
        <v>43975</v>
      </c>
      <c r="M875" s="82">
        <v>81</v>
      </c>
      <c r="N875" s="45" t="s">
        <v>3985</v>
      </c>
      <c r="O875" s="47" t="s">
        <v>3986</v>
      </c>
      <c r="P875" s="47" t="s">
        <v>3987</v>
      </c>
      <c r="Q875" s="45" t="s">
        <v>3988</v>
      </c>
      <c r="R875" s="47">
        <v>115</v>
      </c>
      <c r="S875" s="48">
        <v>1644284.23</v>
      </c>
      <c r="T875" s="48">
        <v>290167.81</v>
      </c>
      <c r="U875" s="48">
        <v>95545.68</v>
      </c>
      <c r="V875" s="48">
        <v>0</v>
      </c>
      <c r="W875" s="62">
        <v>0</v>
      </c>
      <c r="X875" s="62">
        <v>2029997.72</v>
      </c>
      <c r="Y875" s="46" t="s">
        <v>38</v>
      </c>
      <c r="Z875" s="49"/>
      <c r="AA875" s="156">
        <v>473380.93</v>
      </c>
      <c r="AB875" s="157">
        <v>45799.18</v>
      </c>
      <c r="AD875" s="170"/>
    </row>
    <row r="876" spans="2:30" ht="15" customHeight="1" x14ac:dyDescent="0.3">
      <c r="B876" s="65" t="s">
        <v>1248</v>
      </c>
      <c r="C876" s="46">
        <v>219</v>
      </c>
      <c r="D876" s="177" t="s">
        <v>6177</v>
      </c>
      <c r="E876" s="46" t="s">
        <v>4504</v>
      </c>
      <c r="F876" s="182">
        <v>90</v>
      </c>
      <c r="G876" s="140">
        <v>109041</v>
      </c>
      <c r="H876" s="45" t="s">
        <v>3087</v>
      </c>
      <c r="I876" s="45" t="s">
        <v>3088</v>
      </c>
      <c r="J876" s="47" t="s">
        <v>3089</v>
      </c>
      <c r="K876" s="49">
        <v>43255</v>
      </c>
      <c r="L876" s="50">
        <v>43985</v>
      </c>
      <c r="M876" s="82">
        <v>81.11</v>
      </c>
      <c r="N876" s="45" t="s">
        <v>548</v>
      </c>
      <c r="O876" s="47" t="s">
        <v>553</v>
      </c>
      <c r="P876" s="47" t="s">
        <v>3090</v>
      </c>
      <c r="Q876" s="45" t="s">
        <v>3091</v>
      </c>
      <c r="R876" s="47">
        <v>115</v>
      </c>
      <c r="S876" s="48">
        <v>1803845.09</v>
      </c>
      <c r="T876" s="48">
        <v>318325.61</v>
      </c>
      <c r="U876" s="48">
        <v>101816.98</v>
      </c>
      <c r="V876" s="48">
        <v>0</v>
      </c>
      <c r="W876" s="62">
        <v>0</v>
      </c>
      <c r="X876" s="62">
        <v>2223987.6800000002</v>
      </c>
      <c r="Y876" s="46" t="s">
        <v>6734</v>
      </c>
      <c r="Z876" s="49" t="s">
        <v>5200</v>
      </c>
      <c r="AA876" s="156">
        <v>260486.33</v>
      </c>
      <c r="AB876" s="157">
        <v>43293.499999999993</v>
      </c>
      <c r="AD876" s="170"/>
    </row>
    <row r="877" spans="2:30" ht="15" customHeight="1" x14ac:dyDescent="0.3">
      <c r="B877" s="65" t="s">
        <v>1248</v>
      </c>
      <c r="C877" s="46">
        <v>220</v>
      </c>
      <c r="D877" s="177" t="s">
        <v>6177</v>
      </c>
      <c r="E877" s="46" t="s">
        <v>4504</v>
      </c>
      <c r="F877" s="182">
        <v>90</v>
      </c>
      <c r="G877" s="140">
        <v>109061</v>
      </c>
      <c r="H877" s="45" t="s">
        <v>3092</v>
      </c>
      <c r="I877" s="45" t="s">
        <v>3093</v>
      </c>
      <c r="J877" s="47" t="s">
        <v>3094</v>
      </c>
      <c r="K877" s="49">
        <v>43249</v>
      </c>
      <c r="L877" s="50">
        <v>43979</v>
      </c>
      <c r="M877" s="82">
        <v>83.63</v>
      </c>
      <c r="N877" s="45" t="s">
        <v>1312</v>
      </c>
      <c r="O877" s="47" t="s">
        <v>3095</v>
      </c>
      <c r="P877" s="47" t="s">
        <v>4621</v>
      </c>
      <c r="Q877" s="45" t="s">
        <v>3096</v>
      </c>
      <c r="R877" s="47">
        <v>115</v>
      </c>
      <c r="S877" s="48">
        <v>1854292.36</v>
      </c>
      <c r="T877" s="48">
        <v>327228.06</v>
      </c>
      <c r="U877" s="48">
        <v>35756.199999999997</v>
      </c>
      <c r="V877" s="48">
        <v>0</v>
      </c>
      <c r="W877" s="62">
        <v>0</v>
      </c>
      <c r="X877" s="62">
        <v>2217276.62</v>
      </c>
      <c r="Y877" s="46" t="s">
        <v>38</v>
      </c>
      <c r="Z877" s="49" t="s">
        <v>7132</v>
      </c>
      <c r="AA877" s="156">
        <v>459877.11</v>
      </c>
      <c r="AB877" s="157">
        <v>34127.18</v>
      </c>
      <c r="AD877" s="170"/>
    </row>
    <row r="878" spans="2:30" ht="15" customHeight="1" x14ac:dyDescent="0.3">
      <c r="B878" s="65" t="s">
        <v>1248</v>
      </c>
      <c r="C878" s="46">
        <v>221</v>
      </c>
      <c r="D878" s="177" t="s">
        <v>6177</v>
      </c>
      <c r="E878" s="46" t="s">
        <v>4504</v>
      </c>
      <c r="F878" s="182">
        <v>90</v>
      </c>
      <c r="G878" s="140">
        <v>109084</v>
      </c>
      <c r="H878" s="45" t="s">
        <v>4622</v>
      </c>
      <c r="I878" s="45" t="s">
        <v>4916</v>
      </c>
      <c r="J878" s="47" t="s">
        <v>4623</v>
      </c>
      <c r="K878" s="49">
        <v>43356</v>
      </c>
      <c r="L878" s="50">
        <v>44086</v>
      </c>
      <c r="M878" s="82">
        <v>85</v>
      </c>
      <c r="N878" s="45" t="s">
        <v>2959</v>
      </c>
      <c r="O878" s="47" t="s">
        <v>4004</v>
      </c>
      <c r="P878" s="47" t="s">
        <v>4624</v>
      </c>
      <c r="Q878" s="45" t="s">
        <v>4625</v>
      </c>
      <c r="R878" s="47">
        <v>115</v>
      </c>
      <c r="S878" s="48">
        <v>1628442.07</v>
      </c>
      <c r="T878" s="48">
        <v>274521.75</v>
      </c>
      <c r="U878" s="48">
        <v>12850.38</v>
      </c>
      <c r="V878" s="48">
        <v>0</v>
      </c>
      <c r="W878" s="62">
        <v>0</v>
      </c>
      <c r="X878" s="62">
        <v>1915814.2</v>
      </c>
      <c r="Y878" s="46" t="s">
        <v>38</v>
      </c>
      <c r="Z878" s="49"/>
      <c r="AA878" s="156">
        <v>294510.38</v>
      </c>
      <c r="AB878" s="157">
        <v>28485.96</v>
      </c>
      <c r="AD878" s="170"/>
    </row>
    <row r="879" spans="2:30" ht="15" customHeight="1" x14ac:dyDescent="0.3">
      <c r="B879" s="65" t="s">
        <v>1248</v>
      </c>
      <c r="C879" s="46">
        <v>222</v>
      </c>
      <c r="D879" s="177" t="s">
        <v>6177</v>
      </c>
      <c r="E879" s="46" t="s">
        <v>4504</v>
      </c>
      <c r="F879" s="182">
        <v>90</v>
      </c>
      <c r="G879" s="140">
        <v>109104</v>
      </c>
      <c r="H879" s="45" t="s">
        <v>5021</v>
      </c>
      <c r="I879" s="45" t="s">
        <v>5022</v>
      </c>
      <c r="J879" s="47" t="s">
        <v>5023</v>
      </c>
      <c r="K879" s="49">
        <v>43448</v>
      </c>
      <c r="L879" s="50">
        <v>44087</v>
      </c>
      <c r="M879" s="82">
        <v>85</v>
      </c>
      <c r="N879" s="45" t="s">
        <v>548</v>
      </c>
      <c r="O879" s="47" t="s">
        <v>553</v>
      </c>
      <c r="P879" s="47" t="s">
        <v>1252</v>
      </c>
      <c r="Q879" s="45" t="s">
        <v>5024</v>
      </c>
      <c r="R879" s="47">
        <v>115</v>
      </c>
      <c r="S879" s="82">
        <v>1339417.92</v>
      </c>
      <c r="T879" s="48">
        <v>204852.16</v>
      </c>
      <c r="U879" s="48">
        <v>31515.71</v>
      </c>
      <c r="V879" s="48">
        <v>0</v>
      </c>
      <c r="W879" s="62">
        <v>0</v>
      </c>
      <c r="X879" s="62">
        <v>1575785.7899999998</v>
      </c>
      <c r="Y879" s="46" t="s">
        <v>38</v>
      </c>
      <c r="Z879" s="49" t="s">
        <v>5945</v>
      </c>
      <c r="AA879" s="156">
        <v>157578.57</v>
      </c>
      <c r="AB879" s="157">
        <v>0</v>
      </c>
      <c r="AD879" s="170"/>
    </row>
    <row r="880" spans="2:30" ht="15" customHeight="1" x14ac:dyDescent="0.3">
      <c r="B880" s="65" t="s">
        <v>1248</v>
      </c>
      <c r="C880" s="46">
        <v>223</v>
      </c>
      <c r="D880" s="177" t="s">
        <v>6177</v>
      </c>
      <c r="E880" s="46" t="s">
        <v>4504</v>
      </c>
      <c r="F880" s="182">
        <v>90</v>
      </c>
      <c r="G880" s="140">
        <v>109119</v>
      </c>
      <c r="H880" s="45" t="s">
        <v>3097</v>
      </c>
      <c r="I880" s="45" t="s">
        <v>3098</v>
      </c>
      <c r="J880" s="47" t="s">
        <v>3099</v>
      </c>
      <c r="K880" s="49">
        <v>43258</v>
      </c>
      <c r="L880" s="50">
        <v>43988</v>
      </c>
      <c r="M880" s="82">
        <v>85</v>
      </c>
      <c r="N880" s="45" t="s">
        <v>35</v>
      </c>
      <c r="O880" s="47" t="s">
        <v>36</v>
      </c>
      <c r="P880" s="47" t="s">
        <v>36</v>
      </c>
      <c r="Q880" s="45" t="s">
        <v>3100</v>
      </c>
      <c r="R880" s="47">
        <v>115</v>
      </c>
      <c r="S880" s="48">
        <v>1638392.33</v>
      </c>
      <c r="T880" s="48">
        <v>289128.06</v>
      </c>
      <c r="U880" s="48">
        <v>0</v>
      </c>
      <c r="V880" s="48">
        <v>0</v>
      </c>
      <c r="W880" s="62">
        <v>0</v>
      </c>
      <c r="X880" s="62">
        <v>1927520.3900000001</v>
      </c>
      <c r="Y880" s="46" t="s">
        <v>38</v>
      </c>
      <c r="Z880" s="49"/>
      <c r="AA880" s="156">
        <v>553969.85000000009</v>
      </c>
      <c r="AB880" s="157">
        <v>63744.229999999996</v>
      </c>
      <c r="AD880" s="170"/>
    </row>
    <row r="881" spans="2:30" ht="15" customHeight="1" x14ac:dyDescent="0.3">
      <c r="B881" s="65" t="s">
        <v>1248</v>
      </c>
      <c r="C881" s="46">
        <v>224</v>
      </c>
      <c r="D881" s="177" t="s">
        <v>6177</v>
      </c>
      <c r="E881" s="46" t="s">
        <v>4504</v>
      </c>
      <c r="F881" s="182">
        <v>90</v>
      </c>
      <c r="G881" s="140">
        <v>109139</v>
      </c>
      <c r="H881" s="45" t="s">
        <v>4626</v>
      </c>
      <c r="I881" s="45" t="s">
        <v>4627</v>
      </c>
      <c r="J881" s="47" t="s">
        <v>4628</v>
      </c>
      <c r="K881" s="49">
        <v>43367</v>
      </c>
      <c r="L881" s="50">
        <v>44005</v>
      </c>
      <c r="M881" s="82">
        <v>85</v>
      </c>
      <c r="N881" s="45" t="s">
        <v>4617</v>
      </c>
      <c r="O881" s="47" t="s">
        <v>553</v>
      </c>
      <c r="P881" s="47" t="s">
        <v>4629</v>
      </c>
      <c r="Q881" s="45" t="s">
        <v>4630</v>
      </c>
      <c r="R881" s="47">
        <v>115</v>
      </c>
      <c r="S881" s="48">
        <v>1868346.58</v>
      </c>
      <c r="T881" s="48">
        <v>289726.5</v>
      </c>
      <c r="U881" s="48">
        <v>39981.72</v>
      </c>
      <c r="V881" s="48">
        <v>0</v>
      </c>
      <c r="W881" s="62">
        <v>0</v>
      </c>
      <c r="X881" s="62">
        <v>2198054.8000000003</v>
      </c>
      <c r="Y881" s="46" t="s">
        <v>38</v>
      </c>
      <c r="Z881" s="49" t="s">
        <v>5485</v>
      </c>
      <c r="AA881" s="156">
        <v>805212.70000000007</v>
      </c>
      <c r="AB881" s="157">
        <v>90678.609999999986</v>
      </c>
      <c r="AD881" s="170"/>
    </row>
    <row r="882" spans="2:30" ht="15" customHeight="1" x14ac:dyDescent="0.3">
      <c r="B882" s="65" t="s">
        <v>1248</v>
      </c>
      <c r="C882" s="46">
        <v>225</v>
      </c>
      <c r="D882" s="177" t="s">
        <v>6177</v>
      </c>
      <c r="E882" s="46" t="s">
        <v>4504</v>
      </c>
      <c r="F882" s="182">
        <v>90</v>
      </c>
      <c r="G882" s="140">
        <v>109157</v>
      </c>
      <c r="H882" s="45" t="s">
        <v>4631</v>
      </c>
      <c r="I882" s="45" t="s">
        <v>4632</v>
      </c>
      <c r="J882" s="47" t="s">
        <v>4633</v>
      </c>
      <c r="K882" s="49">
        <v>43314</v>
      </c>
      <c r="L882" s="50">
        <v>43800</v>
      </c>
      <c r="M882" s="90">
        <v>84.23</v>
      </c>
      <c r="N882" s="45" t="s">
        <v>3086</v>
      </c>
      <c r="O882" s="45" t="s">
        <v>1486</v>
      </c>
      <c r="P882" s="47" t="s">
        <v>4634</v>
      </c>
      <c r="Q882" s="45" t="s">
        <v>4635</v>
      </c>
      <c r="R882" s="47">
        <v>115</v>
      </c>
      <c r="S882" s="48">
        <v>804160.35</v>
      </c>
      <c r="T882" s="48">
        <v>126289.65</v>
      </c>
      <c r="U882" s="48">
        <v>24307</v>
      </c>
      <c r="V882" s="48">
        <v>0</v>
      </c>
      <c r="W882" s="62">
        <v>0</v>
      </c>
      <c r="X882" s="62">
        <v>954757</v>
      </c>
      <c r="Y882" s="46" t="s">
        <v>38</v>
      </c>
      <c r="Z882" s="49" t="s">
        <v>5221</v>
      </c>
      <c r="AA882" s="156">
        <v>345330.55</v>
      </c>
      <c r="AB882" s="157">
        <v>54846.3</v>
      </c>
      <c r="AD882" s="170"/>
    </row>
    <row r="883" spans="2:30" ht="15" customHeight="1" x14ac:dyDescent="0.3">
      <c r="B883" s="65" t="s">
        <v>1248</v>
      </c>
      <c r="C883" s="46">
        <v>226</v>
      </c>
      <c r="D883" s="177" t="s">
        <v>6177</v>
      </c>
      <c r="E883" s="46" t="s">
        <v>4504</v>
      </c>
      <c r="F883" s="182">
        <v>90</v>
      </c>
      <c r="G883" s="140">
        <v>109166</v>
      </c>
      <c r="H883" s="45" t="s">
        <v>3101</v>
      </c>
      <c r="I883" s="45" t="s">
        <v>3102</v>
      </c>
      <c r="J883" s="47" t="s">
        <v>3103</v>
      </c>
      <c r="K883" s="49">
        <v>43258</v>
      </c>
      <c r="L883" s="50">
        <v>43988</v>
      </c>
      <c r="M883" s="90" t="s">
        <v>3104</v>
      </c>
      <c r="N883" s="45" t="s">
        <v>3105</v>
      </c>
      <c r="O883" s="45" t="s">
        <v>3106</v>
      </c>
      <c r="P883" s="47" t="s">
        <v>3107</v>
      </c>
      <c r="Q883" s="45" t="s">
        <v>3108</v>
      </c>
      <c r="R883" s="47">
        <v>115</v>
      </c>
      <c r="S883" s="48">
        <v>1737280.73</v>
      </c>
      <c r="T883" s="48">
        <v>306578.95</v>
      </c>
      <c r="U883" s="48">
        <v>88902.63</v>
      </c>
      <c r="V883" s="48">
        <v>0</v>
      </c>
      <c r="W883" s="62">
        <v>0</v>
      </c>
      <c r="X883" s="62">
        <v>2132762.31</v>
      </c>
      <c r="Y883" s="46" t="s">
        <v>38</v>
      </c>
      <c r="Z883" s="49"/>
      <c r="AA883" s="156">
        <v>625449.78</v>
      </c>
      <c r="AB883" s="157">
        <v>110373.3</v>
      </c>
      <c r="AD883" s="170"/>
    </row>
    <row r="884" spans="2:30" ht="15" customHeight="1" x14ac:dyDescent="0.3">
      <c r="B884" s="65" t="s">
        <v>1248</v>
      </c>
      <c r="C884" s="46">
        <v>227</v>
      </c>
      <c r="D884" s="177" t="s">
        <v>6177</v>
      </c>
      <c r="E884" s="46" t="s">
        <v>4504</v>
      </c>
      <c r="F884" s="182">
        <v>90</v>
      </c>
      <c r="G884" s="140">
        <v>109170</v>
      </c>
      <c r="H884" s="45" t="s">
        <v>3989</v>
      </c>
      <c r="I884" s="45" t="s">
        <v>3990</v>
      </c>
      <c r="J884" s="47" t="s">
        <v>3991</v>
      </c>
      <c r="K884" s="49">
        <v>43299</v>
      </c>
      <c r="L884" s="50">
        <v>44029</v>
      </c>
      <c r="M884" s="90">
        <v>84.21</v>
      </c>
      <c r="N884" s="45" t="s">
        <v>3985</v>
      </c>
      <c r="O884" s="45" t="s">
        <v>2194</v>
      </c>
      <c r="P884" s="47" t="s">
        <v>3992</v>
      </c>
      <c r="Q884" s="45" t="s">
        <v>3993</v>
      </c>
      <c r="R884" s="47">
        <v>115</v>
      </c>
      <c r="S884" s="48">
        <v>1342711.71</v>
      </c>
      <c r="T884" s="48">
        <v>211027.75</v>
      </c>
      <c r="U884" s="48">
        <v>40847.879999999997</v>
      </c>
      <c r="V884" s="48">
        <v>0</v>
      </c>
      <c r="W884" s="62">
        <v>0</v>
      </c>
      <c r="X884" s="62">
        <v>1594587.3399999999</v>
      </c>
      <c r="Y884" s="46" t="s">
        <v>38</v>
      </c>
      <c r="Z884" s="49"/>
      <c r="AA884" s="156">
        <v>7575.63</v>
      </c>
      <c r="AB884" s="157">
        <v>1158.6199999999999</v>
      </c>
      <c r="AD884" s="170"/>
    </row>
    <row r="885" spans="2:30" ht="15" customHeight="1" x14ac:dyDescent="0.3">
      <c r="B885" s="65" t="s">
        <v>1248</v>
      </c>
      <c r="C885" s="46">
        <v>228</v>
      </c>
      <c r="D885" s="177" t="s">
        <v>6177</v>
      </c>
      <c r="E885" s="46" t="s">
        <v>4504</v>
      </c>
      <c r="F885" s="182">
        <v>90</v>
      </c>
      <c r="G885" s="140">
        <v>109172</v>
      </c>
      <c r="H885" s="45" t="s">
        <v>3994</v>
      </c>
      <c r="I885" s="45" t="s">
        <v>3995</v>
      </c>
      <c r="J885" s="47" t="s">
        <v>3996</v>
      </c>
      <c r="K885" s="49">
        <v>43299</v>
      </c>
      <c r="L885" s="50">
        <v>44029</v>
      </c>
      <c r="M885" s="90">
        <v>85</v>
      </c>
      <c r="N885" s="45" t="s">
        <v>548</v>
      </c>
      <c r="O885" s="45" t="s">
        <v>553</v>
      </c>
      <c r="P885" s="47" t="s">
        <v>623</v>
      </c>
      <c r="Q885" s="45" t="s">
        <v>3997</v>
      </c>
      <c r="R885" s="47">
        <v>115</v>
      </c>
      <c r="S885" s="48">
        <v>1873109.97</v>
      </c>
      <c r="T885" s="48">
        <v>298854.28999999998</v>
      </c>
      <c r="U885" s="48">
        <v>31694.53</v>
      </c>
      <c r="V885" s="48">
        <v>0</v>
      </c>
      <c r="W885" s="62">
        <v>0</v>
      </c>
      <c r="X885" s="62">
        <v>2203658.7899999996</v>
      </c>
      <c r="Y885" s="46" t="s">
        <v>38</v>
      </c>
      <c r="Z885" s="49" t="s">
        <v>5355</v>
      </c>
      <c r="AA885" s="156">
        <v>427290.65</v>
      </c>
      <c r="AB885" s="157">
        <v>55515.03</v>
      </c>
      <c r="AD885" s="170"/>
    </row>
    <row r="886" spans="2:30" ht="15" customHeight="1" x14ac:dyDescent="0.3">
      <c r="B886" s="65" t="s">
        <v>1248</v>
      </c>
      <c r="C886" s="46">
        <v>229</v>
      </c>
      <c r="D886" s="177" t="s">
        <v>6177</v>
      </c>
      <c r="E886" s="46" t="s">
        <v>4636</v>
      </c>
      <c r="F886" s="182">
        <v>90</v>
      </c>
      <c r="G886" s="140">
        <v>109175</v>
      </c>
      <c r="H886" s="45" t="s">
        <v>4637</v>
      </c>
      <c r="I886" s="45" t="s">
        <v>4638</v>
      </c>
      <c r="J886" s="47" t="s">
        <v>4639</v>
      </c>
      <c r="K886" s="49">
        <v>43367</v>
      </c>
      <c r="L886" s="50">
        <v>43913</v>
      </c>
      <c r="M886" s="90">
        <v>84.63</v>
      </c>
      <c r="N886" s="45" t="s">
        <v>4617</v>
      </c>
      <c r="O886" s="45" t="s">
        <v>553</v>
      </c>
      <c r="P886" s="47" t="s">
        <v>623</v>
      </c>
      <c r="Q886" s="45" t="s">
        <v>4640</v>
      </c>
      <c r="R886" s="47">
        <v>115</v>
      </c>
      <c r="S886" s="48">
        <v>1854344.9</v>
      </c>
      <c r="T886" s="48">
        <v>287237.31</v>
      </c>
      <c r="U886" s="48">
        <v>49556.99</v>
      </c>
      <c r="V886" s="48">
        <v>0</v>
      </c>
      <c r="W886" s="62">
        <v>0</v>
      </c>
      <c r="X886" s="62">
        <v>2191139.2000000002</v>
      </c>
      <c r="Y886" s="46" t="s">
        <v>38</v>
      </c>
      <c r="Z886" s="49" t="s">
        <v>5222</v>
      </c>
      <c r="AA886" s="156">
        <v>410642.14</v>
      </c>
      <c r="AB886" s="157">
        <v>29673.5</v>
      </c>
      <c r="AD886" s="170"/>
    </row>
    <row r="887" spans="2:30" ht="15" customHeight="1" x14ac:dyDescent="0.3">
      <c r="B887" s="65" t="s">
        <v>1248</v>
      </c>
      <c r="C887" s="46">
        <v>230</v>
      </c>
      <c r="D887" s="177" t="s">
        <v>6177</v>
      </c>
      <c r="E887" s="46" t="s">
        <v>4504</v>
      </c>
      <c r="F887" s="182">
        <v>90</v>
      </c>
      <c r="G887" s="140">
        <v>109233</v>
      </c>
      <c r="H887" s="45" t="s">
        <v>3998</v>
      </c>
      <c r="I887" s="45" t="s">
        <v>3999</v>
      </c>
      <c r="J887" s="47" t="s">
        <v>4000</v>
      </c>
      <c r="K887" s="49">
        <v>43294</v>
      </c>
      <c r="L887" s="50">
        <v>43597</v>
      </c>
      <c r="M887" s="90">
        <v>85</v>
      </c>
      <c r="N887" s="45" t="s">
        <v>2624</v>
      </c>
      <c r="O887" s="45" t="s">
        <v>1259</v>
      </c>
      <c r="P887" s="45" t="s">
        <v>2625</v>
      </c>
      <c r="Q887" s="45" t="s">
        <v>2762</v>
      </c>
      <c r="R887" s="47">
        <v>115</v>
      </c>
      <c r="S887" s="48">
        <v>402900</v>
      </c>
      <c r="T887" s="48">
        <v>71100</v>
      </c>
      <c r="U887" s="48">
        <v>0</v>
      </c>
      <c r="V887" s="48">
        <v>0</v>
      </c>
      <c r="W887" s="62">
        <v>0</v>
      </c>
      <c r="X887" s="62">
        <v>474000</v>
      </c>
      <c r="Y887" s="46" t="s">
        <v>38</v>
      </c>
      <c r="Z887" s="49" t="s">
        <v>6298</v>
      </c>
      <c r="AA887" s="156">
        <v>147903.09999999998</v>
      </c>
      <c r="AB887" s="157">
        <v>17735.809999999998</v>
      </c>
      <c r="AD887" s="170"/>
    </row>
    <row r="888" spans="2:30" ht="15" customHeight="1" x14ac:dyDescent="0.3">
      <c r="B888" s="65" t="s">
        <v>1248</v>
      </c>
      <c r="C888" s="46">
        <v>231</v>
      </c>
      <c r="D888" s="177" t="s">
        <v>6177</v>
      </c>
      <c r="E888" s="47" t="s">
        <v>4504</v>
      </c>
      <c r="F888" s="182">
        <v>90</v>
      </c>
      <c r="G888" s="140">
        <v>109234</v>
      </c>
      <c r="H888" s="45" t="s">
        <v>4001</v>
      </c>
      <c r="I888" s="45" t="s">
        <v>4002</v>
      </c>
      <c r="J888" s="47" t="s">
        <v>4003</v>
      </c>
      <c r="K888" s="50">
        <v>43286</v>
      </c>
      <c r="L888" s="50">
        <v>43834</v>
      </c>
      <c r="M888" s="62">
        <v>85</v>
      </c>
      <c r="N888" s="45" t="s">
        <v>2959</v>
      </c>
      <c r="O888" s="45" t="s">
        <v>4004</v>
      </c>
      <c r="P888" s="47" t="s">
        <v>4004</v>
      </c>
      <c r="Q888" s="45" t="s">
        <v>4005</v>
      </c>
      <c r="R888" s="47">
        <v>115</v>
      </c>
      <c r="S888" s="62">
        <v>867634.8</v>
      </c>
      <c r="T888" s="62">
        <v>153112.01999999999</v>
      </c>
      <c r="U888" s="62">
        <v>0</v>
      </c>
      <c r="V888" s="48">
        <v>0</v>
      </c>
      <c r="W888" s="62">
        <v>0</v>
      </c>
      <c r="X888" s="62">
        <v>1020746.8200000001</v>
      </c>
      <c r="Y888" s="47" t="s">
        <v>38</v>
      </c>
      <c r="Z888" s="50"/>
      <c r="AA888" s="154">
        <v>156802.51</v>
      </c>
      <c r="AB888" s="158">
        <v>26115.460000000003</v>
      </c>
      <c r="AD888" s="170"/>
    </row>
    <row r="889" spans="2:30" ht="15" customHeight="1" x14ac:dyDescent="0.3">
      <c r="B889" s="65" t="s">
        <v>1248</v>
      </c>
      <c r="C889" s="46">
        <v>232</v>
      </c>
      <c r="D889" s="177" t="s">
        <v>6177</v>
      </c>
      <c r="E889" s="46" t="s">
        <v>4504</v>
      </c>
      <c r="F889" s="182">
        <v>90</v>
      </c>
      <c r="G889" s="140">
        <v>109269</v>
      </c>
      <c r="H889" s="45" t="s">
        <v>3109</v>
      </c>
      <c r="I889" s="45" t="s">
        <v>3110</v>
      </c>
      <c r="J889" s="45" t="s">
        <v>3111</v>
      </c>
      <c r="K889" s="49">
        <v>43266</v>
      </c>
      <c r="L889" s="50">
        <v>43996</v>
      </c>
      <c r="M889" s="90">
        <v>82.6</v>
      </c>
      <c r="N889" s="45" t="s">
        <v>1262</v>
      </c>
      <c r="O889" s="45" t="s">
        <v>2900</v>
      </c>
      <c r="P889" s="47" t="s">
        <v>3112</v>
      </c>
      <c r="Q889" s="45" t="s">
        <v>3113</v>
      </c>
      <c r="R889" s="47">
        <v>115</v>
      </c>
      <c r="S889" s="48">
        <v>1770770.03</v>
      </c>
      <c r="T889" s="48">
        <v>293779.49</v>
      </c>
      <c r="U889" s="48">
        <v>79119.37</v>
      </c>
      <c r="V889" s="48">
        <v>0</v>
      </c>
      <c r="W889" s="62">
        <v>0</v>
      </c>
      <c r="X889" s="62">
        <v>2143668.89</v>
      </c>
      <c r="Y889" s="46" t="s">
        <v>38</v>
      </c>
      <c r="Z889" s="49" t="s">
        <v>7132</v>
      </c>
      <c r="AA889" s="156">
        <v>197771.74</v>
      </c>
      <c r="AB889" s="157">
        <v>16595.14</v>
      </c>
      <c r="AD889" s="170"/>
    </row>
    <row r="890" spans="2:30" ht="15" customHeight="1" x14ac:dyDescent="0.3">
      <c r="B890" s="65" t="s">
        <v>1248</v>
      </c>
      <c r="C890" s="46">
        <v>233</v>
      </c>
      <c r="D890" s="177" t="s">
        <v>6177</v>
      </c>
      <c r="E890" s="46" t="s">
        <v>4504</v>
      </c>
      <c r="F890" s="182">
        <v>90</v>
      </c>
      <c r="G890" s="140">
        <v>109271</v>
      </c>
      <c r="H890" s="45" t="s">
        <v>3114</v>
      </c>
      <c r="I890" s="45" t="s">
        <v>3115</v>
      </c>
      <c r="J890" s="45" t="s">
        <v>3116</v>
      </c>
      <c r="K890" s="49">
        <v>43258</v>
      </c>
      <c r="L890" s="50">
        <v>43988</v>
      </c>
      <c r="M890" s="82">
        <v>85</v>
      </c>
      <c r="N890" s="45" t="s">
        <v>35</v>
      </c>
      <c r="O890" s="45" t="s">
        <v>3117</v>
      </c>
      <c r="P890" s="47" t="s">
        <v>3117</v>
      </c>
      <c r="Q890" s="45" t="s">
        <v>3083</v>
      </c>
      <c r="R890" s="47">
        <v>115</v>
      </c>
      <c r="S890" s="48">
        <v>1845479.42</v>
      </c>
      <c r="T890" s="48">
        <v>303276.14</v>
      </c>
      <c r="U890" s="48">
        <v>77729.2</v>
      </c>
      <c r="V890" s="48">
        <v>0</v>
      </c>
      <c r="W890" s="62">
        <v>0</v>
      </c>
      <c r="X890" s="62">
        <v>2226484.7600000002</v>
      </c>
      <c r="Y890" s="46" t="s">
        <v>38</v>
      </c>
      <c r="Z890" s="49"/>
      <c r="AA890" s="156">
        <v>205154.12999999998</v>
      </c>
      <c r="AB890" s="157">
        <v>25441.190000000002</v>
      </c>
      <c r="AD890" s="170"/>
    </row>
    <row r="891" spans="2:30" ht="15" customHeight="1" x14ac:dyDescent="0.3">
      <c r="B891" s="65" t="s">
        <v>1248</v>
      </c>
      <c r="C891" s="46">
        <v>234</v>
      </c>
      <c r="D891" s="177" t="s">
        <v>6177</v>
      </c>
      <c r="E891" s="46" t="s">
        <v>4504</v>
      </c>
      <c r="F891" s="182">
        <v>90</v>
      </c>
      <c r="G891" s="140">
        <v>109272</v>
      </c>
      <c r="H891" s="45" t="s">
        <v>3118</v>
      </c>
      <c r="I891" s="45" t="s">
        <v>3119</v>
      </c>
      <c r="J891" s="45" t="s">
        <v>3120</v>
      </c>
      <c r="K891" s="49">
        <v>43255</v>
      </c>
      <c r="L891" s="50">
        <v>43985</v>
      </c>
      <c r="M891" s="82">
        <v>83.14</v>
      </c>
      <c r="N891" s="45" t="s">
        <v>1262</v>
      </c>
      <c r="O891" s="45" t="s">
        <v>3121</v>
      </c>
      <c r="P891" s="47" t="s">
        <v>3122</v>
      </c>
      <c r="Q891" s="45" t="s">
        <v>3123</v>
      </c>
      <c r="R891" s="47">
        <v>115</v>
      </c>
      <c r="S891" s="62">
        <v>1108777.8700000001</v>
      </c>
      <c r="T891" s="62">
        <v>195666.68</v>
      </c>
      <c r="U891" s="82">
        <v>29126.58</v>
      </c>
      <c r="V891" s="48">
        <v>0</v>
      </c>
      <c r="W891" s="62">
        <v>0</v>
      </c>
      <c r="X891" s="62">
        <v>1333571.1300000001</v>
      </c>
      <c r="Y891" s="46" t="s">
        <v>38</v>
      </c>
      <c r="Z891" s="49" t="s">
        <v>7115</v>
      </c>
      <c r="AA891" s="156">
        <v>343608.16000000003</v>
      </c>
      <c r="AB891" s="157">
        <v>53416.87000000001</v>
      </c>
      <c r="AD891" s="170"/>
    </row>
    <row r="892" spans="2:30" ht="15" customHeight="1" x14ac:dyDescent="0.3">
      <c r="B892" s="65" t="s">
        <v>1248</v>
      </c>
      <c r="C892" s="46">
        <v>235</v>
      </c>
      <c r="D892" s="177" t="s">
        <v>6177</v>
      </c>
      <c r="E892" s="46" t="s">
        <v>4504</v>
      </c>
      <c r="F892" s="182">
        <v>90</v>
      </c>
      <c r="G892" s="140">
        <v>109308</v>
      </c>
      <c r="H892" s="47" t="s">
        <v>3124</v>
      </c>
      <c r="I892" s="47" t="s">
        <v>3125</v>
      </c>
      <c r="J892" s="47" t="s">
        <v>3126</v>
      </c>
      <c r="K892" s="49">
        <v>43266</v>
      </c>
      <c r="L892" s="50">
        <v>43996</v>
      </c>
      <c r="M892" s="6">
        <v>83.99</v>
      </c>
      <c r="N892" s="53" t="s">
        <v>1452</v>
      </c>
      <c r="O892" s="53" t="s">
        <v>1453</v>
      </c>
      <c r="P892" s="53" t="s">
        <v>1453</v>
      </c>
      <c r="Q892" s="53" t="s">
        <v>3127</v>
      </c>
      <c r="R892" s="53">
        <v>115</v>
      </c>
      <c r="S892" s="6">
        <v>1861299.37</v>
      </c>
      <c r="T892" s="6">
        <v>294654.44</v>
      </c>
      <c r="U892" s="6">
        <v>60086.79</v>
      </c>
      <c r="V892" s="6">
        <v>0</v>
      </c>
      <c r="W892" s="6">
        <v>0</v>
      </c>
      <c r="X892" s="62">
        <v>2216040.6</v>
      </c>
      <c r="Y892" s="46" t="s">
        <v>38</v>
      </c>
      <c r="Z892" s="49" t="s">
        <v>7129</v>
      </c>
      <c r="AA892" s="156">
        <v>371170.02</v>
      </c>
      <c r="AB892" s="157">
        <v>23582.98</v>
      </c>
      <c r="AD892" s="170"/>
    </row>
    <row r="893" spans="2:30" ht="15" customHeight="1" x14ac:dyDescent="0.3">
      <c r="B893" s="65" t="s">
        <v>1248</v>
      </c>
      <c r="C893" s="46">
        <v>236</v>
      </c>
      <c r="D893" s="177" t="s">
        <v>6177</v>
      </c>
      <c r="E893" s="46" t="s">
        <v>4504</v>
      </c>
      <c r="F893" s="182">
        <v>90</v>
      </c>
      <c r="G893" s="140">
        <v>109350</v>
      </c>
      <c r="H893" s="47" t="s">
        <v>4804</v>
      </c>
      <c r="I893" s="47" t="s">
        <v>4805</v>
      </c>
      <c r="J893" s="47" t="s">
        <v>4806</v>
      </c>
      <c r="K893" s="49">
        <v>43378</v>
      </c>
      <c r="L893" s="50">
        <v>44046</v>
      </c>
      <c r="M893" s="6">
        <v>85</v>
      </c>
      <c r="N893" s="53" t="s">
        <v>4617</v>
      </c>
      <c r="O893" s="53" t="s">
        <v>553</v>
      </c>
      <c r="P893" s="53" t="s">
        <v>623</v>
      </c>
      <c r="Q893" s="53" t="s">
        <v>4807</v>
      </c>
      <c r="R893" s="53">
        <v>115</v>
      </c>
      <c r="S893" s="6">
        <v>1828052.23</v>
      </c>
      <c r="T893" s="6">
        <v>279584.48</v>
      </c>
      <c r="U893" s="6">
        <v>43012.97</v>
      </c>
      <c r="V893" s="6">
        <v>0</v>
      </c>
      <c r="W893" s="6">
        <v>0</v>
      </c>
      <c r="X893" s="62">
        <v>2150649.6800000002</v>
      </c>
      <c r="Y893" s="46" t="s">
        <v>38</v>
      </c>
      <c r="Z893" s="49" t="s">
        <v>5223</v>
      </c>
      <c r="AA893" s="156">
        <v>214797.64</v>
      </c>
      <c r="AB893" s="157">
        <v>1258.19</v>
      </c>
      <c r="AD893" s="170"/>
    </row>
    <row r="894" spans="2:30" ht="15" customHeight="1" x14ac:dyDescent="0.3">
      <c r="B894" s="65" t="s">
        <v>1248</v>
      </c>
      <c r="C894" s="46">
        <v>237</v>
      </c>
      <c r="D894" s="177" t="s">
        <v>6177</v>
      </c>
      <c r="E894" s="46" t="s">
        <v>4504</v>
      </c>
      <c r="F894" s="182">
        <v>90</v>
      </c>
      <c r="G894" s="140">
        <v>109352</v>
      </c>
      <c r="H894" s="47" t="s">
        <v>4006</v>
      </c>
      <c r="I894" s="47" t="s">
        <v>4641</v>
      </c>
      <c r="J894" s="47" t="s">
        <v>3969</v>
      </c>
      <c r="K894" s="49">
        <v>43299</v>
      </c>
      <c r="L894" s="50">
        <v>44029</v>
      </c>
      <c r="M894" s="62">
        <v>80.75</v>
      </c>
      <c r="N894" s="47" t="s">
        <v>1281</v>
      </c>
      <c r="O894" s="47" t="s">
        <v>1367</v>
      </c>
      <c r="P894" s="47" t="s">
        <v>4007</v>
      </c>
      <c r="Q894" s="47" t="s">
        <v>4008</v>
      </c>
      <c r="R894" s="47">
        <v>115</v>
      </c>
      <c r="S894" s="62">
        <v>1794170.37</v>
      </c>
      <c r="T894" s="62">
        <v>316618.3</v>
      </c>
      <c r="U894" s="62">
        <v>111094.13</v>
      </c>
      <c r="V894" s="62">
        <v>0</v>
      </c>
      <c r="W894" s="62">
        <v>0</v>
      </c>
      <c r="X894" s="62">
        <v>2221882.7999999998</v>
      </c>
      <c r="Y894" s="53" t="s">
        <v>38</v>
      </c>
      <c r="Z894" s="49" t="s">
        <v>7116</v>
      </c>
      <c r="AA894" s="156">
        <v>481163.37</v>
      </c>
      <c r="AB894" s="157">
        <v>26650.239999999998</v>
      </c>
      <c r="AD894" s="170"/>
    </row>
    <row r="895" spans="2:30" ht="15" customHeight="1" x14ac:dyDescent="0.3">
      <c r="B895" s="65" t="s">
        <v>1248</v>
      </c>
      <c r="C895" s="46">
        <v>238</v>
      </c>
      <c r="D895" s="177" t="s">
        <v>6177</v>
      </c>
      <c r="E895" s="46" t="s">
        <v>4504</v>
      </c>
      <c r="F895" s="182">
        <v>90</v>
      </c>
      <c r="G895" s="140">
        <v>109355</v>
      </c>
      <c r="H895" s="47" t="s">
        <v>4642</v>
      </c>
      <c r="I895" s="47" t="s">
        <v>4643</v>
      </c>
      <c r="J895" s="47" t="s">
        <v>4644</v>
      </c>
      <c r="K895" s="49">
        <v>43375</v>
      </c>
      <c r="L895" s="50">
        <v>44105</v>
      </c>
      <c r="M895" s="62">
        <v>85</v>
      </c>
      <c r="N895" s="47" t="s">
        <v>4517</v>
      </c>
      <c r="O895" s="47" t="s">
        <v>2900</v>
      </c>
      <c r="P895" s="47" t="s">
        <v>4645</v>
      </c>
      <c r="Q895" s="47" t="s">
        <v>4646</v>
      </c>
      <c r="R895" s="47">
        <v>115</v>
      </c>
      <c r="S895" s="62">
        <v>1829615.74</v>
      </c>
      <c r="T895" s="62">
        <v>322873.36</v>
      </c>
      <c r="U895" s="62">
        <v>0</v>
      </c>
      <c r="V895" s="62">
        <v>0</v>
      </c>
      <c r="W895" s="62">
        <v>0</v>
      </c>
      <c r="X895" s="62">
        <v>2152489.1</v>
      </c>
      <c r="Y895" s="53" t="s">
        <v>38</v>
      </c>
      <c r="Z895" s="49" t="s">
        <v>6293</v>
      </c>
      <c r="AA895" s="156">
        <v>211738.01</v>
      </c>
      <c r="AB895" s="157">
        <v>3510.89</v>
      </c>
      <c r="AD895" s="170"/>
    </row>
    <row r="896" spans="2:30" ht="15" customHeight="1" x14ac:dyDescent="0.3">
      <c r="B896" s="65" t="s">
        <v>1248</v>
      </c>
      <c r="C896" s="46">
        <v>239</v>
      </c>
      <c r="D896" s="177" t="s">
        <v>6177</v>
      </c>
      <c r="E896" s="46" t="s">
        <v>4504</v>
      </c>
      <c r="F896" s="182">
        <v>90</v>
      </c>
      <c r="G896" s="140">
        <v>109371</v>
      </c>
      <c r="H896" s="47" t="s">
        <v>3128</v>
      </c>
      <c r="I896" s="47" t="s">
        <v>3129</v>
      </c>
      <c r="J896" s="47" t="s">
        <v>3130</v>
      </c>
      <c r="K896" s="49">
        <v>43283</v>
      </c>
      <c r="L896" s="50">
        <v>43770</v>
      </c>
      <c r="M896" s="62">
        <v>85</v>
      </c>
      <c r="N896" s="47" t="s">
        <v>1281</v>
      </c>
      <c r="O896" s="47" t="s">
        <v>1403</v>
      </c>
      <c r="P896" s="47" t="s">
        <v>1403</v>
      </c>
      <c r="Q896" s="47" t="s">
        <v>1297</v>
      </c>
      <c r="R896" s="47">
        <v>115</v>
      </c>
      <c r="S896" s="62">
        <v>1886716.53</v>
      </c>
      <c r="T896" s="62">
        <v>332949.98</v>
      </c>
      <c r="U896" s="62">
        <v>0</v>
      </c>
      <c r="V896" s="62">
        <v>0</v>
      </c>
      <c r="W896" s="62">
        <v>0</v>
      </c>
      <c r="X896" s="62">
        <v>2219666.5099999998</v>
      </c>
      <c r="Y896" s="53" t="s">
        <v>38</v>
      </c>
      <c r="Z896" s="49" t="s">
        <v>6299</v>
      </c>
      <c r="AA896" s="156">
        <v>0</v>
      </c>
      <c r="AB896" s="157">
        <v>0</v>
      </c>
      <c r="AD896" s="170"/>
    </row>
    <row r="897" spans="2:30" ht="15" customHeight="1" x14ac:dyDescent="0.3">
      <c r="B897" s="65" t="s">
        <v>1248</v>
      </c>
      <c r="C897" s="46">
        <v>240</v>
      </c>
      <c r="D897" s="177" t="s">
        <v>6177</v>
      </c>
      <c r="E897" s="46" t="s">
        <v>4504</v>
      </c>
      <c r="F897" s="182">
        <v>90</v>
      </c>
      <c r="G897" s="140">
        <v>109384</v>
      </c>
      <c r="H897" s="47" t="s">
        <v>4009</v>
      </c>
      <c r="I897" s="47" t="s">
        <v>4010</v>
      </c>
      <c r="J897" s="47" t="s">
        <v>4011</v>
      </c>
      <c r="K897" s="49">
        <v>43203</v>
      </c>
      <c r="L897" s="50">
        <v>44024</v>
      </c>
      <c r="M897" s="62">
        <v>82.44</v>
      </c>
      <c r="N897" s="47" t="s">
        <v>1262</v>
      </c>
      <c r="O897" s="47" t="s">
        <v>1263</v>
      </c>
      <c r="P897" s="47" t="s">
        <v>2565</v>
      </c>
      <c r="Q897" s="47" t="s">
        <v>4012</v>
      </c>
      <c r="R897" s="47">
        <v>115</v>
      </c>
      <c r="S897" s="62">
        <v>1821271.68</v>
      </c>
      <c r="T897" s="62">
        <v>189789.81</v>
      </c>
      <c r="U897" s="82">
        <v>198203.97</v>
      </c>
      <c r="V897" s="62">
        <v>0</v>
      </c>
      <c r="W897" s="62">
        <v>0</v>
      </c>
      <c r="X897" s="62">
        <v>2209265.46</v>
      </c>
      <c r="Y897" s="53" t="s">
        <v>38</v>
      </c>
      <c r="Z897" s="49"/>
      <c r="AA897" s="156">
        <v>114472.85999999999</v>
      </c>
      <c r="AB897" s="157">
        <v>35451.32</v>
      </c>
      <c r="AD897" s="170"/>
    </row>
    <row r="898" spans="2:30" ht="15" customHeight="1" x14ac:dyDescent="0.3">
      <c r="B898" s="65" t="s">
        <v>1248</v>
      </c>
      <c r="C898" s="46">
        <v>241</v>
      </c>
      <c r="D898" s="177" t="s">
        <v>6177</v>
      </c>
      <c r="E898" s="46" t="s">
        <v>4504</v>
      </c>
      <c r="F898" s="182">
        <v>90</v>
      </c>
      <c r="G898" s="140">
        <v>109408</v>
      </c>
      <c r="H898" s="47" t="s">
        <v>4647</v>
      </c>
      <c r="I898" s="47" t="s">
        <v>4648</v>
      </c>
      <c r="J898" s="47" t="s">
        <v>4649</v>
      </c>
      <c r="K898" s="49">
        <v>43335</v>
      </c>
      <c r="L898" s="50">
        <v>43821</v>
      </c>
      <c r="M898" s="82">
        <v>82.27</v>
      </c>
      <c r="N898" s="47" t="s">
        <v>1262</v>
      </c>
      <c r="O898" s="47" t="s">
        <v>1424</v>
      </c>
      <c r="P898" s="47" t="s">
        <v>1424</v>
      </c>
      <c r="Q898" s="47" t="s">
        <v>4650</v>
      </c>
      <c r="R898" s="47">
        <v>115</v>
      </c>
      <c r="S898" s="62">
        <v>1441738.65</v>
      </c>
      <c r="T898" s="62">
        <v>249010.9</v>
      </c>
      <c r="U898" s="62">
        <v>61777.36</v>
      </c>
      <c r="V898" s="62">
        <v>0</v>
      </c>
      <c r="W898" s="62">
        <v>0</v>
      </c>
      <c r="X898" s="62">
        <v>1752526.91</v>
      </c>
      <c r="Y898" s="46" t="s">
        <v>38</v>
      </c>
      <c r="Z898" s="49" t="s">
        <v>5216</v>
      </c>
      <c r="AA898" s="156">
        <v>162277.63</v>
      </c>
      <c r="AB898" s="157">
        <v>12975.050000000001</v>
      </c>
      <c r="AD898" s="170"/>
    </row>
    <row r="899" spans="2:30" ht="15" customHeight="1" x14ac:dyDescent="0.3">
      <c r="B899" s="65" t="s">
        <v>1248</v>
      </c>
      <c r="C899" s="46">
        <v>242</v>
      </c>
      <c r="D899" s="177" t="s">
        <v>6177</v>
      </c>
      <c r="E899" s="46" t="s">
        <v>4504</v>
      </c>
      <c r="F899" s="182">
        <v>90</v>
      </c>
      <c r="G899" s="140">
        <v>109461</v>
      </c>
      <c r="H899" s="47" t="s">
        <v>3131</v>
      </c>
      <c r="I899" s="47" t="s">
        <v>3132</v>
      </c>
      <c r="J899" s="47" t="s">
        <v>3133</v>
      </c>
      <c r="K899" s="49">
        <v>43276</v>
      </c>
      <c r="L899" s="49">
        <v>44006</v>
      </c>
      <c r="M899" s="6">
        <v>83.73</v>
      </c>
      <c r="N899" s="53" t="s">
        <v>1452</v>
      </c>
      <c r="O899" s="53" t="s">
        <v>2554</v>
      </c>
      <c r="P899" s="53" t="s">
        <v>2554</v>
      </c>
      <c r="Q899" s="53" t="s">
        <v>3134</v>
      </c>
      <c r="R899" s="53">
        <v>115</v>
      </c>
      <c r="S899" s="6">
        <v>1842159.13</v>
      </c>
      <c r="T899" s="6">
        <v>325086.90999999997</v>
      </c>
      <c r="U899" s="6">
        <v>32736.36</v>
      </c>
      <c r="V899" s="6">
        <v>0</v>
      </c>
      <c r="W899" s="6">
        <v>0</v>
      </c>
      <c r="X899" s="62">
        <v>2199982.4</v>
      </c>
      <c r="Y899" s="46" t="s">
        <v>38</v>
      </c>
      <c r="Z899" s="49" t="s">
        <v>5216</v>
      </c>
      <c r="AA899" s="156">
        <v>509024.4200000001</v>
      </c>
      <c r="AB899" s="157">
        <v>60952.66</v>
      </c>
      <c r="AD899" s="170"/>
    </row>
    <row r="900" spans="2:30" ht="15" customHeight="1" x14ac:dyDescent="0.3">
      <c r="B900" s="65" t="s">
        <v>1248</v>
      </c>
      <c r="C900" s="46">
        <v>243</v>
      </c>
      <c r="D900" s="177" t="s">
        <v>6177</v>
      </c>
      <c r="E900" s="46" t="s">
        <v>4504</v>
      </c>
      <c r="F900" s="182">
        <v>90</v>
      </c>
      <c r="G900" s="140">
        <v>109525</v>
      </c>
      <c r="H900" s="47" t="s">
        <v>4013</v>
      </c>
      <c r="I900" s="47" t="s">
        <v>4014</v>
      </c>
      <c r="J900" s="47" t="s">
        <v>4015</v>
      </c>
      <c r="K900" s="49">
        <v>43299</v>
      </c>
      <c r="L900" s="50">
        <v>43786</v>
      </c>
      <c r="M900" s="62">
        <v>80.75</v>
      </c>
      <c r="N900" s="47" t="s">
        <v>4016</v>
      </c>
      <c r="O900" s="47" t="s">
        <v>4017</v>
      </c>
      <c r="P900" s="47" t="s">
        <v>4018</v>
      </c>
      <c r="Q900" s="47" t="s">
        <v>4019</v>
      </c>
      <c r="R900" s="47">
        <v>115</v>
      </c>
      <c r="S900" s="62">
        <v>1787415.4</v>
      </c>
      <c r="T900" s="62">
        <v>315426.23</v>
      </c>
      <c r="U900" s="62">
        <v>110676.36</v>
      </c>
      <c r="V900" s="62">
        <v>0</v>
      </c>
      <c r="W900" s="62">
        <v>0</v>
      </c>
      <c r="X900" s="62">
        <v>2213517.9899999998</v>
      </c>
      <c r="Y900" s="46" t="s">
        <v>38</v>
      </c>
      <c r="Z900" s="49" t="s">
        <v>7109</v>
      </c>
      <c r="AA900" s="156">
        <v>404209.99999999994</v>
      </c>
      <c r="AB900" s="157">
        <v>41743.120000000003</v>
      </c>
      <c r="AD900" s="170"/>
    </row>
    <row r="901" spans="2:30" ht="15" customHeight="1" x14ac:dyDescent="0.3">
      <c r="B901" s="65" t="s">
        <v>1248</v>
      </c>
      <c r="C901" s="46">
        <v>244</v>
      </c>
      <c r="D901" s="177" t="s">
        <v>6177</v>
      </c>
      <c r="E901" s="46" t="s">
        <v>4504</v>
      </c>
      <c r="F901" s="182">
        <v>90</v>
      </c>
      <c r="G901" s="140">
        <v>109526</v>
      </c>
      <c r="H901" s="47" t="s">
        <v>4808</v>
      </c>
      <c r="I901" s="47" t="s">
        <v>4809</v>
      </c>
      <c r="J901" s="47" t="s">
        <v>4623</v>
      </c>
      <c r="K901" s="49">
        <v>43382</v>
      </c>
      <c r="L901" s="50">
        <v>44112</v>
      </c>
      <c r="M901" s="62">
        <v>85</v>
      </c>
      <c r="N901" s="47" t="s">
        <v>2959</v>
      </c>
      <c r="O901" s="47" t="s">
        <v>4810</v>
      </c>
      <c r="P901" s="47" t="s">
        <v>4811</v>
      </c>
      <c r="Q901" s="47" t="s">
        <v>4812</v>
      </c>
      <c r="R901" s="47">
        <v>115</v>
      </c>
      <c r="S901" s="62">
        <v>1654235.32</v>
      </c>
      <c r="T901" s="62">
        <v>291923.88</v>
      </c>
      <c r="U901" s="62">
        <v>0</v>
      </c>
      <c r="V901" s="62">
        <v>0</v>
      </c>
      <c r="W901" s="62">
        <v>0</v>
      </c>
      <c r="X901" s="62">
        <v>1946159.2000000002</v>
      </c>
      <c r="Y901" s="46" t="s">
        <v>38</v>
      </c>
      <c r="Z901" s="49"/>
      <c r="AA901" s="156">
        <v>481678.01</v>
      </c>
      <c r="AB901" s="157">
        <v>50657.96</v>
      </c>
      <c r="AD901" s="170"/>
    </row>
    <row r="902" spans="2:30" ht="15" customHeight="1" x14ac:dyDescent="0.3">
      <c r="B902" s="63" t="s">
        <v>1248</v>
      </c>
      <c r="C902" s="46">
        <v>245</v>
      </c>
      <c r="D902" s="177" t="s">
        <v>6177</v>
      </c>
      <c r="E902" s="46" t="s">
        <v>4651</v>
      </c>
      <c r="F902" s="182">
        <v>254</v>
      </c>
      <c r="G902" s="138">
        <v>118327</v>
      </c>
      <c r="H902" s="46" t="s">
        <v>3135</v>
      </c>
      <c r="I902" s="46" t="s">
        <v>3136</v>
      </c>
      <c r="J902" s="46" t="s">
        <v>3137</v>
      </c>
      <c r="K902" s="49">
        <v>43054</v>
      </c>
      <c r="L902" s="49">
        <v>44514</v>
      </c>
      <c r="M902" s="6">
        <v>84.44</v>
      </c>
      <c r="N902" s="46" t="s">
        <v>3138</v>
      </c>
      <c r="O902" s="46" t="s">
        <v>3139</v>
      </c>
      <c r="P902" s="46" t="s">
        <v>3140</v>
      </c>
      <c r="Q902" s="46" t="s">
        <v>3141</v>
      </c>
      <c r="R902" s="46">
        <v>115</v>
      </c>
      <c r="S902" s="91">
        <v>165988711.27000001</v>
      </c>
      <c r="T902" s="91">
        <v>0</v>
      </c>
      <c r="U902" s="91">
        <v>30598066.09</v>
      </c>
      <c r="V902" s="91">
        <v>0</v>
      </c>
      <c r="W902" s="91">
        <v>0</v>
      </c>
      <c r="X902" s="62">
        <v>196586777.36000001</v>
      </c>
      <c r="Y902" s="46" t="s">
        <v>38</v>
      </c>
      <c r="Z902" s="49" t="s">
        <v>5356</v>
      </c>
      <c r="AA902" s="156">
        <v>2112462.9299999997</v>
      </c>
      <c r="AB902" s="157">
        <v>0</v>
      </c>
      <c r="AD902" s="170"/>
    </row>
    <row r="903" spans="2:30" ht="15" customHeight="1" x14ac:dyDescent="0.3">
      <c r="B903" s="63" t="s">
        <v>1248</v>
      </c>
      <c r="C903" s="46">
        <v>246</v>
      </c>
      <c r="D903" s="177" t="s">
        <v>6177</v>
      </c>
      <c r="E903" s="46" t="s">
        <v>4651</v>
      </c>
      <c r="F903" s="182">
        <v>320</v>
      </c>
      <c r="G903" s="138">
        <v>121030</v>
      </c>
      <c r="H903" s="46" t="s">
        <v>5224</v>
      </c>
      <c r="I903" s="46" t="s">
        <v>5225</v>
      </c>
      <c r="J903" s="46" t="s">
        <v>5226</v>
      </c>
      <c r="K903" s="49">
        <v>43501</v>
      </c>
      <c r="L903" s="49">
        <v>44412</v>
      </c>
      <c r="M903" s="6">
        <v>85</v>
      </c>
      <c r="N903" s="46" t="s">
        <v>5227</v>
      </c>
      <c r="O903" s="46" t="s">
        <v>5228</v>
      </c>
      <c r="P903" s="46" t="s">
        <v>5229</v>
      </c>
      <c r="Q903" s="46" t="s">
        <v>5230</v>
      </c>
      <c r="R903" s="46">
        <v>115</v>
      </c>
      <c r="S903" s="91">
        <v>4925322.21</v>
      </c>
      <c r="T903" s="91">
        <v>753276.5</v>
      </c>
      <c r="U903" s="91">
        <v>115897.98</v>
      </c>
      <c r="V903" s="91">
        <v>0</v>
      </c>
      <c r="W903" s="91">
        <v>0</v>
      </c>
      <c r="X903" s="62">
        <v>5794496.6900000004</v>
      </c>
      <c r="Y903" s="46" t="s">
        <v>38</v>
      </c>
      <c r="Z903" s="49"/>
      <c r="AA903" s="156">
        <v>547126.35</v>
      </c>
      <c r="AB903" s="157">
        <v>30873.65</v>
      </c>
      <c r="AD903" s="170"/>
    </row>
    <row r="904" spans="2:30" ht="15" customHeight="1" x14ac:dyDescent="0.3">
      <c r="B904" s="63" t="s">
        <v>1248</v>
      </c>
      <c r="C904" s="46">
        <v>247</v>
      </c>
      <c r="D904" s="177" t="s">
        <v>6177</v>
      </c>
      <c r="E904" s="46" t="s">
        <v>4651</v>
      </c>
      <c r="F904" s="182">
        <v>320</v>
      </c>
      <c r="G904" s="138">
        <v>121103</v>
      </c>
      <c r="H904" s="46" t="s">
        <v>4813</v>
      </c>
      <c r="I904" s="46" t="s">
        <v>4814</v>
      </c>
      <c r="J904" s="46" t="s">
        <v>4917</v>
      </c>
      <c r="K904" s="49">
        <v>43405</v>
      </c>
      <c r="L904" s="49">
        <v>44135</v>
      </c>
      <c r="M904" s="6">
        <v>85</v>
      </c>
      <c r="N904" s="46" t="s">
        <v>4815</v>
      </c>
      <c r="O904" s="46" t="s">
        <v>4816</v>
      </c>
      <c r="P904" s="46" t="s">
        <v>6324</v>
      </c>
      <c r="Q904" s="46" t="s">
        <v>4817</v>
      </c>
      <c r="R904" s="46">
        <v>115</v>
      </c>
      <c r="S904" s="91">
        <v>5128319.9400000004</v>
      </c>
      <c r="T904" s="91">
        <v>784331.28</v>
      </c>
      <c r="U904" s="91">
        <v>120666.36</v>
      </c>
      <c r="V904" s="91">
        <v>0</v>
      </c>
      <c r="W904" s="91">
        <v>0</v>
      </c>
      <c r="X904" s="62">
        <v>6033317.580000001</v>
      </c>
      <c r="Y904" s="46" t="s">
        <v>38</v>
      </c>
      <c r="Z904" s="49"/>
      <c r="AA904" s="156">
        <v>2170892.12</v>
      </c>
      <c r="AB904" s="157">
        <v>248111.76</v>
      </c>
      <c r="AD904" s="170"/>
    </row>
    <row r="905" spans="2:30" ht="15" customHeight="1" x14ac:dyDescent="0.3">
      <c r="B905" s="63" t="s">
        <v>1248</v>
      </c>
      <c r="C905" s="46">
        <v>248</v>
      </c>
      <c r="D905" s="177" t="s">
        <v>6177</v>
      </c>
      <c r="E905" s="46" t="s">
        <v>4651</v>
      </c>
      <c r="F905" s="182">
        <v>320</v>
      </c>
      <c r="G905" s="138">
        <v>121221</v>
      </c>
      <c r="H905" s="46" t="s">
        <v>5231</v>
      </c>
      <c r="I905" s="46" t="s">
        <v>5232</v>
      </c>
      <c r="J905" s="46" t="s">
        <v>5233</v>
      </c>
      <c r="K905" s="49">
        <v>43502</v>
      </c>
      <c r="L905" s="49">
        <v>44413</v>
      </c>
      <c r="M905" s="6">
        <v>85</v>
      </c>
      <c r="N905" s="46" t="s">
        <v>5234</v>
      </c>
      <c r="O905" s="46" t="s">
        <v>5235</v>
      </c>
      <c r="P905" s="46" t="s">
        <v>5236</v>
      </c>
      <c r="Q905" s="46" t="s">
        <v>5230</v>
      </c>
      <c r="R905" s="46">
        <v>115</v>
      </c>
      <c r="S905" s="91">
        <v>5026811.79</v>
      </c>
      <c r="T905" s="91">
        <v>768806.41</v>
      </c>
      <c r="U905" s="91">
        <v>118278.01</v>
      </c>
      <c r="V905" s="91">
        <v>0</v>
      </c>
      <c r="W905" s="91">
        <v>0</v>
      </c>
      <c r="X905" s="62">
        <v>5913896.21</v>
      </c>
      <c r="Y905" s="46" t="s">
        <v>38</v>
      </c>
      <c r="Z905" s="49" t="s">
        <v>5745</v>
      </c>
      <c r="AA905" s="156">
        <v>717826.79</v>
      </c>
      <c r="AB905" s="157">
        <v>25653.979999999996</v>
      </c>
      <c r="AD905" s="170"/>
    </row>
    <row r="906" spans="2:30" ht="15" customHeight="1" x14ac:dyDescent="0.3">
      <c r="B906" s="63" t="s">
        <v>1248</v>
      </c>
      <c r="C906" s="46">
        <v>249</v>
      </c>
      <c r="D906" s="177" t="s">
        <v>6177</v>
      </c>
      <c r="E906" s="46" t="s">
        <v>4651</v>
      </c>
      <c r="F906" s="182">
        <v>320</v>
      </c>
      <c r="G906" s="138">
        <v>121643</v>
      </c>
      <c r="H906" s="46" t="s">
        <v>5237</v>
      </c>
      <c r="I906" s="46" t="s">
        <v>5238</v>
      </c>
      <c r="J906" s="46" t="s">
        <v>5239</v>
      </c>
      <c r="K906" s="49">
        <v>43504</v>
      </c>
      <c r="L906" s="49">
        <v>44415</v>
      </c>
      <c r="M906" s="6">
        <v>85</v>
      </c>
      <c r="N906" s="46" t="s">
        <v>4617</v>
      </c>
      <c r="O906" s="46" t="s">
        <v>553</v>
      </c>
      <c r="P906" s="46" t="s">
        <v>5240</v>
      </c>
      <c r="Q906" s="46" t="s">
        <v>4560</v>
      </c>
      <c r="R906" s="46">
        <v>115</v>
      </c>
      <c r="S906" s="91">
        <v>4968500.3600000003</v>
      </c>
      <c r="T906" s="91">
        <v>777706.85</v>
      </c>
      <c r="U906" s="91">
        <v>99087.33</v>
      </c>
      <c r="V906" s="91">
        <v>0</v>
      </c>
      <c r="W906" s="91">
        <v>0</v>
      </c>
      <c r="X906" s="62">
        <v>5845294.54</v>
      </c>
      <c r="Y906" s="46" t="s">
        <v>38</v>
      </c>
      <c r="Z906" s="49"/>
      <c r="AA906" s="156">
        <v>76800</v>
      </c>
      <c r="AB906" s="157">
        <v>0</v>
      </c>
      <c r="AD906" s="170"/>
    </row>
    <row r="907" spans="2:30" ht="15" customHeight="1" x14ac:dyDescent="0.3">
      <c r="B907" s="63" t="s">
        <v>1248</v>
      </c>
      <c r="C907" s="46">
        <v>250</v>
      </c>
      <c r="D907" s="177" t="s">
        <v>6177</v>
      </c>
      <c r="E907" s="46" t="s">
        <v>4651</v>
      </c>
      <c r="F907" s="182">
        <v>320</v>
      </c>
      <c r="G907" s="138">
        <v>121659</v>
      </c>
      <c r="H907" s="46" t="s">
        <v>5241</v>
      </c>
      <c r="I907" s="46" t="s">
        <v>5242</v>
      </c>
      <c r="J907" s="46" t="s">
        <v>5243</v>
      </c>
      <c r="K907" s="49" t="s">
        <v>6735</v>
      </c>
      <c r="L907" s="49">
        <v>44357</v>
      </c>
      <c r="M907" s="6">
        <v>84.4</v>
      </c>
      <c r="N907" s="46" t="s">
        <v>2959</v>
      </c>
      <c r="O907" s="46" t="s">
        <v>51</v>
      </c>
      <c r="P907" s="46" t="s">
        <v>51</v>
      </c>
      <c r="Q907" s="46" t="s">
        <v>5244</v>
      </c>
      <c r="R907" s="46">
        <v>115</v>
      </c>
      <c r="S907" s="91">
        <v>5040708.66</v>
      </c>
      <c r="T907" s="91">
        <v>812411.57</v>
      </c>
      <c r="U907" s="91">
        <v>119451.46</v>
      </c>
      <c r="V907" s="91">
        <v>0</v>
      </c>
      <c r="W907" s="91">
        <v>0</v>
      </c>
      <c r="X907" s="62">
        <v>5972571.6900000004</v>
      </c>
      <c r="Y907" s="46" t="s">
        <v>38</v>
      </c>
      <c r="Z907" s="49"/>
      <c r="AA907" s="156">
        <v>554754.09000000008</v>
      </c>
      <c r="AB907" s="157">
        <v>42503.07</v>
      </c>
      <c r="AD907" s="170"/>
    </row>
    <row r="908" spans="2:30" ht="15" customHeight="1" x14ac:dyDescent="0.3">
      <c r="B908" s="63" t="s">
        <v>1248</v>
      </c>
      <c r="C908" s="46">
        <v>251</v>
      </c>
      <c r="D908" s="177" t="s">
        <v>6177</v>
      </c>
      <c r="E908" s="46" t="s">
        <v>4651</v>
      </c>
      <c r="F908" s="182">
        <v>320</v>
      </c>
      <c r="G908" s="138">
        <v>122333</v>
      </c>
      <c r="H908" s="46" t="s">
        <v>5245</v>
      </c>
      <c r="I908" s="46" t="s">
        <v>5246</v>
      </c>
      <c r="J908" s="46" t="s">
        <v>5247</v>
      </c>
      <c r="K908" s="49">
        <v>43504</v>
      </c>
      <c r="L908" s="49">
        <v>44415</v>
      </c>
      <c r="M908" s="6">
        <v>85</v>
      </c>
      <c r="N908" s="46" t="s">
        <v>5248</v>
      </c>
      <c r="O908" s="46" t="s">
        <v>5249</v>
      </c>
      <c r="P908" s="46" t="s">
        <v>5250</v>
      </c>
      <c r="Q908" s="46" t="s">
        <v>5251</v>
      </c>
      <c r="R908" s="46">
        <v>115</v>
      </c>
      <c r="S908" s="91">
        <v>5085576.87</v>
      </c>
      <c r="T908" s="91">
        <v>776970.6</v>
      </c>
      <c r="U908" s="91">
        <v>134555.06</v>
      </c>
      <c r="V908" s="91">
        <v>0</v>
      </c>
      <c r="W908" s="91">
        <v>0.16</v>
      </c>
      <c r="X908" s="62">
        <v>5997102.6899999995</v>
      </c>
      <c r="Y908" s="46" t="s">
        <v>38</v>
      </c>
      <c r="Z908" s="49" t="s">
        <v>6287</v>
      </c>
      <c r="AA908" s="156">
        <v>491040.58999999997</v>
      </c>
      <c r="AB908" s="157">
        <v>0</v>
      </c>
      <c r="AD908" s="170"/>
    </row>
    <row r="909" spans="2:30" ht="15" customHeight="1" x14ac:dyDescent="0.3">
      <c r="B909" s="63" t="s">
        <v>1248</v>
      </c>
      <c r="C909" s="46">
        <v>252</v>
      </c>
      <c r="D909" s="177" t="s">
        <v>6177</v>
      </c>
      <c r="E909" s="46" t="s">
        <v>4651</v>
      </c>
      <c r="F909" s="182">
        <v>320</v>
      </c>
      <c r="G909" s="138">
        <v>122555</v>
      </c>
      <c r="H909" s="46" t="s">
        <v>5252</v>
      </c>
      <c r="I909" s="46" t="s">
        <v>5253</v>
      </c>
      <c r="J909" s="46" t="s">
        <v>5254</v>
      </c>
      <c r="K909" s="49">
        <v>43501</v>
      </c>
      <c r="L909" s="49">
        <v>44412</v>
      </c>
      <c r="M909" s="6">
        <v>83.38</v>
      </c>
      <c r="N909" s="46" t="s">
        <v>5255</v>
      </c>
      <c r="O909" s="46" t="s">
        <v>5256</v>
      </c>
      <c r="P909" s="46" t="s">
        <v>5256</v>
      </c>
      <c r="Q909" s="46" t="s">
        <v>5257</v>
      </c>
      <c r="R909" s="46">
        <v>115</v>
      </c>
      <c r="S909" s="91">
        <v>4982989.93</v>
      </c>
      <c r="T909" s="91">
        <v>827674.25</v>
      </c>
      <c r="U909" s="91">
        <v>165298.71</v>
      </c>
      <c r="V909" s="91">
        <v>0</v>
      </c>
      <c r="W909" s="91">
        <v>0</v>
      </c>
      <c r="X909" s="62">
        <v>5975962.8899999997</v>
      </c>
      <c r="Y909" s="46" t="s">
        <v>38</v>
      </c>
      <c r="Z909" s="49"/>
      <c r="AA909" s="156">
        <v>578961.34000000008</v>
      </c>
      <c r="AB909" s="157">
        <v>18634.940000000002</v>
      </c>
      <c r="AD909" s="170"/>
    </row>
    <row r="910" spans="2:30" ht="15" customHeight="1" x14ac:dyDescent="0.3">
      <c r="B910" s="63" t="s">
        <v>1248</v>
      </c>
      <c r="C910" s="46">
        <v>253</v>
      </c>
      <c r="D910" s="177" t="s">
        <v>6177</v>
      </c>
      <c r="E910" s="46" t="s">
        <v>4651</v>
      </c>
      <c r="F910" s="182">
        <v>320</v>
      </c>
      <c r="G910" s="138">
        <v>122596</v>
      </c>
      <c r="H910" s="46" t="s">
        <v>5025</v>
      </c>
      <c r="I910" s="46" t="s">
        <v>5026</v>
      </c>
      <c r="J910" s="46" t="s">
        <v>5493</v>
      </c>
      <c r="K910" s="49">
        <v>43437</v>
      </c>
      <c r="L910" s="49">
        <v>44349</v>
      </c>
      <c r="M910" s="6">
        <v>83.39</v>
      </c>
      <c r="N910" s="46" t="s">
        <v>1452</v>
      </c>
      <c r="O910" s="46" t="s">
        <v>1453</v>
      </c>
      <c r="P910" s="46" t="s">
        <v>1453</v>
      </c>
      <c r="Q910" s="46" t="s">
        <v>2611</v>
      </c>
      <c r="R910" s="46">
        <v>115</v>
      </c>
      <c r="S910" s="91">
        <v>3439921.22</v>
      </c>
      <c r="T910" s="91">
        <v>555667.06000000006</v>
      </c>
      <c r="U910" s="91">
        <v>129578.27</v>
      </c>
      <c r="V910" s="91">
        <v>0</v>
      </c>
      <c r="W910" s="91">
        <v>0</v>
      </c>
      <c r="X910" s="62">
        <v>4125166.5500000003</v>
      </c>
      <c r="Y910" s="46" t="s">
        <v>38</v>
      </c>
      <c r="Z910" s="49"/>
      <c r="AA910" s="156">
        <v>390876.24999999994</v>
      </c>
      <c r="AB910" s="157">
        <v>21640.210000000003</v>
      </c>
      <c r="AD910" s="170"/>
    </row>
    <row r="911" spans="2:30" ht="15" customHeight="1" x14ac:dyDescent="0.3">
      <c r="B911" s="63" t="s">
        <v>1248</v>
      </c>
      <c r="C911" s="46">
        <v>254</v>
      </c>
      <c r="D911" s="177" t="s">
        <v>6177</v>
      </c>
      <c r="E911" s="46" t="s">
        <v>4651</v>
      </c>
      <c r="F911" s="182">
        <v>320</v>
      </c>
      <c r="G911" s="138">
        <v>122773</v>
      </c>
      <c r="H911" s="46" t="s">
        <v>5258</v>
      </c>
      <c r="I911" s="46" t="s">
        <v>5259</v>
      </c>
      <c r="J911" s="46" t="s">
        <v>5260</v>
      </c>
      <c r="K911" s="49">
        <v>43523</v>
      </c>
      <c r="L911" s="49">
        <v>44253</v>
      </c>
      <c r="M911" s="6">
        <v>85</v>
      </c>
      <c r="N911" s="46" t="s">
        <v>3985</v>
      </c>
      <c r="O911" s="46" t="s">
        <v>2201</v>
      </c>
      <c r="P911" s="46" t="s">
        <v>5261</v>
      </c>
      <c r="Q911" s="46" t="s">
        <v>5262</v>
      </c>
      <c r="R911" s="46">
        <v>115</v>
      </c>
      <c r="S911" s="91">
        <v>4804535.7699999996</v>
      </c>
      <c r="T911" s="91">
        <v>734810.62</v>
      </c>
      <c r="U911" s="91">
        <v>113048.59</v>
      </c>
      <c r="V911" s="91">
        <v>0</v>
      </c>
      <c r="W911" s="91">
        <v>0</v>
      </c>
      <c r="X911" s="62">
        <v>5652394.9799999995</v>
      </c>
      <c r="Y911" s="46" t="s">
        <v>38</v>
      </c>
      <c r="Z911" s="49"/>
      <c r="AA911" s="156">
        <v>559587.1</v>
      </c>
      <c r="AB911" s="157">
        <v>0</v>
      </c>
      <c r="AD911" s="170"/>
    </row>
    <row r="912" spans="2:30" ht="15" customHeight="1" x14ac:dyDescent="0.3">
      <c r="B912" s="63" t="s">
        <v>1248</v>
      </c>
      <c r="C912" s="46">
        <v>255</v>
      </c>
      <c r="D912" s="177" t="s">
        <v>6177</v>
      </c>
      <c r="E912" s="46" t="s">
        <v>4651</v>
      </c>
      <c r="F912" s="182">
        <v>320</v>
      </c>
      <c r="G912" s="138">
        <v>122837</v>
      </c>
      <c r="H912" s="46" t="s">
        <v>4918</v>
      </c>
      <c r="I912" s="46" t="s">
        <v>4919</v>
      </c>
      <c r="J912" s="46" t="s">
        <v>4920</v>
      </c>
      <c r="K912" s="49">
        <v>43432</v>
      </c>
      <c r="L912" s="49">
        <v>44343</v>
      </c>
      <c r="M912" s="6">
        <v>83.3</v>
      </c>
      <c r="N912" s="46" t="s">
        <v>4921</v>
      </c>
      <c r="O912" s="46" t="s">
        <v>4922</v>
      </c>
      <c r="P912" s="46" t="s">
        <v>4922</v>
      </c>
      <c r="Q912" s="46" t="s">
        <v>4923</v>
      </c>
      <c r="R912" s="46">
        <v>115</v>
      </c>
      <c r="S912" s="91">
        <v>4054480.14</v>
      </c>
      <c r="T912" s="91">
        <v>653041</v>
      </c>
      <c r="U912" s="91">
        <v>149150.35999999999</v>
      </c>
      <c r="V912" s="91">
        <v>0</v>
      </c>
      <c r="W912" s="91">
        <v>0</v>
      </c>
      <c r="X912" s="62">
        <v>4856671.5000000009</v>
      </c>
      <c r="Y912" s="46" t="s">
        <v>38</v>
      </c>
      <c r="Z912" s="49"/>
      <c r="AA912" s="156">
        <v>455454.24</v>
      </c>
      <c r="AB912" s="157">
        <v>30212.91</v>
      </c>
      <c r="AD912" s="170"/>
    </row>
    <row r="913" spans="2:30" ht="15" customHeight="1" x14ac:dyDescent="0.3">
      <c r="B913" s="63" t="s">
        <v>1248</v>
      </c>
      <c r="C913" s="46">
        <v>256</v>
      </c>
      <c r="D913" s="177" t="s">
        <v>6177</v>
      </c>
      <c r="E913" s="46" t="s">
        <v>4651</v>
      </c>
      <c r="F913" s="182">
        <v>320</v>
      </c>
      <c r="G913" s="138">
        <v>122859</v>
      </c>
      <c r="H913" s="46" t="s">
        <v>5263</v>
      </c>
      <c r="I913" s="46" t="s">
        <v>5264</v>
      </c>
      <c r="J913" s="46" t="s">
        <v>5265</v>
      </c>
      <c r="K913" s="49">
        <v>43511</v>
      </c>
      <c r="L913" s="49">
        <v>44422</v>
      </c>
      <c r="M913" s="6">
        <v>98.98</v>
      </c>
      <c r="N913" s="46" t="s">
        <v>2959</v>
      </c>
      <c r="O913" s="46" t="s">
        <v>5266</v>
      </c>
      <c r="P913" s="46" t="s">
        <v>5266</v>
      </c>
      <c r="Q913" s="46" t="s">
        <v>4518</v>
      </c>
      <c r="R913" s="46">
        <v>115</v>
      </c>
      <c r="S913" s="91">
        <v>4881149.1900000004</v>
      </c>
      <c r="T913" s="91">
        <v>861379.26</v>
      </c>
      <c r="U913" s="91">
        <v>58947.91</v>
      </c>
      <c r="V913" s="91">
        <v>0</v>
      </c>
      <c r="W913" s="91">
        <v>0</v>
      </c>
      <c r="X913" s="62">
        <v>5801476.3600000003</v>
      </c>
      <c r="Y913" s="46" t="s">
        <v>38</v>
      </c>
      <c r="Z913" s="49"/>
      <c r="AA913" s="156">
        <v>565707.85</v>
      </c>
      <c r="AB913" s="157">
        <v>14439.15</v>
      </c>
      <c r="AD913" s="170"/>
    </row>
    <row r="914" spans="2:30" ht="15" customHeight="1" x14ac:dyDescent="0.3">
      <c r="B914" s="63" t="s">
        <v>1248</v>
      </c>
      <c r="C914" s="46">
        <v>257</v>
      </c>
      <c r="D914" s="177" t="s">
        <v>6177</v>
      </c>
      <c r="E914" s="46" t="s">
        <v>4651</v>
      </c>
      <c r="F914" s="182">
        <v>380</v>
      </c>
      <c r="G914" s="138">
        <v>123008</v>
      </c>
      <c r="H914" s="46" t="s">
        <v>5948</v>
      </c>
      <c r="I914" s="46" t="s">
        <v>5949</v>
      </c>
      <c r="J914" s="46" t="s">
        <v>5950</v>
      </c>
      <c r="K914" s="49">
        <v>43634</v>
      </c>
      <c r="L914" s="49">
        <v>44547</v>
      </c>
      <c r="M914" s="6">
        <v>85</v>
      </c>
      <c r="N914" s="46" t="s">
        <v>548</v>
      </c>
      <c r="O914" s="46" t="s">
        <v>1533</v>
      </c>
      <c r="P914" s="46" t="s">
        <v>5789</v>
      </c>
      <c r="Q914" s="46" t="s">
        <v>5951</v>
      </c>
      <c r="R914" s="46">
        <v>115</v>
      </c>
      <c r="S914" s="91">
        <v>5471133.4699999997</v>
      </c>
      <c r="T914" s="91">
        <v>820088.04</v>
      </c>
      <c r="U914" s="91">
        <v>145406.1</v>
      </c>
      <c r="V914" s="91">
        <v>0</v>
      </c>
      <c r="W914" s="91">
        <v>0</v>
      </c>
      <c r="X914" s="62">
        <v>6436627.6099999994</v>
      </c>
      <c r="Y914" s="46" t="s">
        <v>38</v>
      </c>
      <c r="Z914" s="49"/>
      <c r="AA914" s="156">
        <v>630836.96</v>
      </c>
      <c r="AB914" s="157">
        <v>0</v>
      </c>
      <c r="AD914" s="170"/>
    </row>
    <row r="915" spans="2:30" ht="15" customHeight="1" x14ac:dyDescent="0.3">
      <c r="B915" s="63" t="s">
        <v>1248</v>
      </c>
      <c r="C915" s="46">
        <v>258</v>
      </c>
      <c r="D915" s="177" t="s">
        <v>6177</v>
      </c>
      <c r="E915" s="46" t="s">
        <v>4651</v>
      </c>
      <c r="F915" s="182">
        <v>380</v>
      </c>
      <c r="G915" s="138">
        <v>123343</v>
      </c>
      <c r="H915" s="46" t="s">
        <v>5952</v>
      </c>
      <c r="I915" s="46" t="s">
        <v>5953</v>
      </c>
      <c r="J915" s="46" t="s">
        <v>5954</v>
      </c>
      <c r="K915" s="49">
        <v>43637</v>
      </c>
      <c r="L915" s="49">
        <v>44185</v>
      </c>
      <c r="M915" s="6">
        <v>84.85</v>
      </c>
      <c r="N915" s="46" t="s">
        <v>5955</v>
      </c>
      <c r="O915" s="46" t="s">
        <v>5956</v>
      </c>
      <c r="P915" s="46" t="s">
        <v>5957</v>
      </c>
      <c r="Q915" s="46" t="s">
        <v>5958</v>
      </c>
      <c r="R915" s="46">
        <v>115</v>
      </c>
      <c r="S915" s="91">
        <v>5044960.01</v>
      </c>
      <c r="T915" s="91">
        <v>775682.21</v>
      </c>
      <c r="U915" s="91">
        <v>125394.39</v>
      </c>
      <c r="V915" s="91">
        <v>0</v>
      </c>
      <c r="W915" s="91">
        <v>0</v>
      </c>
      <c r="X915" s="62">
        <v>5946036.6099999994</v>
      </c>
      <c r="Y915" s="46" t="s">
        <v>38</v>
      </c>
      <c r="Z915" s="49"/>
      <c r="AA915" s="156">
        <v>0</v>
      </c>
      <c r="AB915" s="157">
        <v>0</v>
      </c>
      <c r="AD915" s="170"/>
    </row>
    <row r="916" spans="2:30" ht="15" customHeight="1" x14ac:dyDescent="0.3">
      <c r="B916" s="63" t="s">
        <v>1248</v>
      </c>
      <c r="C916" s="46">
        <v>259</v>
      </c>
      <c r="D916" s="177" t="s">
        <v>6177</v>
      </c>
      <c r="E916" s="46" t="s">
        <v>4924</v>
      </c>
      <c r="F916" s="182">
        <v>379</v>
      </c>
      <c r="G916" s="138">
        <v>123458</v>
      </c>
      <c r="H916" s="46" t="s">
        <v>7133</v>
      </c>
      <c r="I916" s="46" t="s">
        <v>7134</v>
      </c>
      <c r="J916" s="46" t="s">
        <v>7135</v>
      </c>
      <c r="K916" s="49">
        <v>43719</v>
      </c>
      <c r="L916" s="49">
        <v>44449</v>
      </c>
      <c r="M916" s="6">
        <v>85</v>
      </c>
      <c r="N916" s="46" t="s">
        <v>7136</v>
      </c>
      <c r="O916" s="46" t="s">
        <v>7137</v>
      </c>
      <c r="P916" s="46" t="s">
        <v>7138</v>
      </c>
      <c r="Q916" s="46" t="s">
        <v>7139</v>
      </c>
      <c r="R916" s="46">
        <v>115</v>
      </c>
      <c r="S916" s="91">
        <v>5756973.71</v>
      </c>
      <c r="T916" s="91">
        <v>903749.94</v>
      </c>
      <c r="U916" s="91">
        <v>112186.55</v>
      </c>
      <c r="V916" s="91">
        <v>0</v>
      </c>
      <c r="W916" s="91">
        <v>0</v>
      </c>
      <c r="X916" s="62">
        <v>6772910.2000000002</v>
      </c>
      <c r="Y916" s="46" t="s">
        <v>38</v>
      </c>
      <c r="Z916" s="49"/>
      <c r="AA916" s="156">
        <v>0</v>
      </c>
      <c r="AB916" s="157">
        <v>0</v>
      </c>
      <c r="AD916" s="170"/>
    </row>
    <row r="917" spans="2:30" ht="15" customHeight="1" x14ac:dyDescent="0.3">
      <c r="B917" s="63" t="s">
        <v>1248</v>
      </c>
      <c r="C917" s="46">
        <v>260</v>
      </c>
      <c r="D917" s="177" t="s">
        <v>6177</v>
      </c>
      <c r="E917" s="46" t="s">
        <v>4651</v>
      </c>
      <c r="F917" s="182">
        <v>380</v>
      </c>
      <c r="G917" s="138">
        <v>123623</v>
      </c>
      <c r="H917" s="46" t="s">
        <v>5751</v>
      </c>
      <c r="I917" s="46" t="s">
        <v>5752</v>
      </c>
      <c r="J917" s="46" t="s">
        <v>5753</v>
      </c>
      <c r="K917" s="49">
        <v>43609</v>
      </c>
      <c r="L917" s="49">
        <v>44127</v>
      </c>
      <c r="M917" s="6">
        <v>84.82</v>
      </c>
      <c r="N917" s="46" t="s">
        <v>747</v>
      </c>
      <c r="O917" s="46" t="s">
        <v>917</v>
      </c>
      <c r="P917" s="46" t="s">
        <v>5754</v>
      </c>
      <c r="Q917" s="46" t="s">
        <v>5755</v>
      </c>
      <c r="R917" s="46">
        <v>115</v>
      </c>
      <c r="S917" s="91">
        <v>5833765.2999999998</v>
      </c>
      <c r="T917" s="91">
        <v>903653.68</v>
      </c>
      <c r="U917" s="91">
        <v>140489.88</v>
      </c>
      <c r="V917" s="91">
        <v>0</v>
      </c>
      <c r="W917" s="91">
        <v>0</v>
      </c>
      <c r="X917" s="62">
        <v>6877908.8599999994</v>
      </c>
      <c r="Y917" s="46" t="s">
        <v>38</v>
      </c>
      <c r="Z917" s="49" t="s">
        <v>6288</v>
      </c>
      <c r="AA917" s="156">
        <v>0</v>
      </c>
      <c r="AB917" s="157">
        <v>0</v>
      </c>
      <c r="AD917" s="170"/>
    </row>
    <row r="918" spans="2:30" ht="15" customHeight="1" x14ac:dyDescent="0.3">
      <c r="B918" s="63" t="s">
        <v>1248</v>
      </c>
      <c r="C918" s="46">
        <v>261</v>
      </c>
      <c r="D918" s="177" t="s">
        <v>6177</v>
      </c>
      <c r="E918" s="46" t="s">
        <v>4651</v>
      </c>
      <c r="F918" s="182">
        <v>380</v>
      </c>
      <c r="G918" s="138">
        <v>123793</v>
      </c>
      <c r="H918" s="46" t="s">
        <v>5756</v>
      </c>
      <c r="I918" s="46" t="s">
        <v>5757</v>
      </c>
      <c r="J918" s="46" t="s">
        <v>5758</v>
      </c>
      <c r="K918" s="49">
        <v>43609</v>
      </c>
      <c r="L918" s="49">
        <v>44704</v>
      </c>
      <c r="M918" s="6">
        <v>85</v>
      </c>
      <c r="N918" s="46" t="s">
        <v>548</v>
      </c>
      <c r="O918" s="46" t="s">
        <v>553</v>
      </c>
      <c r="P918" s="46" t="s">
        <v>1252</v>
      </c>
      <c r="Q918" s="46" t="s">
        <v>5759</v>
      </c>
      <c r="R918" s="46">
        <v>115</v>
      </c>
      <c r="S918" s="62">
        <v>5930209.4100000001</v>
      </c>
      <c r="T918" s="62">
        <v>840596.87</v>
      </c>
      <c r="U918" s="62">
        <v>205910.67</v>
      </c>
      <c r="V918" s="91">
        <v>0</v>
      </c>
      <c r="W918" s="91">
        <v>0</v>
      </c>
      <c r="X918" s="62">
        <v>6976716.9500000002</v>
      </c>
      <c r="Y918" s="46" t="s">
        <v>38</v>
      </c>
      <c r="Z918" s="49"/>
      <c r="AA918" s="156">
        <v>0</v>
      </c>
      <c r="AB918" s="157">
        <v>0</v>
      </c>
      <c r="AD918" s="170"/>
    </row>
    <row r="919" spans="2:30" ht="15" customHeight="1" x14ac:dyDescent="0.3">
      <c r="B919" s="63" t="s">
        <v>1248</v>
      </c>
      <c r="C919" s="46">
        <v>262</v>
      </c>
      <c r="D919" s="177" t="s">
        <v>6177</v>
      </c>
      <c r="E919" s="46" t="s">
        <v>4651</v>
      </c>
      <c r="F919" s="182">
        <v>380</v>
      </c>
      <c r="G919" s="138">
        <v>123847</v>
      </c>
      <c r="H919" s="46" t="s">
        <v>5760</v>
      </c>
      <c r="I919" s="46" t="s">
        <v>5761</v>
      </c>
      <c r="J919" s="46" t="s">
        <v>5762</v>
      </c>
      <c r="K919" s="49">
        <v>43609</v>
      </c>
      <c r="L919" s="49">
        <v>44704</v>
      </c>
      <c r="M919" s="6">
        <v>85</v>
      </c>
      <c r="N919" s="46" t="s">
        <v>5763</v>
      </c>
      <c r="O919" s="46" t="s">
        <v>5764</v>
      </c>
      <c r="P919" s="46" t="s">
        <v>5765</v>
      </c>
      <c r="Q919" s="46" t="s">
        <v>5766</v>
      </c>
      <c r="R919" s="46">
        <v>115</v>
      </c>
      <c r="S919" s="62">
        <v>5923862.54</v>
      </c>
      <c r="T919" s="82">
        <v>912197.46</v>
      </c>
      <c r="U919" s="91">
        <v>138440</v>
      </c>
      <c r="V919" s="91">
        <v>0</v>
      </c>
      <c r="W919" s="91">
        <v>0</v>
      </c>
      <c r="X919" s="62">
        <v>6974500</v>
      </c>
      <c r="Y919" s="46" t="s">
        <v>38</v>
      </c>
      <c r="Z919" s="49" t="s">
        <v>7105</v>
      </c>
      <c r="AA919" s="156">
        <v>600750</v>
      </c>
      <c r="AB919" s="157">
        <v>0</v>
      </c>
      <c r="AD919" s="170"/>
    </row>
    <row r="920" spans="2:30" ht="15" customHeight="1" x14ac:dyDescent="0.3">
      <c r="B920" s="65" t="s">
        <v>1248</v>
      </c>
      <c r="C920" s="46">
        <v>263</v>
      </c>
      <c r="D920" s="177" t="s">
        <v>6177</v>
      </c>
      <c r="E920" s="46" t="s">
        <v>4651</v>
      </c>
      <c r="F920" s="182">
        <v>380</v>
      </c>
      <c r="G920" s="138">
        <v>123886</v>
      </c>
      <c r="H920" s="46" t="s">
        <v>5767</v>
      </c>
      <c r="I920" s="46" t="s">
        <v>5768</v>
      </c>
      <c r="J920" s="46" t="s">
        <v>5769</v>
      </c>
      <c r="K920" s="49">
        <v>43609</v>
      </c>
      <c r="L920" s="49">
        <v>44704</v>
      </c>
      <c r="M920" s="6">
        <v>85</v>
      </c>
      <c r="N920" s="46" t="s">
        <v>4617</v>
      </c>
      <c r="O920" s="46" t="s">
        <v>553</v>
      </c>
      <c r="P920" s="46" t="s">
        <v>1252</v>
      </c>
      <c r="Q920" s="46" t="s">
        <v>5770</v>
      </c>
      <c r="R920" s="46">
        <v>115</v>
      </c>
      <c r="S920" s="62">
        <v>5917000.4299999997</v>
      </c>
      <c r="T920" s="82">
        <v>855907.41</v>
      </c>
      <c r="U920" s="91">
        <v>188269.12</v>
      </c>
      <c r="V920" s="91">
        <v>0</v>
      </c>
      <c r="W920" s="91">
        <v>0</v>
      </c>
      <c r="X920" s="62">
        <v>6961176.96</v>
      </c>
      <c r="Y920" s="46" t="s">
        <v>38</v>
      </c>
      <c r="Z920" s="49"/>
      <c r="AA920" s="156">
        <v>0</v>
      </c>
      <c r="AB920" s="157">
        <v>0</v>
      </c>
      <c r="AD920" s="170"/>
    </row>
    <row r="921" spans="2:30" ht="15" customHeight="1" x14ac:dyDescent="0.3">
      <c r="B921" s="65" t="s">
        <v>1248</v>
      </c>
      <c r="C921" s="46">
        <v>264</v>
      </c>
      <c r="D921" s="177" t="s">
        <v>6177</v>
      </c>
      <c r="E921" s="46" t="s">
        <v>4924</v>
      </c>
      <c r="F921" s="182">
        <v>379</v>
      </c>
      <c r="G921" s="138">
        <v>123894</v>
      </c>
      <c r="H921" s="46" t="s">
        <v>6300</v>
      </c>
      <c r="I921" s="46" t="s">
        <v>6301</v>
      </c>
      <c r="J921" s="46" t="s">
        <v>6302</v>
      </c>
      <c r="K921" s="49">
        <v>43648</v>
      </c>
      <c r="L921" s="49">
        <v>44378</v>
      </c>
      <c r="M921" s="6">
        <v>85</v>
      </c>
      <c r="N921" s="46" t="s">
        <v>4617</v>
      </c>
      <c r="O921" s="46" t="s">
        <v>553</v>
      </c>
      <c r="P921" s="46" t="s">
        <v>1252</v>
      </c>
      <c r="Q921" s="46" t="s">
        <v>6303</v>
      </c>
      <c r="R921" s="46">
        <v>115</v>
      </c>
      <c r="S921" s="62">
        <v>6567320.3499999996</v>
      </c>
      <c r="T921" s="82">
        <v>1018339.11</v>
      </c>
      <c r="U921" s="91">
        <v>140599.75</v>
      </c>
      <c r="V921" s="91">
        <v>0</v>
      </c>
      <c r="W921" s="91">
        <v>0</v>
      </c>
      <c r="X921" s="62">
        <v>7726259.21</v>
      </c>
      <c r="Y921" s="46" t="s">
        <v>38</v>
      </c>
      <c r="Z921" s="49"/>
      <c r="AA921" s="156">
        <v>0</v>
      </c>
      <c r="AB921" s="157">
        <v>0</v>
      </c>
      <c r="AD921" s="170"/>
    </row>
    <row r="922" spans="2:30" ht="15" customHeight="1" x14ac:dyDescent="0.3">
      <c r="B922" s="65" t="s">
        <v>1248</v>
      </c>
      <c r="C922" s="46">
        <v>265</v>
      </c>
      <c r="D922" s="177" t="s">
        <v>6177</v>
      </c>
      <c r="E922" s="46" t="s">
        <v>4924</v>
      </c>
      <c r="F922" s="182">
        <v>379</v>
      </c>
      <c r="G922" s="138">
        <v>123900</v>
      </c>
      <c r="H922" s="46" t="s">
        <v>5771</v>
      </c>
      <c r="I922" s="46" t="s">
        <v>5772</v>
      </c>
      <c r="J922" s="46" t="s">
        <v>5773</v>
      </c>
      <c r="K922" s="49">
        <v>43615</v>
      </c>
      <c r="L922" s="49">
        <v>44345</v>
      </c>
      <c r="M922" s="6">
        <v>85</v>
      </c>
      <c r="N922" s="46" t="s">
        <v>5774</v>
      </c>
      <c r="O922" s="46" t="s">
        <v>4511</v>
      </c>
      <c r="P922" s="46" t="s">
        <v>5775</v>
      </c>
      <c r="Q922" s="46" t="s">
        <v>5776</v>
      </c>
      <c r="R922" s="46">
        <v>115</v>
      </c>
      <c r="S922" s="91">
        <v>6679954.2699999996</v>
      </c>
      <c r="T922" s="91">
        <v>1057717.79</v>
      </c>
      <c r="U922" s="91">
        <v>121097.64</v>
      </c>
      <c r="V922" s="91">
        <v>0</v>
      </c>
      <c r="W922" s="91">
        <v>0</v>
      </c>
      <c r="X922" s="62">
        <v>7858769.6999999993</v>
      </c>
      <c r="Y922" s="46" t="s">
        <v>38</v>
      </c>
      <c r="Z922" s="49" t="s">
        <v>7140</v>
      </c>
      <c r="AA922" s="156">
        <v>0</v>
      </c>
      <c r="AB922" s="157">
        <v>0</v>
      </c>
      <c r="AD922" s="170"/>
    </row>
    <row r="923" spans="2:30" ht="15" customHeight="1" x14ac:dyDescent="0.3">
      <c r="B923" s="63" t="s">
        <v>1248</v>
      </c>
      <c r="C923" s="46">
        <v>266</v>
      </c>
      <c r="D923" s="177" t="s">
        <v>6177</v>
      </c>
      <c r="E923" s="46" t="s">
        <v>4924</v>
      </c>
      <c r="F923" s="182">
        <v>380</v>
      </c>
      <c r="G923" s="138">
        <v>123927</v>
      </c>
      <c r="H923" s="46" t="s">
        <v>6304</v>
      </c>
      <c r="I923" s="46" t="s">
        <v>6305</v>
      </c>
      <c r="J923" s="46" t="s">
        <v>6306</v>
      </c>
      <c r="K923" s="49">
        <v>43671</v>
      </c>
      <c r="L923" s="49">
        <v>44766</v>
      </c>
      <c r="M923" s="6">
        <v>84.72</v>
      </c>
      <c r="N923" s="46" t="s">
        <v>4617</v>
      </c>
      <c r="O923" s="46" t="s">
        <v>553</v>
      </c>
      <c r="P923" s="46" t="s">
        <v>1252</v>
      </c>
      <c r="Q923" s="46" t="s">
        <v>2611</v>
      </c>
      <c r="R923" s="46">
        <v>115</v>
      </c>
      <c r="S923" s="62">
        <v>5912259.1900000004</v>
      </c>
      <c r="T923" s="82">
        <v>913024.96</v>
      </c>
      <c r="U923" s="62">
        <v>153465.85</v>
      </c>
      <c r="V923" s="91">
        <v>0</v>
      </c>
      <c r="W923" s="91">
        <v>0</v>
      </c>
      <c r="X923" s="62">
        <v>6978750</v>
      </c>
      <c r="Y923" s="46" t="s">
        <v>38</v>
      </c>
      <c r="Z923" s="49"/>
      <c r="AA923" s="156">
        <v>0</v>
      </c>
      <c r="AB923" s="157">
        <v>0</v>
      </c>
      <c r="AD923" s="170"/>
    </row>
    <row r="924" spans="2:30" ht="15" customHeight="1" x14ac:dyDescent="0.3">
      <c r="B924" s="65" t="s">
        <v>1248</v>
      </c>
      <c r="C924" s="46">
        <v>267</v>
      </c>
      <c r="D924" s="177" t="s">
        <v>6177</v>
      </c>
      <c r="E924" s="46" t="s">
        <v>4924</v>
      </c>
      <c r="F924" s="182">
        <v>379</v>
      </c>
      <c r="G924" s="138">
        <v>123975</v>
      </c>
      <c r="H924" s="46" t="s">
        <v>5959</v>
      </c>
      <c r="I924" s="46" t="s">
        <v>5960</v>
      </c>
      <c r="J924" s="46" t="s">
        <v>5961</v>
      </c>
      <c r="K924" s="49">
        <v>43620</v>
      </c>
      <c r="L924" s="49">
        <v>44350</v>
      </c>
      <c r="M924" s="47">
        <v>85</v>
      </c>
      <c r="N924" s="46" t="s">
        <v>747</v>
      </c>
      <c r="O924" s="46" t="s">
        <v>5962</v>
      </c>
      <c r="P924" s="46" t="s">
        <v>5963</v>
      </c>
      <c r="Q924" s="46" t="s">
        <v>5800</v>
      </c>
      <c r="R924" s="46">
        <v>115</v>
      </c>
      <c r="S924" s="62">
        <v>6705425.1900000004</v>
      </c>
      <c r="T924" s="62">
        <v>1025535.58</v>
      </c>
      <c r="U924" s="62">
        <v>157774.71</v>
      </c>
      <c r="V924" s="91">
        <v>0</v>
      </c>
      <c r="W924" s="91">
        <v>0</v>
      </c>
      <c r="X924" s="62">
        <v>7888735.4800000004</v>
      </c>
      <c r="Y924" s="46" t="s">
        <v>38</v>
      </c>
      <c r="Z924" s="49" t="s">
        <v>6307</v>
      </c>
      <c r="AA924" s="156">
        <v>0</v>
      </c>
      <c r="AB924" s="157">
        <v>0</v>
      </c>
      <c r="AD924" s="170"/>
    </row>
    <row r="925" spans="2:30" ht="15" customHeight="1" x14ac:dyDescent="0.3">
      <c r="B925" s="65" t="s">
        <v>1248</v>
      </c>
      <c r="C925" s="46">
        <v>268</v>
      </c>
      <c r="D925" s="177" t="s">
        <v>6177</v>
      </c>
      <c r="E925" s="46" t="s">
        <v>4924</v>
      </c>
      <c r="F925" s="182">
        <v>380</v>
      </c>
      <c r="G925" s="138">
        <v>123990</v>
      </c>
      <c r="H925" s="46" t="s">
        <v>5777</v>
      </c>
      <c r="I925" s="46" t="s">
        <v>5778</v>
      </c>
      <c r="J925" s="46" t="s">
        <v>5779</v>
      </c>
      <c r="K925" s="49">
        <v>43609</v>
      </c>
      <c r="L925" s="49">
        <v>44704</v>
      </c>
      <c r="M925" s="62">
        <v>84.401457303277866</v>
      </c>
      <c r="N925" s="46" t="s">
        <v>1262</v>
      </c>
      <c r="O925" s="46" t="s">
        <v>1263</v>
      </c>
      <c r="P925" s="46" t="s">
        <v>5597</v>
      </c>
      <c r="Q925" s="46" t="s">
        <v>5780</v>
      </c>
      <c r="R925" s="46">
        <v>115</v>
      </c>
      <c r="S925" s="62">
        <v>5210800.93</v>
      </c>
      <c r="T925" s="62">
        <v>813466.23</v>
      </c>
      <c r="U925" s="62">
        <v>149560.99</v>
      </c>
      <c r="V925" s="91">
        <v>0</v>
      </c>
      <c r="W925" s="91">
        <v>0</v>
      </c>
      <c r="X925" s="62">
        <v>6173828.1500000004</v>
      </c>
      <c r="Y925" s="46" t="s">
        <v>38</v>
      </c>
      <c r="Z925" s="49"/>
      <c r="AA925" s="156">
        <v>514897.27</v>
      </c>
      <c r="AB925" s="157">
        <v>0</v>
      </c>
      <c r="AD925" s="170"/>
    </row>
    <row r="926" spans="2:30" ht="15" customHeight="1" x14ac:dyDescent="0.3">
      <c r="B926" s="65" t="s">
        <v>1248</v>
      </c>
      <c r="C926" s="46">
        <v>269</v>
      </c>
      <c r="D926" s="177" t="s">
        <v>6177</v>
      </c>
      <c r="E926" s="46" t="s">
        <v>4651</v>
      </c>
      <c r="F926" s="182">
        <v>380</v>
      </c>
      <c r="G926" s="138">
        <v>124146</v>
      </c>
      <c r="H926" s="46" t="s">
        <v>5781</v>
      </c>
      <c r="I926" s="46" t="s">
        <v>5782</v>
      </c>
      <c r="J926" s="46" t="s">
        <v>5783</v>
      </c>
      <c r="K926" s="49">
        <v>43609</v>
      </c>
      <c r="L926" s="49">
        <v>44704</v>
      </c>
      <c r="M926" s="62">
        <v>85</v>
      </c>
      <c r="N926" s="46" t="s">
        <v>548</v>
      </c>
      <c r="O926" s="46" t="s">
        <v>553</v>
      </c>
      <c r="P926" s="46" t="s">
        <v>1252</v>
      </c>
      <c r="Q926" s="46" t="s">
        <v>5784</v>
      </c>
      <c r="R926" s="46">
        <v>115</v>
      </c>
      <c r="S926" s="62">
        <v>5928900.4199999999</v>
      </c>
      <c r="T926" s="62">
        <v>857727.81</v>
      </c>
      <c r="U926" s="62">
        <v>188548.72</v>
      </c>
      <c r="V926" s="91">
        <v>0</v>
      </c>
      <c r="W926" s="91">
        <v>0</v>
      </c>
      <c r="X926" s="62">
        <v>6975176.9500000002</v>
      </c>
      <c r="Y926" s="46" t="s">
        <v>38</v>
      </c>
      <c r="Z926" s="49"/>
      <c r="AA926" s="156">
        <v>0</v>
      </c>
      <c r="AB926" s="157">
        <v>0</v>
      </c>
      <c r="AD926" s="170"/>
    </row>
    <row r="927" spans="2:30" ht="15" customHeight="1" x14ac:dyDescent="0.3">
      <c r="B927" s="65" t="s">
        <v>1248</v>
      </c>
      <c r="C927" s="46">
        <v>270</v>
      </c>
      <c r="D927" s="177" t="s">
        <v>6177</v>
      </c>
      <c r="E927" s="46" t="s">
        <v>4924</v>
      </c>
      <c r="F927" s="182">
        <v>379</v>
      </c>
      <c r="G927" s="138">
        <v>124167</v>
      </c>
      <c r="H927" s="46" t="s">
        <v>5785</v>
      </c>
      <c r="I927" s="46" t="s">
        <v>5786</v>
      </c>
      <c r="J927" s="46" t="s">
        <v>5787</v>
      </c>
      <c r="K927" s="49">
        <v>43609</v>
      </c>
      <c r="L927" s="49">
        <v>44339</v>
      </c>
      <c r="M927" s="62" t="s">
        <v>5788</v>
      </c>
      <c r="N927" s="46" t="s">
        <v>4617</v>
      </c>
      <c r="O927" s="46" t="s">
        <v>1533</v>
      </c>
      <c r="P927" s="46" t="s">
        <v>5789</v>
      </c>
      <c r="Q927" s="46" t="s">
        <v>5790</v>
      </c>
      <c r="R927" s="46">
        <v>115</v>
      </c>
      <c r="S927" s="82">
        <v>6158002.7300000004</v>
      </c>
      <c r="T927" s="62">
        <v>956150.77</v>
      </c>
      <c r="U927" s="62">
        <v>168288.72</v>
      </c>
      <c r="V927" s="91">
        <v>0</v>
      </c>
      <c r="W927" s="91">
        <v>0</v>
      </c>
      <c r="X927" s="62">
        <v>7282442.2199999997</v>
      </c>
      <c r="Y927" s="46" t="s">
        <v>38</v>
      </c>
      <c r="Z927" s="49"/>
      <c r="AA927" s="156">
        <v>728244.21</v>
      </c>
      <c r="AB927" s="157">
        <v>0</v>
      </c>
      <c r="AD927" s="170"/>
    </row>
    <row r="928" spans="2:30" ht="15" customHeight="1" x14ac:dyDescent="0.3">
      <c r="B928" s="65" t="s">
        <v>1248</v>
      </c>
      <c r="C928" s="46">
        <v>271</v>
      </c>
      <c r="D928" s="177" t="s">
        <v>6177</v>
      </c>
      <c r="E928" s="46" t="s">
        <v>4924</v>
      </c>
      <c r="F928" s="182">
        <v>379</v>
      </c>
      <c r="G928" s="138">
        <v>124185</v>
      </c>
      <c r="H928" s="46" t="s">
        <v>5791</v>
      </c>
      <c r="I928" s="46" t="s">
        <v>5792</v>
      </c>
      <c r="J928" s="46" t="s">
        <v>5793</v>
      </c>
      <c r="K928" s="49">
        <v>43616</v>
      </c>
      <c r="L928" s="49">
        <v>44346</v>
      </c>
      <c r="M928" s="62">
        <v>85</v>
      </c>
      <c r="N928" s="46" t="s">
        <v>5794</v>
      </c>
      <c r="O928" s="46" t="s">
        <v>5795</v>
      </c>
      <c r="P928" s="46" t="s">
        <v>5796</v>
      </c>
      <c r="Q928" s="46" t="s">
        <v>4817</v>
      </c>
      <c r="R928" s="46">
        <v>115</v>
      </c>
      <c r="S928" s="82">
        <v>6721466.8600000003</v>
      </c>
      <c r="T928" s="82">
        <v>1027988.93</v>
      </c>
      <c r="U928" s="82">
        <v>158152.26999999999</v>
      </c>
      <c r="V928" s="91">
        <v>0</v>
      </c>
      <c r="W928" s="91">
        <v>0</v>
      </c>
      <c r="X928" s="62">
        <v>7907608.0599999996</v>
      </c>
      <c r="Y928" s="46" t="s">
        <v>38</v>
      </c>
      <c r="Z928" s="49" t="s">
        <v>7140</v>
      </c>
      <c r="AA928" s="156">
        <v>0</v>
      </c>
      <c r="AB928" s="157">
        <v>0</v>
      </c>
      <c r="AD928" s="170"/>
    </row>
    <row r="929" spans="2:30" ht="15" customHeight="1" x14ac:dyDescent="0.3">
      <c r="B929" s="65" t="s">
        <v>1248</v>
      </c>
      <c r="C929" s="46">
        <v>272</v>
      </c>
      <c r="D929" s="177" t="s">
        <v>6177</v>
      </c>
      <c r="E929" s="46" t="s">
        <v>4924</v>
      </c>
      <c r="F929" s="182">
        <v>379</v>
      </c>
      <c r="G929" s="138">
        <v>124388</v>
      </c>
      <c r="H929" s="46" t="s">
        <v>5964</v>
      </c>
      <c r="I929" s="46" t="s">
        <v>5965</v>
      </c>
      <c r="J929" s="46" t="s">
        <v>5966</v>
      </c>
      <c r="K929" s="49">
        <v>43642</v>
      </c>
      <c r="L929" s="49">
        <v>44372</v>
      </c>
      <c r="M929" s="6">
        <v>85</v>
      </c>
      <c r="N929" s="46" t="s">
        <v>5967</v>
      </c>
      <c r="O929" s="46" t="s">
        <v>5968</v>
      </c>
      <c r="P929" s="46" t="s">
        <v>5969</v>
      </c>
      <c r="Q929" s="46" t="s">
        <v>4817</v>
      </c>
      <c r="R929" s="46">
        <v>115</v>
      </c>
      <c r="S929" s="91">
        <v>6685574.71</v>
      </c>
      <c r="T929" s="91">
        <v>1022499.5</v>
      </c>
      <c r="U929" s="91">
        <v>157307.79</v>
      </c>
      <c r="V929" s="91">
        <v>0</v>
      </c>
      <c r="W929" s="91">
        <v>0</v>
      </c>
      <c r="X929" s="62">
        <v>7865382</v>
      </c>
      <c r="Y929" s="46" t="s">
        <v>38</v>
      </c>
      <c r="Z929" s="49"/>
      <c r="AA929" s="156">
        <v>786536.59</v>
      </c>
      <c r="AB929" s="157">
        <v>0</v>
      </c>
      <c r="AD929" s="170"/>
    </row>
    <row r="930" spans="2:30" ht="15" customHeight="1" x14ac:dyDescent="0.3">
      <c r="B930" s="63" t="s">
        <v>1248</v>
      </c>
      <c r="C930" s="46">
        <v>273</v>
      </c>
      <c r="D930" s="177" t="s">
        <v>6177</v>
      </c>
      <c r="E930" s="46" t="s">
        <v>4924</v>
      </c>
      <c r="F930" s="182">
        <v>380</v>
      </c>
      <c r="G930" s="138">
        <v>124539</v>
      </c>
      <c r="H930" s="46" t="s">
        <v>6308</v>
      </c>
      <c r="I930" s="46" t="s">
        <v>6309</v>
      </c>
      <c r="J930" s="46" t="s">
        <v>6310</v>
      </c>
      <c r="K930" s="49">
        <v>43656</v>
      </c>
      <c r="L930" s="49">
        <v>44205</v>
      </c>
      <c r="M930" s="6">
        <v>85</v>
      </c>
      <c r="N930" s="46" t="s">
        <v>6311</v>
      </c>
      <c r="O930" s="46" t="s">
        <v>6312</v>
      </c>
      <c r="P930" s="46" t="s">
        <v>6313</v>
      </c>
      <c r="Q930" s="46" t="s">
        <v>6314</v>
      </c>
      <c r="R930" s="46">
        <v>115</v>
      </c>
      <c r="S930" s="91">
        <v>5915697.9800000004</v>
      </c>
      <c r="T930" s="91">
        <v>913329.21</v>
      </c>
      <c r="U930" s="91">
        <v>130617.38</v>
      </c>
      <c r="V930" s="91">
        <v>0</v>
      </c>
      <c r="W930" s="91">
        <v>0</v>
      </c>
      <c r="X930" s="62">
        <v>6959644.5700000003</v>
      </c>
      <c r="Y930" s="46" t="s">
        <v>38</v>
      </c>
      <c r="Z930" s="49"/>
      <c r="AA930" s="156">
        <v>0</v>
      </c>
      <c r="AB930" s="157">
        <v>0</v>
      </c>
      <c r="AD930" s="170"/>
    </row>
    <row r="931" spans="2:30" ht="15" customHeight="1" x14ac:dyDescent="0.3">
      <c r="B931" s="65" t="s">
        <v>1248</v>
      </c>
      <c r="C931" s="46">
        <v>274</v>
      </c>
      <c r="D931" s="177" t="s">
        <v>6177</v>
      </c>
      <c r="E931" s="46" t="s">
        <v>4924</v>
      </c>
      <c r="F931" s="182">
        <v>379</v>
      </c>
      <c r="G931" s="138">
        <v>124635</v>
      </c>
      <c r="H931" s="46" t="s">
        <v>5970</v>
      </c>
      <c r="I931" s="46" t="s">
        <v>5971</v>
      </c>
      <c r="J931" s="46" t="s">
        <v>5972</v>
      </c>
      <c r="K931" s="49">
        <v>43636</v>
      </c>
      <c r="L931" s="49">
        <v>44366</v>
      </c>
      <c r="M931" s="6">
        <v>84.51</v>
      </c>
      <c r="N931" s="46" t="s">
        <v>5973</v>
      </c>
      <c r="O931" s="46" t="s">
        <v>5974</v>
      </c>
      <c r="P931" s="46" t="s">
        <v>5974</v>
      </c>
      <c r="Q931" s="46" t="s">
        <v>5975</v>
      </c>
      <c r="R931" s="46">
        <v>115</v>
      </c>
      <c r="S931" s="91">
        <v>6478599.3099999996</v>
      </c>
      <c r="T931" s="91">
        <v>1056375.94</v>
      </c>
      <c r="U931" s="91">
        <v>131094.07999999999</v>
      </c>
      <c r="V931" s="91">
        <v>0</v>
      </c>
      <c r="W931" s="91">
        <v>0</v>
      </c>
      <c r="X931" s="62">
        <v>7666069.3300000001</v>
      </c>
      <c r="Y931" s="46" t="s">
        <v>38</v>
      </c>
      <c r="Z931" s="49"/>
      <c r="AA931" s="156">
        <v>648477.4</v>
      </c>
      <c r="AB931" s="157">
        <v>0</v>
      </c>
      <c r="AD931" s="170"/>
    </row>
    <row r="932" spans="2:30" ht="15" customHeight="1" x14ac:dyDescent="0.3">
      <c r="B932" s="65" t="s">
        <v>1248</v>
      </c>
      <c r="C932" s="46">
        <v>275</v>
      </c>
      <c r="D932" s="177" t="s">
        <v>6177</v>
      </c>
      <c r="E932" s="46" t="s">
        <v>4924</v>
      </c>
      <c r="F932" s="182">
        <v>379</v>
      </c>
      <c r="G932" s="138">
        <v>124651</v>
      </c>
      <c r="H932" s="46" t="s">
        <v>5976</v>
      </c>
      <c r="I932" s="46" t="s">
        <v>5977</v>
      </c>
      <c r="J932" s="46"/>
      <c r="K932" s="49">
        <v>43642</v>
      </c>
      <c r="L932" s="49">
        <v>44372</v>
      </c>
      <c r="M932" s="6">
        <v>84.15</v>
      </c>
      <c r="N932" s="46" t="s">
        <v>5804</v>
      </c>
      <c r="O932" s="46" t="s">
        <v>1453</v>
      </c>
      <c r="P932" s="46" t="s">
        <v>1453</v>
      </c>
      <c r="Q932" s="46" t="s">
        <v>5978</v>
      </c>
      <c r="R932" s="46">
        <v>115</v>
      </c>
      <c r="S932" s="62">
        <v>5804963.8200000003</v>
      </c>
      <c r="T932" s="62">
        <v>914067.61</v>
      </c>
      <c r="U932" s="62">
        <v>179415.6</v>
      </c>
      <c r="V932" s="91">
        <v>0</v>
      </c>
      <c r="W932" s="91">
        <v>0</v>
      </c>
      <c r="X932" s="62">
        <v>6898447.0300000003</v>
      </c>
      <c r="Y932" s="46" t="s">
        <v>38</v>
      </c>
      <c r="Z932" s="49" t="s">
        <v>7141</v>
      </c>
      <c r="AA932" s="156">
        <v>0</v>
      </c>
      <c r="AB932" s="157">
        <v>0</v>
      </c>
      <c r="AD932" s="170"/>
    </row>
    <row r="933" spans="2:30" ht="15" customHeight="1" x14ac:dyDescent="0.3">
      <c r="B933" s="65" t="s">
        <v>1248</v>
      </c>
      <c r="C933" s="46">
        <v>276</v>
      </c>
      <c r="D933" s="177" t="s">
        <v>6177</v>
      </c>
      <c r="E933" s="46" t="s">
        <v>4924</v>
      </c>
      <c r="F933" s="182">
        <v>379</v>
      </c>
      <c r="G933" s="138">
        <v>124662</v>
      </c>
      <c r="H933" s="46" t="s">
        <v>5797</v>
      </c>
      <c r="I933" s="46" t="s">
        <v>5798</v>
      </c>
      <c r="J933" s="46" t="s">
        <v>5799</v>
      </c>
      <c r="K933" s="49">
        <v>43609</v>
      </c>
      <c r="L933" s="49">
        <v>44339</v>
      </c>
      <c r="M933" s="6">
        <v>85</v>
      </c>
      <c r="N933" s="46" t="s">
        <v>548</v>
      </c>
      <c r="O933" s="46" t="s">
        <v>553</v>
      </c>
      <c r="P933" s="46" t="s">
        <v>1252</v>
      </c>
      <c r="Q933" s="46" t="s">
        <v>5800</v>
      </c>
      <c r="R933" s="46">
        <v>115</v>
      </c>
      <c r="S933" s="62">
        <v>6695177.5800000001</v>
      </c>
      <c r="T933" s="62">
        <v>1037957.78</v>
      </c>
      <c r="U933" s="62">
        <v>143544.14000000001</v>
      </c>
      <c r="V933" s="91">
        <v>0</v>
      </c>
      <c r="W933" s="91">
        <v>0</v>
      </c>
      <c r="X933" s="62">
        <v>7876679.5</v>
      </c>
      <c r="Y933" s="46" t="s">
        <v>38</v>
      </c>
      <c r="Z933" s="49"/>
      <c r="AA933" s="156">
        <v>769000</v>
      </c>
      <c r="AB933" s="157">
        <v>0</v>
      </c>
      <c r="AD933" s="170"/>
    </row>
    <row r="934" spans="2:30" ht="15" customHeight="1" x14ac:dyDescent="0.3">
      <c r="B934" s="63" t="s">
        <v>1248</v>
      </c>
      <c r="C934" s="46">
        <v>277</v>
      </c>
      <c r="D934" s="177" t="s">
        <v>6177</v>
      </c>
      <c r="E934" s="46" t="s">
        <v>4651</v>
      </c>
      <c r="F934" s="182">
        <v>380</v>
      </c>
      <c r="G934" s="138">
        <v>124705</v>
      </c>
      <c r="H934" s="46" t="s">
        <v>6315</v>
      </c>
      <c r="I934" s="46" t="s">
        <v>6316</v>
      </c>
      <c r="J934" s="46" t="s">
        <v>6317</v>
      </c>
      <c r="K934" s="49">
        <v>43656</v>
      </c>
      <c r="L934" s="49">
        <v>44205</v>
      </c>
      <c r="M934" s="6">
        <v>85</v>
      </c>
      <c r="N934" s="46" t="s">
        <v>6311</v>
      </c>
      <c r="O934" s="46" t="s">
        <v>6312</v>
      </c>
      <c r="P934" s="46" t="s">
        <v>6313</v>
      </c>
      <c r="Q934" s="46" t="s">
        <v>6318</v>
      </c>
      <c r="R934" s="46">
        <v>115</v>
      </c>
      <c r="S934" s="91">
        <v>5885451.6399999997</v>
      </c>
      <c r="T934" s="91">
        <v>916197.58</v>
      </c>
      <c r="U934" s="62">
        <v>122411.49</v>
      </c>
      <c r="V934" s="91">
        <v>0</v>
      </c>
      <c r="W934" s="91">
        <v>0</v>
      </c>
      <c r="X934" s="62">
        <v>6924060.71</v>
      </c>
      <c r="Y934" s="46" t="s">
        <v>38</v>
      </c>
      <c r="Z934" s="49"/>
      <c r="AA934" s="156">
        <v>0</v>
      </c>
      <c r="AB934" s="157">
        <v>0</v>
      </c>
      <c r="AD934" s="170"/>
    </row>
    <row r="935" spans="2:30" ht="15" customHeight="1" x14ac:dyDescent="0.3">
      <c r="B935" s="63" t="s">
        <v>1248</v>
      </c>
      <c r="C935" s="46">
        <v>278</v>
      </c>
      <c r="D935" s="177" t="s">
        <v>6177</v>
      </c>
      <c r="E935" s="46" t="s">
        <v>4651</v>
      </c>
      <c r="F935" s="182">
        <v>380</v>
      </c>
      <c r="G935" s="138">
        <v>124708</v>
      </c>
      <c r="H935" s="46" t="s">
        <v>5801</v>
      </c>
      <c r="I935" s="46" t="s">
        <v>5802</v>
      </c>
      <c r="J935" s="46" t="s">
        <v>5803</v>
      </c>
      <c r="K935" s="49">
        <v>43609</v>
      </c>
      <c r="L935" s="49">
        <v>44643</v>
      </c>
      <c r="M935" s="6">
        <v>85</v>
      </c>
      <c r="N935" s="46" t="s">
        <v>5804</v>
      </c>
      <c r="O935" s="46" t="s">
        <v>1453</v>
      </c>
      <c r="P935" s="46" t="s">
        <v>5805</v>
      </c>
      <c r="Q935" s="46" t="s">
        <v>5806</v>
      </c>
      <c r="R935" s="46">
        <v>115</v>
      </c>
      <c r="S935" s="91">
        <v>5842905.7000000002</v>
      </c>
      <c r="T935" s="91">
        <v>905229.02</v>
      </c>
      <c r="U935" s="62">
        <v>125871.98</v>
      </c>
      <c r="V935" s="91">
        <v>0</v>
      </c>
      <c r="W935" s="91">
        <v>0</v>
      </c>
      <c r="X935" s="62">
        <v>6874006.7000000011</v>
      </c>
      <c r="Y935" s="46" t="s">
        <v>38</v>
      </c>
      <c r="Z935" s="49"/>
      <c r="AA935" s="156">
        <v>687400.66</v>
      </c>
      <c r="AB935" s="157">
        <v>0</v>
      </c>
      <c r="AD935" s="170"/>
    </row>
    <row r="936" spans="2:30" ht="15" customHeight="1" x14ac:dyDescent="0.3">
      <c r="B936" s="63" t="s">
        <v>1248</v>
      </c>
      <c r="C936" s="46">
        <v>279</v>
      </c>
      <c r="D936" s="177" t="s">
        <v>6177</v>
      </c>
      <c r="E936" s="46" t="s">
        <v>4924</v>
      </c>
      <c r="F936" s="182">
        <v>379</v>
      </c>
      <c r="G936" s="138">
        <v>124874</v>
      </c>
      <c r="H936" s="46" t="s">
        <v>5979</v>
      </c>
      <c r="I936" s="46" t="s">
        <v>5980</v>
      </c>
      <c r="J936" s="46" t="s">
        <v>5981</v>
      </c>
      <c r="K936" s="49">
        <v>43637</v>
      </c>
      <c r="L936" s="49">
        <v>44367</v>
      </c>
      <c r="M936" s="6">
        <v>85</v>
      </c>
      <c r="N936" s="46" t="s">
        <v>5982</v>
      </c>
      <c r="O936" s="46" t="s">
        <v>5983</v>
      </c>
      <c r="P936" s="46" t="s">
        <v>5984</v>
      </c>
      <c r="Q936" s="46" t="s">
        <v>5985</v>
      </c>
      <c r="R936" s="46">
        <v>115</v>
      </c>
      <c r="S936" s="91">
        <v>5672565.0099999998</v>
      </c>
      <c r="T936" s="91">
        <v>867568.75</v>
      </c>
      <c r="U936" s="91">
        <v>133472.14000000001</v>
      </c>
      <c r="V936" s="91">
        <v>0</v>
      </c>
      <c r="W936" s="91">
        <v>0</v>
      </c>
      <c r="X936" s="62">
        <v>6673605.8999999994</v>
      </c>
      <c r="Y936" s="46" t="s">
        <v>38</v>
      </c>
      <c r="Z936" s="49" t="s">
        <v>7142</v>
      </c>
      <c r="AA936" s="156">
        <v>0</v>
      </c>
      <c r="AB936" s="157">
        <v>0</v>
      </c>
      <c r="AD936" s="170"/>
    </row>
    <row r="937" spans="2:30" ht="15" customHeight="1" x14ac:dyDescent="0.3">
      <c r="B937" s="65" t="s">
        <v>1248</v>
      </c>
      <c r="C937" s="46">
        <v>280</v>
      </c>
      <c r="D937" s="177" t="s">
        <v>6177</v>
      </c>
      <c r="E937" s="46" t="s">
        <v>4924</v>
      </c>
      <c r="F937" s="182">
        <v>379</v>
      </c>
      <c r="G937" s="138">
        <v>124958</v>
      </c>
      <c r="H937" s="46" t="s">
        <v>5807</v>
      </c>
      <c r="I937" s="46" t="s">
        <v>5808</v>
      </c>
      <c r="J937" s="46" t="s">
        <v>5809</v>
      </c>
      <c r="K937" s="49">
        <v>43609</v>
      </c>
      <c r="L937" s="49">
        <v>44339</v>
      </c>
      <c r="M937" s="6">
        <v>85</v>
      </c>
      <c r="N937" s="46" t="s">
        <v>4517</v>
      </c>
      <c r="O937" s="46" t="s">
        <v>1263</v>
      </c>
      <c r="P937" s="46" t="s">
        <v>5597</v>
      </c>
      <c r="Q937" s="46" t="s">
        <v>5800</v>
      </c>
      <c r="R937" s="46">
        <v>115</v>
      </c>
      <c r="S937" s="91">
        <v>6381658.6500000004</v>
      </c>
      <c r="T937" s="91">
        <v>976018.34</v>
      </c>
      <c r="U937" s="91">
        <v>150156.69</v>
      </c>
      <c r="V937" s="91">
        <v>0</v>
      </c>
      <c r="W937" s="91">
        <v>0</v>
      </c>
      <c r="X937" s="62">
        <v>7507833.6800000006</v>
      </c>
      <c r="Y937" s="46" t="s">
        <v>38</v>
      </c>
      <c r="Z937" s="49"/>
      <c r="AA937" s="156">
        <v>750783.36</v>
      </c>
      <c r="AB937" s="157">
        <v>0</v>
      </c>
      <c r="AD937" s="170"/>
    </row>
    <row r="938" spans="2:30" ht="15" customHeight="1" x14ac:dyDescent="0.3">
      <c r="B938" s="65" t="s">
        <v>1248</v>
      </c>
      <c r="C938" s="46">
        <v>281</v>
      </c>
      <c r="D938" s="177" t="s">
        <v>6177</v>
      </c>
      <c r="E938" s="46" t="s">
        <v>4924</v>
      </c>
      <c r="F938" s="182">
        <v>379</v>
      </c>
      <c r="G938" s="138">
        <v>124981</v>
      </c>
      <c r="H938" s="46" t="s">
        <v>5810</v>
      </c>
      <c r="I938" s="46" t="s">
        <v>5811</v>
      </c>
      <c r="J938" s="46" t="s">
        <v>5812</v>
      </c>
      <c r="K938" s="49">
        <v>43613</v>
      </c>
      <c r="L938" s="49">
        <v>44343</v>
      </c>
      <c r="M938" s="6">
        <v>83.95</v>
      </c>
      <c r="N938" s="46" t="s">
        <v>5813</v>
      </c>
      <c r="O938" s="46" t="s">
        <v>5814</v>
      </c>
      <c r="P938" s="46" t="s">
        <v>5815</v>
      </c>
      <c r="Q938" s="46" t="s">
        <v>5816</v>
      </c>
      <c r="R938" s="46">
        <v>115</v>
      </c>
      <c r="S938" s="62">
        <v>5747469.6100000003</v>
      </c>
      <c r="T938" s="62">
        <v>923942.59</v>
      </c>
      <c r="U938" s="62">
        <v>174547.4</v>
      </c>
      <c r="V938" s="91">
        <v>0</v>
      </c>
      <c r="W938" s="91">
        <v>0</v>
      </c>
      <c r="X938" s="62">
        <v>6845959.6000000006</v>
      </c>
      <c r="Y938" s="46" t="s">
        <v>38</v>
      </c>
      <c r="Z938" s="49" t="s">
        <v>7105</v>
      </c>
      <c r="AA938" s="156">
        <v>684595.96</v>
      </c>
      <c r="AB938" s="157">
        <v>0</v>
      </c>
      <c r="AD938" s="170"/>
    </row>
    <row r="939" spans="2:30" ht="15" customHeight="1" x14ac:dyDescent="0.3">
      <c r="B939" s="65" t="s">
        <v>1248</v>
      </c>
      <c r="C939" s="46">
        <v>282</v>
      </c>
      <c r="D939" s="177" t="s">
        <v>6177</v>
      </c>
      <c r="E939" s="46" t="s">
        <v>4651</v>
      </c>
      <c r="F939" s="182">
        <v>380</v>
      </c>
      <c r="G939" s="138">
        <v>125015</v>
      </c>
      <c r="H939" s="46" t="s">
        <v>5817</v>
      </c>
      <c r="I939" s="46" t="s">
        <v>5818</v>
      </c>
      <c r="J939" s="46" t="s">
        <v>5819</v>
      </c>
      <c r="K939" s="49">
        <v>43609</v>
      </c>
      <c r="L939" s="49">
        <v>44158</v>
      </c>
      <c r="M939" s="6">
        <v>85</v>
      </c>
      <c r="N939" s="46" t="s">
        <v>5820</v>
      </c>
      <c r="O939" s="46" t="s">
        <v>5821</v>
      </c>
      <c r="P939" s="46" t="s">
        <v>5822</v>
      </c>
      <c r="Q939" s="46" t="s">
        <v>5823</v>
      </c>
      <c r="R939" s="46">
        <v>115</v>
      </c>
      <c r="S939" s="62">
        <v>5843093.7199999997</v>
      </c>
      <c r="T939" s="62">
        <v>893649.18</v>
      </c>
      <c r="U939" s="62">
        <v>137485.01</v>
      </c>
      <c r="V939" s="91">
        <v>0</v>
      </c>
      <c r="W939" s="91">
        <v>0</v>
      </c>
      <c r="X939" s="62">
        <v>6874227.9099999992</v>
      </c>
      <c r="Y939" s="46" t="s">
        <v>38</v>
      </c>
      <c r="Z939" s="49"/>
      <c r="AA939" s="156">
        <v>670689.17999999993</v>
      </c>
      <c r="AB939" s="157">
        <v>0</v>
      </c>
      <c r="AD939" s="170"/>
    </row>
    <row r="940" spans="2:30" ht="15" customHeight="1" x14ac:dyDescent="0.3">
      <c r="B940" s="65" t="s">
        <v>1248</v>
      </c>
      <c r="C940" s="46">
        <v>283</v>
      </c>
      <c r="D940" s="177" t="s">
        <v>6177</v>
      </c>
      <c r="E940" s="46" t="s">
        <v>4651</v>
      </c>
      <c r="F940" s="182">
        <v>380</v>
      </c>
      <c r="G940" s="138">
        <v>125031</v>
      </c>
      <c r="H940" s="46" t="s">
        <v>5986</v>
      </c>
      <c r="I940" s="46" t="s">
        <v>5987</v>
      </c>
      <c r="J940" s="46" t="s">
        <v>5988</v>
      </c>
      <c r="K940" s="49">
        <v>43636</v>
      </c>
      <c r="L940" s="49">
        <v>44549</v>
      </c>
      <c r="M940" s="6">
        <v>85</v>
      </c>
      <c r="N940" s="46" t="s">
        <v>5989</v>
      </c>
      <c r="O940" s="46" t="s">
        <v>5990</v>
      </c>
      <c r="P940" s="46" t="s">
        <v>5991</v>
      </c>
      <c r="Q940" s="46" t="s">
        <v>5992</v>
      </c>
      <c r="R940" s="46">
        <v>115</v>
      </c>
      <c r="S940" s="62">
        <v>5225596.6500000004</v>
      </c>
      <c r="T940" s="62">
        <v>512290.12</v>
      </c>
      <c r="U940" s="62">
        <v>409874</v>
      </c>
      <c r="V940" s="91">
        <v>0</v>
      </c>
      <c r="W940" s="91">
        <v>0</v>
      </c>
      <c r="X940" s="62">
        <v>6147760.7700000005</v>
      </c>
      <c r="Y940" s="46" t="s">
        <v>38</v>
      </c>
      <c r="Z940" s="49"/>
      <c r="AA940" s="156">
        <v>0</v>
      </c>
      <c r="AB940" s="157">
        <v>0</v>
      </c>
      <c r="AD940" s="170"/>
    </row>
    <row r="941" spans="2:30" ht="15" customHeight="1" x14ac:dyDescent="0.3">
      <c r="B941" s="65" t="s">
        <v>1248</v>
      </c>
      <c r="C941" s="46">
        <v>284</v>
      </c>
      <c r="D941" s="177" t="s">
        <v>6177</v>
      </c>
      <c r="E941" s="46" t="s">
        <v>4651</v>
      </c>
      <c r="F941" s="182">
        <v>380</v>
      </c>
      <c r="G941" s="138">
        <v>125040</v>
      </c>
      <c r="H941" s="46" t="s">
        <v>5494</v>
      </c>
      <c r="I941" s="46" t="s">
        <v>5495</v>
      </c>
      <c r="J941" s="46" t="s">
        <v>5496</v>
      </c>
      <c r="K941" s="49">
        <v>43557</v>
      </c>
      <c r="L941" s="49">
        <v>44652</v>
      </c>
      <c r="M941" s="6">
        <v>85</v>
      </c>
      <c r="N941" s="46" t="s">
        <v>5497</v>
      </c>
      <c r="O941" s="46" t="s">
        <v>5498</v>
      </c>
      <c r="P941" s="46" t="s">
        <v>5993</v>
      </c>
      <c r="Q941" s="46" t="s">
        <v>5499</v>
      </c>
      <c r="R941" s="46">
        <v>115</v>
      </c>
      <c r="S941" s="62">
        <v>5471960.0499999998</v>
      </c>
      <c r="T941" s="62">
        <v>843247.95</v>
      </c>
      <c r="U941" s="91">
        <v>122392</v>
      </c>
      <c r="V941" s="91">
        <v>0</v>
      </c>
      <c r="W941" s="62">
        <v>0</v>
      </c>
      <c r="X941" s="62">
        <v>6437600</v>
      </c>
      <c r="Y941" s="46" t="s">
        <v>38</v>
      </c>
      <c r="Z941" s="49" t="s">
        <v>7108</v>
      </c>
      <c r="AA941" s="156">
        <v>643760</v>
      </c>
      <c r="AB941" s="157">
        <v>0</v>
      </c>
      <c r="AD941" s="170"/>
    </row>
    <row r="942" spans="2:30" ht="15" customHeight="1" x14ac:dyDescent="0.3">
      <c r="B942" s="65" t="s">
        <v>1248</v>
      </c>
      <c r="C942" s="46">
        <v>285</v>
      </c>
      <c r="D942" s="177" t="s">
        <v>6177</v>
      </c>
      <c r="E942" s="46" t="s">
        <v>4924</v>
      </c>
      <c r="F942" s="182">
        <v>379</v>
      </c>
      <c r="G942" s="138">
        <v>125077</v>
      </c>
      <c r="H942" s="46" t="s">
        <v>5824</v>
      </c>
      <c r="I942" s="46" t="s">
        <v>5825</v>
      </c>
      <c r="J942" s="46" t="s">
        <v>5826</v>
      </c>
      <c r="K942" s="49">
        <v>43616</v>
      </c>
      <c r="L942" s="49">
        <v>44346</v>
      </c>
      <c r="M942" s="6">
        <v>85</v>
      </c>
      <c r="N942" s="46" t="s">
        <v>1312</v>
      </c>
      <c r="O942" s="46" t="s">
        <v>1957</v>
      </c>
      <c r="P942" s="46" t="s">
        <v>5827</v>
      </c>
      <c r="Q942" s="46" t="s">
        <v>4560</v>
      </c>
      <c r="R942" s="46">
        <v>115</v>
      </c>
      <c r="S942" s="62">
        <v>6630059.2699999996</v>
      </c>
      <c r="T942" s="62">
        <v>1047099.37</v>
      </c>
      <c r="U942" s="91">
        <v>122911.03999999999</v>
      </c>
      <c r="V942" s="91">
        <v>0</v>
      </c>
      <c r="W942" s="62">
        <v>0</v>
      </c>
      <c r="X942" s="62">
        <v>7800069.6799999997</v>
      </c>
      <c r="Y942" s="46" t="s">
        <v>38</v>
      </c>
      <c r="Z942" s="49"/>
      <c r="AA942" s="156">
        <v>780006.96</v>
      </c>
      <c r="AB942" s="157">
        <v>0</v>
      </c>
      <c r="AD942" s="170"/>
    </row>
    <row r="943" spans="2:30" ht="15" customHeight="1" x14ac:dyDescent="0.3">
      <c r="B943" s="65" t="s">
        <v>1248</v>
      </c>
      <c r="C943" s="46">
        <v>286</v>
      </c>
      <c r="D943" s="177" t="s">
        <v>6177</v>
      </c>
      <c r="E943" s="46" t="s">
        <v>4924</v>
      </c>
      <c r="F943" s="182">
        <v>379</v>
      </c>
      <c r="G943" s="138">
        <v>125093</v>
      </c>
      <c r="H943" s="46" t="s">
        <v>5828</v>
      </c>
      <c r="I943" s="46" t="s">
        <v>5829</v>
      </c>
      <c r="J943" s="46" t="s">
        <v>5830</v>
      </c>
      <c r="K943" s="49">
        <v>43609</v>
      </c>
      <c r="L943" s="49">
        <v>44339</v>
      </c>
      <c r="M943" s="6">
        <v>85</v>
      </c>
      <c r="N943" s="46" t="s">
        <v>4517</v>
      </c>
      <c r="O943" s="46" t="s">
        <v>1263</v>
      </c>
      <c r="P943" s="46" t="s">
        <v>5597</v>
      </c>
      <c r="Q943" s="46" t="s">
        <v>2611</v>
      </c>
      <c r="R943" s="46">
        <v>115</v>
      </c>
      <c r="S943" s="91">
        <v>5334367.42</v>
      </c>
      <c r="T943" s="91">
        <v>815844.38</v>
      </c>
      <c r="U943" s="91">
        <v>125514.56</v>
      </c>
      <c r="V943" s="91">
        <v>0</v>
      </c>
      <c r="W943" s="91">
        <v>0</v>
      </c>
      <c r="X943" s="62">
        <v>6275726.3599999994</v>
      </c>
      <c r="Y943" s="46" t="s">
        <v>38</v>
      </c>
      <c r="Z943" s="49"/>
      <c r="AA943" s="156">
        <v>608750</v>
      </c>
      <c r="AB943" s="157">
        <v>0</v>
      </c>
      <c r="AD943" s="170"/>
    </row>
    <row r="944" spans="2:30" ht="15" customHeight="1" x14ac:dyDescent="0.3">
      <c r="B944" s="63" t="s">
        <v>1248</v>
      </c>
      <c r="C944" s="46">
        <v>287</v>
      </c>
      <c r="D944" s="177" t="s">
        <v>6177</v>
      </c>
      <c r="E944" s="46" t="s">
        <v>4924</v>
      </c>
      <c r="F944" s="182">
        <v>379</v>
      </c>
      <c r="G944" s="138">
        <v>125094</v>
      </c>
      <c r="H944" s="46" t="s">
        <v>5994</v>
      </c>
      <c r="I944" s="46" t="s">
        <v>5829</v>
      </c>
      <c r="J944" s="46" t="s">
        <v>5995</v>
      </c>
      <c r="K944" s="49">
        <v>43637</v>
      </c>
      <c r="L944" s="49">
        <v>44367</v>
      </c>
      <c r="M944" s="6">
        <v>85</v>
      </c>
      <c r="N944" s="46" t="s">
        <v>4517</v>
      </c>
      <c r="O944" s="46" t="s">
        <v>1263</v>
      </c>
      <c r="P944" s="46" t="s">
        <v>5597</v>
      </c>
      <c r="Q944" s="46" t="s">
        <v>2611</v>
      </c>
      <c r="R944" s="46">
        <v>115</v>
      </c>
      <c r="S944" s="91">
        <v>6387416.7999999998</v>
      </c>
      <c r="T944" s="91">
        <v>976899.04</v>
      </c>
      <c r="U944" s="91">
        <v>150292.16</v>
      </c>
      <c r="V944" s="91">
        <v>0</v>
      </c>
      <c r="W944" s="91">
        <v>0</v>
      </c>
      <c r="X944" s="62">
        <v>7514608</v>
      </c>
      <c r="Y944" s="46" t="s">
        <v>38</v>
      </c>
      <c r="Z944" s="49"/>
      <c r="AA944" s="156">
        <v>751460.8</v>
      </c>
      <c r="AB944" s="157">
        <v>0</v>
      </c>
      <c r="AD944" s="170"/>
    </row>
    <row r="945" spans="2:30" ht="15" customHeight="1" x14ac:dyDescent="0.3">
      <c r="B945" s="63" t="s">
        <v>1248</v>
      </c>
      <c r="C945" s="46">
        <v>288</v>
      </c>
      <c r="D945" s="177" t="s">
        <v>6177</v>
      </c>
      <c r="E945" s="46" t="s">
        <v>4924</v>
      </c>
      <c r="F945" s="182">
        <v>379</v>
      </c>
      <c r="G945" s="138">
        <v>125095</v>
      </c>
      <c r="H945" s="46" t="s">
        <v>5996</v>
      </c>
      <c r="I945" s="46" t="s">
        <v>5829</v>
      </c>
      <c r="J945" s="46" t="s">
        <v>5997</v>
      </c>
      <c r="K945" s="49">
        <v>43637</v>
      </c>
      <c r="L945" s="49">
        <v>44367</v>
      </c>
      <c r="M945" s="6">
        <v>85</v>
      </c>
      <c r="N945" s="46" t="s">
        <v>4517</v>
      </c>
      <c r="O945" s="46" t="s">
        <v>1263</v>
      </c>
      <c r="P945" s="46" t="s">
        <v>5597</v>
      </c>
      <c r="Q945" s="46" t="s">
        <v>2611</v>
      </c>
      <c r="R945" s="46">
        <v>115</v>
      </c>
      <c r="S945" s="82">
        <v>6249399.6699999999</v>
      </c>
      <c r="T945" s="82">
        <v>955790.52</v>
      </c>
      <c r="U945" s="82">
        <v>147044.74</v>
      </c>
      <c r="V945" s="91">
        <v>0</v>
      </c>
      <c r="W945" s="91">
        <v>0</v>
      </c>
      <c r="X945" s="62">
        <v>7352234.9299999997</v>
      </c>
      <c r="Y945" s="46" t="s">
        <v>38</v>
      </c>
      <c r="Z945" s="49"/>
      <c r="AA945" s="156">
        <v>735223.49</v>
      </c>
      <c r="AB945" s="157">
        <v>0</v>
      </c>
      <c r="AD945" s="170"/>
    </row>
    <row r="946" spans="2:30" ht="15" customHeight="1" x14ac:dyDescent="0.3">
      <c r="B946" s="65" t="s">
        <v>1248</v>
      </c>
      <c r="C946" s="46">
        <v>289</v>
      </c>
      <c r="D946" s="177" t="s">
        <v>6177</v>
      </c>
      <c r="E946" s="46" t="s">
        <v>4651</v>
      </c>
      <c r="F946" s="182">
        <v>380</v>
      </c>
      <c r="G946" s="140">
        <v>125125</v>
      </c>
      <c r="H946" s="47" t="s">
        <v>6319</v>
      </c>
      <c r="I946" s="47" t="s">
        <v>6320</v>
      </c>
      <c r="J946" s="47" t="s">
        <v>6321</v>
      </c>
      <c r="K946" s="49">
        <v>43656</v>
      </c>
      <c r="L946" s="50">
        <v>44205</v>
      </c>
      <c r="M946" s="62">
        <v>85</v>
      </c>
      <c r="N946" s="47" t="s">
        <v>6311</v>
      </c>
      <c r="O946" s="47" t="s">
        <v>6312</v>
      </c>
      <c r="P946" s="47" t="s">
        <v>6313</v>
      </c>
      <c r="Q946" s="47" t="s">
        <v>6318</v>
      </c>
      <c r="R946" s="47">
        <v>115</v>
      </c>
      <c r="S946" s="62">
        <v>5916470.3799999999</v>
      </c>
      <c r="T946" s="62">
        <v>919769.98</v>
      </c>
      <c r="U946" s="62">
        <v>124313.02</v>
      </c>
      <c r="V946" s="62">
        <v>0</v>
      </c>
      <c r="W946" s="62">
        <v>0</v>
      </c>
      <c r="X946" s="62">
        <v>6960553.379999999</v>
      </c>
      <c r="Y946" s="46" t="s">
        <v>38</v>
      </c>
      <c r="Z946" s="49"/>
      <c r="AA946" s="156">
        <v>0</v>
      </c>
      <c r="AB946" s="157">
        <v>0</v>
      </c>
      <c r="AD946" s="170"/>
    </row>
    <row r="947" spans="2:30" ht="15" customHeight="1" x14ac:dyDescent="0.3">
      <c r="B947" s="63" t="s">
        <v>1248</v>
      </c>
      <c r="C947" s="46">
        <v>290</v>
      </c>
      <c r="D947" s="177" t="s">
        <v>6177</v>
      </c>
      <c r="E947" s="46" t="s">
        <v>4924</v>
      </c>
      <c r="F947" s="182">
        <v>379</v>
      </c>
      <c r="G947" s="138">
        <v>125144</v>
      </c>
      <c r="H947" s="46" t="s">
        <v>5831</v>
      </c>
      <c r="I947" s="46" t="s">
        <v>5832</v>
      </c>
      <c r="J947" s="46" t="s">
        <v>5833</v>
      </c>
      <c r="K947" s="49">
        <v>43612</v>
      </c>
      <c r="L947" s="49">
        <v>44342</v>
      </c>
      <c r="M947" s="6">
        <v>85</v>
      </c>
      <c r="N947" s="46" t="s">
        <v>3985</v>
      </c>
      <c r="O947" s="46" t="s">
        <v>2201</v>
      </c>
      <c r="P947" s="46" t="s">
        <v>5834</v>
      </c>
      <c r="Q947" s="46" t="s">
        <v>5835</v>
      </c>
      <c r="R947" s="46">
        <v>115</v>
      </c>
      <c r="S947" s="91">
        <v>6570392.5499999998</v>
      </c>
      <c r="T947" s="91">
        <v>1004882.02</v>
      </c>
      <c r="U947" s="91">
        <v>154598.98000000001</v>
      </c>
      <c r="V947" s="91">
        <v>0</v>
      </c>
      <c r="W947" s="91">
        <v>152749.97</v>
      </c>
      <c r="X947" s="62">
        <v>7882623.5200000005</v>
      </c>
      <c r="Y947" s="46" t="s">
        <v>38</v>
      </c>
      <c r="Z947" s="49"/>
      <c r="AA947" s="156">
        <v>765257.48</v>
      </c>
      <c r="AB947" s="157">
        <v>0</v>
      </c>
      <c r="AD947" s="170"/>
    </row>
    <row r="948" spans="2:30" ht="15" customHeight="1" x14ac:dyDescent="0.3">
      <c r="B948" s="63" t="s">
        <v>1248</v>
      </c>
      <c r="C948" s="46">
        <v>291</v>
      </c>
      <c r="D948" s="177" t="s">
        <v>6177</v>
      </c>
      <c r="E948" s="46" t="s">
        <v>4924</v>
      </c>
      <c r="F948" s="182">
        <v>379</v>
      </c>
      <c r="G948" s="138">
        <v>125150</v>
      </c>
      <c r="H948" s="46" t="s">
        <v>5998</v>
      </c>
      <c r="I948" s="46" t="s">
        <v>5999</v>
      </c>
      <c r="J948" s="46" t="s">
        <v>6000</v>
      </c>
      <c r="K948" s="49">
        <v>43636</v>
      </c>
      <c r="L948" s="49">
        <v>44366</v>
      </c>
      <c r="M948" s="6">
        <v>83.83</v>
      </c>
      <c r="N948" s="46" t="s">
        <v>1328</v>
      </c>
      <c r="O948" s="46" t="s">
        <v>6001</v>
      </c>
      <c r="P948" s="46" t="s">
        <v>3718</v>
      </c>
      <c r="Q948" s="46" t="s">
        <v>6002</v>
      </c>
      <c r="R948" s="46">
        <v>115</v>
      </c>
      <c r="S948" s="91">
        <v>6625602.2699999996</v>
      </c>
      <c r="T948" s="91">
        <v>1078219.22</v>
      </c>
      <c r="U948" s="91">
        <v>199920.33</v>
      </c>
      <c r="V948" s="91">
        <v>0</v>
      </c>
      <c r="W948" s="91">
        <v>26582.77</v>
      </c>
      <c r="X948" s="62">
        <v>7930324.5899999989</v>
      </c>
      <c r="Y948" s="46" t="s">
        <v>38</v>
      </c>
      <c r="Z948" s="49"/>
      <c r="AA948" s="156">
        <v>790374.15999999992</v>
      </c>
      <c r="AB948" s="157">
        <v>0</v>
      </c>
      <c r="AD948" s="170"/>
    </row>
    <row r="949" spans="2:30" ht="15" customHeight="1" x14ac:dyDescent="0.3">
      <c r="B949" s="63" t="s">
        <v>1248</v>
      </c>
      <c r="C949" s="46">
        <v>292</v>
      </c>
      <c r="D949" s="177" t="s">
        <v>6177</v>
      </c>
      <c r="E949" s="46" t="s">
        <v>4924</v>
      </c>
      <c r="F949" s="182">
        <v>379</v>
      </c>
      <c r="G949" s="138">
        <v>125160</v>
      </c>
      <c r="H949" s="46" t="s">
        <v>5500</v>
      </c>
      <c r="I949" s="46" t="s">
        <v>5501</v>
      </c>
      <c r="J949" s="46" t="s">
        <v>5836</v>
      </c>
      <c r="K949" s="49">
        <v>43574</v>
      </c>
      <c r="L949" s="49">
        <v>44304</v>
      </c>
      <c r="M949" s="6">
        <v>85</v>
      </c>
      <c r="N949" s="46" t="s">
        <v>4617</v>
      </c>
      <c r="O949" s="46" t="s">
        <v>5502</v>
      </c>
      <c r="P949" s="46" t="s">
        <v>5503</v>
      </c>
      <c r="Q949" s="46" t="s">
        <v>5504</v>
      </c>
      <c r="R949" s="46">
        <v>115</v>
      </c>
      <c r="S949" s="91">
        <v>6230389.6299999999</v>
      </c>
      <c r="T949" s="91">
        <v>952882.21</v>
      </c>
      <c r="U949" s="91">
        <v>146598.26999999999</v>
      </c>
      <c r="V949" s="91">
        <v>0</v>
      </c>
      <c r="W949" s="91">
        <v>0</v>
      </c>
      <c r="X949" s="62">
        <v>7329870.1099999994</v>
      </c>
      <c r="Y949" s="46" t="s">
        <v>38</v>
      </c>
      <c r="Z949" s="49"/>
      <c r="AA949" s="156">
        <v>732986</v>
      </c>
      <c r="AB949" s="157">
        <v>0</v>
      </c>
      <c r="AD949" s="170"/>
    </row>
    <row r="950" spans="2:30" ht="15" customHeight="1" x14ac:dyDescent="0.3">
      <c r="B950" s="63" t="s">
        <v>1248</v>
      </c>
      <c r="C950" s="46">
        <v>293</v>
      </c>
      <c r="D950" s="177" t="s">
        <v>6177</v>
      </c>
      <c r="E950" s="46" t="s">
        <v>4651</v>
      </c>
      <c r="F950" s="182">
        <v>380</v>
      </c>
      <c r="G950" s="138">
        <v>125171</v>
      </c>
      <c r="H950" s="46" t="s">
        <v>6003</v>
      </c>
      <c r="I950" s="46" t="s">
        <v>6004</v>
      </c>
      <c r="J950" s="46" t="s">
        <v>6005</v>
      </c>
      <c r="K950" s="49">
        <v>43643</v>
      </c>
      <c r="L950" s="49">
        <v>44738</v>
      </c>
      <c r="M950" s="6">
        <v>85</v>
      </c>
      <c r="N950" s="46" t="s">
        <v>548</v>
      </c>
      <c r="O950" s="46" t="s">
        <v>553</v>
      </c>
      <c r="P950" s="46" t="s">
        <v>1252</v>
      </c>
      <c r="Q950" s="46" t="s">
        <v>6006</v>
      </c>
      <c r="R950" s="46">
        <v>115</v>
      </c>
      <c r="S950" s="91">
        <v>5881816.7400000002</v>
      </c>
      <c r="T950" s="91">
        <v>899571.97</v>
      </c>
      <c r="U950" s="91">
        <v>138395.69</v>
      </c>
      <c r="V950" s="91">
        <v>0</v>
      </c>
      <c r="W950" s="91">
        <v>0</v>
      </c>
      <c r="X950" s="62">
        <v>6919784.4000000004</v>
      </c>
      <c r="Y950" s="46" t="s">
        <v>38</v>
      </c>
      <c r="Z950" s="49"/>
      <c r="AA950" s="156">
        <v>0</v>
      </c>
      <c r="AB950" s="157">
        <v>0</v>
      </c>
      <c r="AD950" s="170"/>
    </row>
    <row r="951" spans="2:30" ht="15" customHeight="1" x14ac:dyDescent="0.3">
      <c r="B951" s="63" t="s">
        <v>1248</v>
      </c>
      <c r="C951" s="46">
        <v>294</v>
      </c>
      <c r="D951" s="177" t="s">
        <v>6177</v>
      </c>
      <c r="E951" s="46" t="s">
        <v>4924</v>
      </c>
      <c r="F951" s="182">
        <v>379</v>
      </c>
      <c r="G951" s="138">
        <v>125202</v>
      </c>
      <c r="H951" s="46" t="s">
        <v>6180</v>
      </c>
      <c r="I951" s="46" t="s">
        <v>6322</v>
      </c>
      <c r="J951" s="46" t="s">
        <v>6323</v>
      </c>
      <c r="K951" s="49">
        <v>43656</v>
      </c>
      <c r="L951" s="49">
        <v>44386</v>
      </c>
      <c r="M951" s="6">
        <v>85</v>
      </c>
      <c r="N951" s="46" t="s">
        <v>6311</v>
      </c>
      <c r="O951" s="46" t="s">
        <v>6312</v>
      </c>
      <c r="P951" s="46" t="s">
        <v>6313</v>
      </c>
      <c r="Q951" s="46" t="s">
        <v>5985</v>
      </c>
      <c r="R951" s="46">
        <v>115</v>
      </c>
      <c r="S951" s="91">
        <v>6712733.7400000002</v>
      </c>
      <c r="T951" s="91">
        <v>1026652.25</v>
      </c>
      <c r="U951" s="91">
        <v>157947.85999999999</v>
      </c>
      <c r="V951" s="91">
        <v>0</v>
      </c>
      <c r="W951" s="91">
        <v>0</v>
      </c>
      <c r="X951" s="62">
        <v>7897333.8500000006</v>
      </c>
      <c r="Y951" s="46" t="s">
        <v>38</v>
      </c>
      <c r="Z951" s="49"/>
      <c r="AA951" s="156">
        <v>0</v>
      </c>
      <c r="AB951" s="157">
        <v>0</v>
      </c>
      <c r="AD951" s="170"/>
    </row>
    <row r="952" spans="2:30" ht="15" customHeight="1" x14ac:dyDescent="0.3">
      <c r="B952" s="63" t="s">
        <v>1248</v>
      </c>
      <c r="C952" s="46">
        <v>295</v>
      </c>
      <c r="D952" s="177" t="s">
        <v>6177</v>
      </c>
      <c r="E952" s="46" t="s">
        <v>4651</v>
      </c>
      <c r="F952" s="182">
        <v>380</v>
      </c>
      <c r="G952" s="138">
        <v>125245</v>
      </c>
      <c r="H952" s="46" t="s">
        <v>5837</v>
      </c>
      <c r="I952" s="46" t="s">
        <v>5838</v>
      </c>
      <c r="J952" s="46" t="s">
        <v>5837</v>
      </c>
      <c r="K952" s="49">
        <v>43609</v>
      </c>
      <c r="L952" s="49">
        <v>44158</v>
      </c>
      <c r="M952" s="6">
        <v>85</v>
      </c>
      <c r="N952" s="46" t="s">
        <v>5839</v>
      </c>
      <c r="O952" s="46" t="s">
        <v>5840</v>
      </c>
      <c r="P952" s="46" t="s">
        <v>5841</v>
      </c>
      <c r="Q952" s="46" t="s">
        <v>5842</v>
      </c>
      <c r="R952" s="46">
        <v>115</v>
      </c>
      <c r="S952" s="91">
        <v>4716151.5199999996</v>
      </c>
      <c r="T952" s="91">
        <v>697587.51</v>
      </c>
      <c r="U952" s="91">
        <v>134674.51</v>
      </c>
      <c r="V952" s="91">
        <v>0</v>
      </c>
      <c r="W952" s="91">
        <v>0</v>
      </c>
      <c r="X952" s="62">
        <v>5548413.5399999991</v>
      </c>
      <c r="Y952" s="46" t="s">
        <v>38</v>
      </c>
      <c r="Z952" s="49"/>
      <c r="AA952" s="156">
        <v>520151.58999999997</v>
      </c>
      <c r="AB952" s="157">
        <v>0</v>
      </c>
      <c r="AD952" s="170"/>
    </row>
    <row r="953" spans="2:30" ht="15" customHeight="1" x14ac:dyDescent="0.3">
      <c r="B953" s="63" t="s">
        <v>1248</v>
      </c>
      <c r="C953" s="46">
        <v>296</v>
      </c>
      <c r="D953" s="177" t="s">
        <v>6177</v>
      </c>
      <c r="E953" s="46" t="s">
        <v>4924</v>
      </c>
      <c r="F953" s="182">
        <v>454</v>
      </c>
      <c r="G953" s="138">
        <v>126577</v>
      </c>
      <c r="H953" s="46" t="s">
        <v>4925</v>
      </c>
      <c r="I953" s="46" t="s">
        <v>5027</v>
      </c>
      <c r="J953" s="46" t="s">
        <v>5505</v>
      </c>
      <c r="K953" s="49">
        <v>43385</v>
      </c>
      <c r="L953" s="49">
        <v>44906</v>
      </c>
      <c r="M953" s="6">
        <v>85</v>
      </c>
      <c r="N953" s="46" t="s">
        <v>4926</v>
      </c>
      <c r="O953" s="46" t="s">
        <v>4927</v>
      </c>
      <c r="P953" s="46" t="s">
        <v>4928</v>
      </c>
      <c r="Q953" s="46" t="s">
        <v>5506</v>
      </c>
      <c r="R953" s="46">
        <v>115</v>
      </c>
      <c r="S953" s="91">
        <v>328271397.44</v>
      </c>
      <c r="T953" s="91">
        <v>50206213.719999999</v>
      </c>
      <c r="U953" s="91">
        <v>7724032.8799999999</v>
      </c>
      <c r="V953" s="91">
        <v>0</v>
      </c>
      <c r="W953" s="91">
        <v>0</v>
      </c>
      <c r="X953" s="62">
        <v>386201644.03999996</v>
      </c>
      <c r="Y953" s="46" t="s">
        <v>38</v>
      </c>
      <c r="Z953" s="49"/>
      <c r="AA953" s="156">
        <v>238529194.77000001</v>
      </c>
      <c r="AB953" s="157">
        <v>36480935.659999996</v>
      </c>
      <c r="AD953" s="170"/>
    </row>
    <row r="954" spans="2:30" ht="15" customHeight="1" x14ac:dyDescent="0.3">
      <c r="B954" s="63" t="s">
        <v>1248</v>
      </c>
      <c r="C954" s="46">
        <v>297</v>
      </c>
      <c r="D954" s="177" t="s">
        <v>6177</v>
      </c>
      <c r="E954" s="46" t="s">
        <v>4818</v>
      </c>
      <c r="F954" s="178">
        <v>447</v>
      </c>
      <c r="G954" s="138">
        <v>126620</v>
      </c>
      <c r="H954" s="46" t="s">
        <v>4819</v>
      </c>
      <c r="I954" s="46" t="s">
        <v>5267</v>
      </c>
      <c r="J954" s="46" t="s">
        <v>4820</v>
      </c>
      <c r="K954" s="49">
        <v>43383</v>
      </c>
      <c r="L954" s="49">
        <v>44935</v>
      </c>
      <c r="M954" s="6">
        <v>84.44</v>
      </c>
      <c r="N954" s="46" t="s">
        <v>3138</v>
      </c>
      <c r="O954" s="46" t="s">
        <v>4929</v>
      </c>
      <c r="P954" s="46" t="s">
        <v>4930</v>
      </c>
      <c r="Q954" s="46" t="s">
        <v>4821</v>
      </c>
      <c r="R954" s="46">
        <v>115</v>
      </c>
      <c r="S954" s="91">
        <v>122303641.88</v>
      </c>
      <c r="T954" s="91">
        <v>0</v>
      </c>
      <c r="U954" s="91">
        <v>22545237.5</v>
      </c>
      <c r="V954" s="91">
        <v>0</v>
      </c>
      <c r="W954" s="91">
        <v>0</v>
      </c>
      <c r="X954" s="62">
        <v>144848879.38</v>
      </c>
      <c r="Y954" s="46" t="s">
        <v>38</v>
      </c>
      <c r="Z954" s="49" t="s">
        <v>5943</v>
      </c>
      <c r="AA954" s="156">
        <v>80797801.279999986</v>
      </c>
      <c r="AB954" s="157">
        <v>0</v>
      </c>
      <c r="AD954" s="170"/>
    </row>
    <row r="955" spans="2:30" ht="15" customHeight="1" x14ac:dyDescent="0.3">
      <c r="B955" s="63" t="s">
        <v>1248</v>
      </c>
      <c r="C955" s="46">
        <v>298</v>
      </c>
      <c r="D955" s="177" t="s">
        <v>6177</v>
      </c>
      <c r="E955" s="46" t="s">
        <v>4818</v>
      </c>
      <c r="F955" s="182">
        <v>472</v>
      </c>
      <c r="G955" s="138">
        <v>126766</v>
      </c>
      <c r="H955" s="46" t="s">
        <v>5268</v>
      </c>
      <c r="I955" s="46" t="s">
        <v>5269</v>
      </c>
      <c r="J955" s="46" t="s">
        <v>5270</v>
      </c>
      <c r="K955" s="49">
        <v>43426</v>
      </c>
      <c r="L955" s="49">
        <v>44521</v>
      </c>
      <c r="M955" s="6">
        <v>84.43</v>
      </c>
      <c r="N955" s="46" t="s">
        <v>5271</v>
      </c>
      <c r="O955" s="46" t="s">
        <v>5272</v>
      </c>
      <c r="P955" s="46" t="s">
        <v>5273</v>
      </c>
      <c r="Q955" s="46" t="s">
        <v>5274</v>
      </c>
      <c r="R955" s="46">
        <v>115</v>
      </c>
      <c r="S955" s="91">
        <v>25142626.100000001</v>
      </c>
      <c r="T955" s="91">
        <v>3686235.77</v>
      </c>
      <c r="U955" s="91">
        <v>948511.5</v>
      </c>
      <c r="V955" s="91">
        <v>0</v>
      </c>
      <c r="W955" s="91">
        <v>0</v>
      </c>
      <c r="X955" s="62">
        <v>29777373.370000001</v>
      </c>
      <c r="Y955" s="46" t="s">
        <v>38</v>
      </c>
      <c r="Z955" s="49"/>
      <c r="AA955" s="156">
        <v>2717528.82</v>
      </c>
      <c r="AB955" s="157">
        <v>0</v>
      </c>
      <c r="AD955" s="170"/>
    </row>
    <row r="956" spans="2:30" ht="15" customHeight="1" thickBot="1" x14ac:dyDescent="0.35">
      <c r="B956" s="63" t="s">
        <v>1248</v>
      </c>
      <c r="C956" s="46">
        <v>299</v>
      </c>
      <c r="D956" s="177" t="s">
        <v>6177</v>
      </c>
      <c r="E956" s="46" t="s">
        <v>6736</v>
      </c>
      <c r="F956" s="182">
        <v>446</v>
      </c>
      <c r="G956" s="138">
        <v>128215</v>
      </c>
      <c r="H956" s="46" t="s">
        <v>6737</v>
      </c>
      <c r="I956" s="46" t="s">
        <v>6738</v>
      </c>
      <c r="J956" s="46" t="s">
        <v>6739</v>
      </c>
      <c r="K956" s="49">
        <v>43689</v>
      </c>
      <c r="L956" s="49">
        <v>44419</v>
      </c>
      <c r="M956" s="6">
        <v>84.44</v>
      </c>
      <c r="N956" s="46" t="s">
        <v>5820</v>
      </c>
      <c r="O956" s="46" t="s">
        <v>6740</v>
      </c>
      <c r="P956" s="46" t="s">
        <v>6741</v>
      </c>
      <c r="Q956" s="46" t="s">
        <v>6742</v>
      </c>
      <c r="R956" s="46">
        <v>115</v>
      </c>
      <c r="S956" s="91">
        <v>13146704.859999999</v>
      </c>
      <c r="T956" s="91">
        <v>764544.15</v>
      </c>
      <c r="U956" s="91">
        <v>1658896.01</v>
      </c>
      <c r="V956" s="91">
        <v>0</v>
      </c>
      <c r="W956" s="91">
        <v>0</v>
      </c>
      <c r="X956" s="62">
        <v>15570145.02</v>
      </c>
      <c r="Y956" s="46" t="s">
        <v>38</v>
      </c>
      <c r="Z956" s="49"/>
      <c r="AA956" s="156">
        <v>0</v>
      </c>
      <c r="AB956" s="157">
        <v>0</v>
      </c>
      <c r="AD956" s="170"/>
    </row>
    <row r="957" spans="2:30" ht="48.75" customHeight="1" thickBot="1" x14ac:dyDescent="0.3">
      <c r="B957" s="207" t="s">
        <v>1539</v>
      </c>
      <c r="C957" s="208">
        <v>299</v>
      </c>
      <c r="D957" s="208"/>
      <c r="E957" s="209"/>
      <c r="F957" s="210"/>
      <c r="G957" s="211"/>
      <c r="H957" s="209"/>
      <c r="I957" s="209"/>
      <c r="J957" s="209"/>
      <c r="K957" s="209"/>
      <c r="L957" s="209"/>
      <c r="M957" s="209"/>
      <c r="N957" s="209"/>
      <c r="O957" s="209"/>
      <c r="P957" s="209"/>
      <c r="Q957" s="209"/>
      <c r="R957" s="209"/>
      <c r="S957" s="209">
        <f>SUM(S658:S956)</f>
        <v>1844017259.6359999</v>
      </c>
      <c r="T957" s="209">
        <f t="shared" ref="T957:AB957" si="7">SUM(T658:T956)</f>
        <v>218327341.9600001</v>
      </c>
      <c r="U957" s="209">
        <f t="shared" si="7"/>
        <v>117114214.12999995</v>
      </c>
      <c r="V957" s="209">
        <f t="shared" si="7"/>
        <v>0</v>
      </c>
      <c r="W957" s="209">
        <f t="shared" si="7"/>
        <v>402917.61000000004</v>
      </c>
      <c r="X957" s="209">
        <f t="shared" si="7"/>
        <v>2179861733.336</v>
      </c>
      <c r="Y957" s="209">
        <f t="shared" si="7"/>
        <v>0</v>
      </c>
      <c r="Z957" s="209">
        <f t="shared" si="7"/>
        <v>0</v>
      </c>
      <c r="AA957" s="209">
        <f t="shared" si="7"/>
        <v>523169212.05500007</v>
      </c>
      <c r="AB957" s="215">
        <f t="shared" si="7"/>
        <v>53400139.446999997</v>
      </c>
      <c r="AD957" s="188"/>
    </row>
    <row r="958" spans="2:30" ht="15" customHeight="1" x14ac:dyDescent="0.3">
      <c r="B958" s="63" t="s">
        <v>4754</v>
      </c>
      <c r="C958" s="46">
        <v>1</v>
      </c>
      <c r="D958" s="178" t="s">
        <v>5554</v>
      </c>
      <c r="E958" s="46" t="s">
        <v>1540</v>
      </c>
      <c r="F958" s="182">
        <v>18</v>
      </c>
      <c r="G958" s="138">
        <v>101455</v>
      </c>
      <c r="H958" s="46" t="s">
        <v>1541</v>
      </c>
      <c r="I958" s="46" t="s">
        <v>1542</v>
      </c>
      <c r="J958" s="46" t="s">
        <v>1543</v>
      </c>
      <c r="K958" s="49">
        <v>42963</v>
      </c>
      <c r="L958" s="49">
        <v>44058</v>
      </c>
      <c r="M958" s="92">
        <v>0.85</v>
      </c>
      <c r="N958" s="46" t="s">
        <v>1281</v>
      </c>
      <c r="O958" s="46" t="s">
        <v>1544</v>
      </c>
      <c r="P958" s="46" t="s">
        <v>1545</v>
      </c>
      <c r="Q958" s="46" t="s">
        <v>1546</v>
      </c>
      <c r="R958" s="46">
        <v>110</v>
      </c>
      <c r="S958" s="82">
        <v>11807922</v>
      </c>
      <c r="T958" s="82">
        <v>2013803.37</v>
      </c>
      <c r="U958" s="82">
        <v>69947.570000000007</v>
      </c>
      <c r="V958" s="91">
        <v>0</v>
      </c>
      <c r="W958" s="91">
        <v>0</v>
      </c>
      <c r="X958" s="62">
        <v>13891672.939999999</v>
      </c>
      <c r="Y958" s="46" t="s">
        <v>19</v>
      </c>
      <c r="Z958" s="49" t="s">
        <v>4998</v>
      </c>
      <c r="AA958" s="156">
        <v>4825918.8199999994</v>
      </c>
      <c r="AB958" s="157">
        <v>512446.68999999994</v>
      </c>
      <c r="AD958" s="170"/>
    </row>
    <row r="959" spans="2:30" ht="15" customHeight="1" x14ac:dyDescent="0.3">
      <c r="B959" s="63" t="s">
        <v>4754</v>
      </c>
      <c r="C959" s="46">
        <v>2</v>
      </c>
      <c r="D959" s="178" t="s">
        <v>5554</v>
      </c>
      <c r="E959" s="46" t="s">
        <v>1540</v>
      </c>
      <c r="F959" s="182">
        <v>18</v>
      </c>
      <c r="G959" s="138">
        <v>102559</v>
      </c>
      <c r="H959" s="46" t="s">
        <v>1547</v>
      </c>
      <c r="I959" s="46" t="s">
        <v>1548</v>
      </c>
      <c r="J959" s="46" t="s">
        <v>1549</v>
      </c>
      <c r="K959" s="49">
        <v>42963</v>
      </c>
      <c r="L959" s="49">
        <v>44058</v>
      </c>
      <c r="M959" s="92">
        <v>0.85</v>
      </c>
      <c r="N959" s="46" t="s">
        <v>1281</v>
      </c>
      <c r="O959" s="46" t="s">
        <v>1544</v>
      </c>
      <c r="P959" s="46" t="s">
        <v>1550</v>
      </c>
      <c r="Q959" s="46" t="s">
        <v>1551</v>
      </c>
      <c r="R959" s="46">
        <v>110</v>
      </c>
      <c r="S959" s="82">
        <v>10740510.630000001</v>
      </c>
      <c r="T959" s="82">
        <v>1828887.96</v>
      </c>
      <c r="U959" s="82">
        <v>66496.27</v>
      </c>
      <c r="V959" s="91">
        <v>0</v>
      </c>
      <c r="W959" s="91">
        <v>0</v>
      </c>
      <c r="X959" s="62">
        <v>12635894.859999999</v>
      </c>
      <c r="Y959" s="46" t="s">
        <v>19</v>
      </c>
      <c r="Z959" s="49" t="s">
        <v>6654</v>
      </c>
      <c r="AA959" s="156">
        <v>4132981.9800000004</v>
      </c>
      <c r="AB959" s="157">
        <v>518562.82</v>
      </c>
      <c r="AD959" s="170"/>
    </row>
    <row r="960" spans="2:30" ht="15" customHeight="1" x14ac:dyDescent="0.3">
      <c r="B960" s="63" t="s">
        <v>4754</v>
      </c>
      <c r="C960" s="46">
        <v>3</v>
      </c>
      <c r="D960" s="178" t="s">
        <v>5554</v>
      </c>
      <c r="E960" s="46" t="s">
        <v>1540</v>
      </c>
      <c r="F960" s="182">
        <v>18</v>
      </c>
      <c r="G960" s="138">
        <v>101765</v>
      </c>
      <c r="H960" s="46" t="s">
        <v>1552</v>
      </c>
      <c r="I960" s="46" t="s">
        <v>1553</v>
      </c>
      <c r="J960" s="46" t="s">
        <v>1554</v>
      </c>
      <c r="K960" s="49">
        <v>42965</v>
      </c>
      <c r="L960" s="49">
        <v>44060</v>
      </c>
      <c r="M960" s="92">
        <v>0.85</v>
      </c>
      <c r="N960" s="46" t="s">
        <v>1281</v>
      </c>
      <c r="O960" s="46" t="s">
        <v>1482</v>
      </c>
      <c r="P960" s="46" t="s">
        <v>1555</v>
      </c>
      <c r="Q960" s="46" t="s">
        <v>1556</v>
      </c>
      <c r="R960" s="46">
        <v>110</v>
      </c>
      <c r="S960" s="82">
        <v>18388663.09</v>
      </c>
      <c r="T960" s="82">
        <v>3172292.91</v>
      </c>
      <c r="U960" s="82">
        <v>72765.279999999999</v>
      </c>
      <c r="V960" s="91">
        <v>0</v>
      </c>
      <c r="W960" s="91">
        <v>0</v>
      </c>
      <c r="X960" s="62">
        <v>21633721.280000001</v>
      </c>
      <c r="Y960" s="46" t="s">
        <v>19</v>
      </c>
      <c r="Z960" s="49" t="s">
        <v>6655</v>
      </c>
      <c r="AA960" s="156">
        <v>11756064.950000001</v>
      </c>
      <c r="AB960" s="157">
        <v>1553581.8700000006</v>
      </c>
      <c r="AD960" s="170"/>
    </row>
    <row r="961" spans="2:30" ht="15" customHeight="1" x14ac:dyDescent="0.3">
      <c r="B961" s="63" t="s">
        <v>4754</v>
      </c>
      <c r="C961" s="46">
        <v>4</v>
      </c>
      <c r="D961" s="178" t="s">
        <v>5554</v>
      </c>
      <c r="E961" s="46" t="s">
        <v>1557</v>
      </c>
      <c r="F961" s="182">
        <v>18</v>
      </c>
      <c r="G961" s="138">
        <v>103008</v>
      </c>
      <c r="H961" s="46" t="s">
        <v>1558</v>
      </c>
      <c r="I961" s="46" t="s">
        <v>1559</v>
      </c>
      <c r="J961" s="46" t="s">
        <v>1560</v>
      </c>
      <c r="K961" s="49">
        <v>42968</v>
      </c>
      <c r="L961" s="49">
        <v>44063</v>
      </c>
      <c r="M961" s="92">
        <v>0.84619999999999995</v>
      </c>
      <c r="N961" s="46" t="s">
        <v>1281</v>
      </c>
      <c r="O961" s="46" t="s">
        <v>1544</v>
      </c>
      <c r="P961" s="46" t="s">
        <v>1561</v>
      </c>
      <c r="Q961" s="46" t="s">
        <v>1562</v>
      </c>
      <c r="R961" s="46">
        <v>110</v>
      </c>
      <c r="S961" s="82">
        <v>16154197.439999999</v>
      </c>
      <c r="T961" s="82">
        <v>2686868.05</v>
      </c>
      <c r="U961" s="82">
        <v>250259.84</v>
      </c>
      <c r="V961" s="91">
        <v>0</v>
      </c>
      <c r="W961" s="91">
        <v>0</v>
      </c>
      <c r="X961" s="62">
        <v>19091325.329999998</v>
      </c>
      <c r="Y961" s="46" t="s">
        <v>19</v>
      </c>
      <c r="Z961" s="49" t="s">
        <v>6656</v>
      </c>
      <c r="AA961" s="156">
        <v>3023323.4099999997</v>
      </c>
      <c r="AB961" s="157">
        <v>286073.83999999997</v>
      </c>
      <c r="AD961" s="170"/>
    </row>
    <row r="962" spans="2:30" ht="15" customHeight="1" x14ac:dyDescent="0.3">
      <c r="B962" s="63" t="s">
        <v>4754</v>
      </c>
      <c r="C962" s="46">
        <v>5</v>
      </c>
      <c r="D962" s="178" t="s">
        <v>5554</v>
      </c>
      <c r="E962" s="46" t="s">
        <v>1563</v>
      </c>
      <c r="F962" s="182">
        <v>20</v>
      </c>
      <c r="G962" s="138">
        <v>103250</v>
      </c>
      <c r="H962" s="46" t="s">
        <v>1564</v>
      </c>
      <c r="I962" s="46" t="s">
        <v>1565</v>
      </c>
      <c r="J962" s="46" t="s">
        <v>1566</v>
      </c>
      <c r="K962" s="49">
        <v>42972</v>
      </c>
      <c r="L962" s="49">
        <v>44067</v>
      </c>
      <c r="M962" s="92">
        <v>0.84619999999999995</v>
      </c>
      <c r="N962" s="46" t="s">
        <v>1281</v>
      </c>
      <c r="O962" s="46" t="s">
        <v>1403</v>
      </c>
      <c r="P962" s="46" t="s">
        <v>1567</v>
      </c>
      <c r="Q962" s="46" t="s">
        <v>1568</v>
      </c>
      <c r="R962" s="46">
        <v>110</v>
      </c>
      <c r="S962" s="82">
        <v>15924071.640000001</v>
      </c>
      <c r="T962" s="82">
        <v>2590079.71</v>
      </c>
      <c r="U962" s="82">
        <v>303089.90000000002</v>
      </c>
      <c r="V962" s="91">
        <v>0</v>
      </c>
      <c r="W962" s="91">
        <v>0</v>
      </c>
      <c r="X962" s="62">
        <v>18817241.25</v>
      </c>
      <c r="Y962" s="46" t="s">
        <v>19</v>
      </c>
      <c r="Z962" s="49" t="s">
        <v>6512</v>
      </c>
      <c r="AA962" s="156">
        <v>3651352.9800000009</v>
      </c>
      <c r="AB962" s="157">
        <v>340099.53999999992</v>
      </c>
      <c r="AD962" s="170"/>
    </row>
    <row r="963" spans="2:30" ht="15" customHeight="1" x14ac:dyDescent="0.3">
      <c r="B963" s="63" t="s">
        <v>4754</v>
      </c>
      <c r="C963" s="46">
        <v>6</v>
      </c>
      <c r="D963" s="178" t="s">
        <v>5554</v>
      </c>
      <c r="E963" s="46" t="s">
        <v>1540</v>
      </c>
      <c r="F963" s="182">
        <v>18</v>
      </c>
      <c r="G963" s="138">
        <v>103385</v>
      </c>
      <c r="H963" s="46" t="s">
        <v>1569</v>
      </c>
      <c r="I963" s="46" t="s">
        <v>1570</v>
      </c>
      <c r="J963" s="46" t="s">
        <v>1571</v>
      </c>
      <c r="K963" s="49">
        <v>42957</v>
      </c>
      <c r="L963" s="49">
        <v>44052</v>
      </c>
      <c r="M963" s="92">
        <v>0.85</v>
      </c>
      <c r="N963" s="46" t="s">
        <v>1281</v>
      </c>
      <c r="O963" s="46" t="s">
        <v>1482</v>
      </c>
      <c r="P963" s="46" t="s">
        <v>1572</v>
      </c>
      <c r="Q963" s="46" t="s">
        <v>1573</v>
      </c>
      <c r="R963" s="46">
        <v>110</v>
      </c>
      <c r="S963" s="82">
        <v>18267593.170000002</v>
      </c>
      <c r="T963" s="82">
        <v>3102903.07</v>
      </c>
      <c r="U963" s="82">
        <v>120789.84</v>
      </c>
      <c r="V963" s="91">
        <v>0</v>
      </c>
      <c r="W963" s="91">
        <v>0</v>
      </c>
      <c r="X963" s="62">
        <v>21491286.079999998</v>
      </c>
      <c r="Y963" s="46" t="s">
        <v>19</v>
      </c>
      <c r="Z963" s="49" t="s">
        <v>6657</v>
      </c>
      <c r="AA963" s="156">
        <v>6791199.2199999997</v>
      </c>
      <c r="AB963" s="157">
        <v>840284.12000000011</v>
      </c>
      <c r="AD963" s="170"/>
    </row>
    <row r="964" spans="2:30" ht="15" customHeight="1" x14ac:dyDescent="0.3">
      <c r="B964" s="63" t="s">
        <v>4754</v>
      </c>
      <c r="C964" s="46">
        <v>7</v>
      </c>
      <c r="D964" s="178" t="s">
        <v>5554</v>
      </c>
      <c r="E964" s="46" t="s">
        <v>1540</v>
      </c>
      <c r="F964" s="182">
        <v>18</v>
      </c>
      <c r="G964" s="138">
        <v>101698</v>
      </c>
      <c r="H964" s="46" t="s">
        <v>1574</v>
      </c>
      <c r="I964" s="46" t="s">
        <v>1575</v>
      </c>
      <c r="J964" s="46" t="s">
        <v>1576</v>
      </c>
      <c r="K964" s="49">
        <v>42963</v>
      </c>
      <c r="L964" s="49">
        <v>43936</v>
      </c>
      <c r="M964" s="92">
        <v>0.8446194127538591</v>
      </c>
      <c r="N964" s="46" t="s">
        <v>1281</v>
      </c>
      <c r="O964" s="46" t="s">
        <v>1577</v>
      </c>
      <c r="P964" s="46" t="s">
        <v>1578</v>
      </c>
      <c r="Q964" s="46" t="s">
        <v>3347</v>
      </c>
      <c r="R964" s="46">
        <v>110</v>
      </c>
      <c r="S964" s="82">
        <v>7991504.9900000002</v>
      </c>
      <c r="T964" s="82">
        <v>1346432.42</v>
      </c>
      <c r="U964" s="82">
        <v>123726.47</v>
      </c>
      <c r="V964" s="91">
        <v>0</v>
      </c>
      <c r="W964" s="91">
        <v>0</v>
      </c>
      <c r="X964" s="62">
        <v>9461663.8800000008</v>
      </c>
      <c r="Y964" s="46" t="s">
        <v>19</v>
      </c>
      <c r="Z964" s="49" t="s">
        <v>5843</v>
      </c>
      <c r="AA964" s="156">
        <v>5185063.0699999994</v>
      </c>
      <c r="AB964" s="157">
        <v>681986.33999999973</v>
      </c>
      <c r="AD964" s="170"/>
    </row>
    <row r="965" spans="2:30" ht="15" customHeight="1" x14ac:dyDescent="0.3">
      <c r="B965" s="63" t="s">
        <v>4754</v>
      </c>
      <c r="C965" s="46">
        <v>8</v>
      </c>
      <c r="D965" s="178" t="s">
        <v>5556</v>
      </c>
      <c r="E965" s="46" t="s">
        <v>1579</v>
      </c>
      <c r="F965" s="182">
        <v>85</v>
      </c>
      <c r="G965" s="138">
        <v>107157</v>
      </c>
      <c r="H965" s="46" t="s">
        <v>1580</v>
      </c>
      <c r="I965" s="46" t="s">
        <v>1581</v>
      </c>
      <c r="J965" s="46" t="s">
        <v>1582</v>
      </c>
      <c r="K965" s="49">
        <v>42963</v>
      </c>
      <c r="L965" s="49">
        <v>43069</v>
      </c>
      <c r="M965" s="92">
        <v>0.93363283280701737</v>
      </c>
      <c r="N965" s="46" t="s">
        <v>1281</v>
      </c>
      <c r="O965" s="46" t="s">
        <v>1583</v>
      </c>
      <c r="P965" s="46" t="s">
        <v>1584</v>
      </c>
      <c r="Q965" s="46" t="s">
        <v>3348</v>
      </c>
      <c r="R965" s="46">
        <v>114</v>
      </c>
      <c r="S965" s="82">
        <v>206783.67</v>
      </c>
      <c r="T965" s="82">
        <v>8823.9599999999991</v>
      </c>
      <c r="U965" s="82">
        <v>5875.23</v>
      </c>
      <c r="V965" s="91">
        <v>0</v>
      </c>
      <c r="W965" s="91">
        <v>0</v>
      </c>
      <c r="X965" s="62">
        <v>221482.86</v>
      </c>
      <c r="Y965" s="46" t="s">
        <v>1585</v>
      </c>
      <c r="Z965" s="49" t="s">
        <v>1586</v>
      </c>
      <c r="AA965" s="156">
        <v>157384.20000000001</v>
      </c>
      <c r="AB965" s="157">
        <v>25121.1</v>
      </c>
      <c r="AD965" s="170"/>
    </row>
    <row r="966" spans="2:30" ht="15" customHeight="1" x14ac:dyDescent="0.3">
      <c r="B966" s="63" t="s">
        <v>4754</v>
      </c>
      <c r="C966" s="46">
        <v>9</v>
      </c>
      <c r="D966" s="178" t="s">
        <v>5556</v>
      </c>
      <c r="E966" s="46" t="s">
        <v>1579</v>
      </c>
      <c r="F966" s="182">
        <v>85</v>
      </c>
      <c r="G966" s="138">
        <v>105088</v>
      </c>
      <c r="H966" s="46" t="s">
        <v>1587</v>
      </c>
      <c r="I966" s="46" t="s">
        <v>1588</v>
      </c>
      <c r="J966" s="46" t="s">
        <v>1589</v>
      </c>
      <c r="K966" s="49">
        <v>42963</v>
      </c>
      <c r="L966" s="49">
        <v>43069</v>
      </c>
      <c r="M966" s="92">
        <v>0.94320000000000004</v>
      </c>
      <c r="N966" s="46" t="s">
        <v>1281</v>
      </c>
      <c r="O966" s="46" t="s">
        <v>1482</v>
      </c>
      <c r="P966" s="46" t="s">
        <v>1590</v>
      </c>
      <c r="Q966" s="46" t="s">
        <v>1591</v>
      </c>
      <c r="R966" s="46">
        <v>114</v>
      </c>
      <c r="S966" s="82">
        <v>209485.54</v>
      </c>
      <c r="T966" s="82">
        <v>8161.59</v>
      </c>
      <c r="U966" s="82">
        <v>4452.96</v>
      </c>
      <c r="V966" s="91">
        <v>0</v>
      </c>
      <c r="W966" s="91">
        <v>0</v>
      </c>
      <c r="X966" s="62">
        <v>222100.09</v>
      </c>
      <c r="Y966" s="46" t="s">
        <v>1585</v>
      </c>
      <c r="Z966" s="49" t="s">
        <v>1592</v>
      </c>
      <c r="AA966" s="156">
        <v>135470</v>
      </c>
      <c r="AB966" s="157">
        <v>5381.8099999999995</v>
      </c>
      <c r="AD966" s="170"/>
    </row>
    <row r="967" spans="2:30" ht="15" customHeight="1" x14ac:dyDescent="0.3">
      <c r="B967" s="63" t="s">
        <v>4754</v>
      </c>
      <c r="C967" s="46">
        <v>10</v>
      </c>
      <c r="D967" s="178" t="s">
        <v>5556</v>
      </c>
      <c r="E967" s="46" t="s">
        <v>1579</v>
      </c>
      <c r="F967" s="182">
        <v>85</v>
      </c>
      <c r="G967" s="138">
        <v>106138</v>
      </c>
      <c r="H967" s="46" t="s">
        <v>1593</v>
      </c>
      <c r="I967" s="46" t="s">
        <v>1594</v>
      </c>
      <c r="J967" s="46" t="s">
        <v>1595</v>
      </c>
      <c r="K967" s="49">
        <v>42963</v>
      </c>
      <c r="L967" s="49">
        <v>43068</v>
      </c>
      <c r="M967" s="92">
        <v>0.9466</v>
      </c>
      <c r="N967" s="46" t="s">
        <v>1281</v>
      </c>
      <c r="O967" s="46" t="s">
        <v>1482</v>
      </c>
      <c r="P967" s="46" t="s">
        <v>1483</v>
      </c>
      <c r="Q967" s="46" t="s">
        <v>1596</v>
      </c>
      <c r="R967" s="46">
        <v>114</v>
      </c>
      <c r="S967" s="82">
        <v>207541.45</v>
      </c>
      <c r="T967" s="82">
        <v>7171.05</v>
      </c>
      <c r="U967" s="82">
        <v>4540.91</v>
      </c>
      <c r="V967" s="91">
        <v>0</v>
      </c>
      <c r="W967" s="91">
        <v>0</v>
      </c>
      <c r="X967" s="62">
        <v>219253.41</v>
      </c>
      <c r="Y967" s="46" t="s">
        <v>1585</v>
      </c>
      <c r="Z967" s="49" t="s">
        <v>1597</v>
      </c>
      <c r="AA967" s="156">
        <v>59989.599999999999</v>
      </c>
      <c r="AB967" s="157">
        <v>2015.46</v>
      </c>
      <c r="AD967" s="170"/>
    </row>
    <row r="968" spans="2:30" ht="15" customHeight="1" x14ac:dyDescent="0.3">
      <c r="B968" s="63" t="s">
        <v>4754</v>
      </c>
      <c r="C968" s="46">
        <v>11</v>
      </c>
      <c r="D968" s="178" t="s">
        <v>5556</v>
      </c>
      <c r="E968" s="46" t="s">
        <v>1579</v>
      </c>
      <c r="F968" s="182">
        <v>85</v>
      </c>
      <c r="G968" s="138">
        <v>107017</v>
      </c>
      <c r="H968" s="46" t="s">
        <v>1598</v>
      </c>
      <c r="I968" s="46" t="s">
        <v>1599</v>
      </c>
      <c r="J968" s="46" t="s">
        <v>1600</v>
      </c>
      <c r="K968" s="49">
        <v>42963</v>
      </c>
      <c r="L968" s="49">
        <v>43068</v>
      </c>
      <c r="M968" s="92">
        <v>0.930657300366875</v>
      </c>
      <c r="N968" s="46" t="s">
        <v>1281</v>
      </c>
      <c r="O968" s="46" t="s">
        <v>1486</v>
      </c>
      <c r="P968" s="46" t="s">
        <v>1601</v>
      </c>
      <c r="Q968" s="46" t="s">
        <v>1602</v>
      </c>
      <c r="R968" s="46">
        <v>114</v>
      </c>
      <c r="S968" s="82">
        <v>206914.75</v>
      </c>
      <c r="T968" s="82">
        <v>8774.14</v>
      </c>
      <c r="U968" s="82">
        <v>6262.95</v>
      </c>
      <c r="V968" s="91">
        <v>0</v>
      </c>
      <c r="W968" s="91">
        <v>380</v>
      </c>
      <c r="X968" s="62">
        <v>222331.84</v>
      </c>
      <c r="Y968" s="46" t="s">
        <v>1585</v>
      </c>
      <c r="Z968" s="49" t="s">
        <v>1603</v>
      </c>
      <c r="AA968" s="156">
        <v>165573.90000000002</v>
      </c>
      <c r="AB968" s="157">
        <v>6945.05</v>
      </c>
      <c r="AD968" s="170"/>
    </row>
    <row r="969" spans="2:30" ht="15" customHeight="1" x14ac:dyDescent="0.3">
      <c r="B969" s="63" t="s">
        <v>4754</v>
      </c>
      <c r="C969" s="46">
        <v>12</v>
      </c>
      <c r="D969" s="178" t="s">
        <v>5556</v>
      </c>
      <c r="E969" s="46" t="s">
        <v>1579</v>
      </c>
      <c r="F969" s="182">
        <v>137</v>
      </c>
      <c r="G969" s="138">
        <v>113525</v>
      </c>
      <c r="H969" s="46" t="s">
        <v>1604</v>
      </c>
      <c r="I969" s="46" t="s">
        <v>1605</v>
      </c>
      <c r="J969" s="46" t="s">
        <v>1606</v>
      </c>
      <c r="K969" s="49">
        <v>42979</v>
      </c>
      <c r="L969" s="49">
        <v>43066</v>
      </c>
      <c r="M969" s="92">
        <v>0.95</v>
      </c>
      <c r="N969" s="46" t="s">
        <v>1281</v>
      </c>
      <c r="O969" s="46" t="s">
        <v>1583</v>
      </c>
      <c r="P969" s="46" t="s">
        <v>1607</v>
      </c>
      <c r="Q969" s="46" t="s">
        <v>1608</v>
      </c>
      <c r="R969" s="46">
        <v>114</v>
      </c>
      <c r="S969" s="82">
        <v>215752.32000000001</v>
      </c>
      <c r="T969" s="82">
        <v>11355.38</v>
      </c>
      <c r="U969" s="82">
        <v>0</v>
      </c>
      <c r="V969" s="91">
        <v>0</v>
      </c>
      <c r="W969" s="91">
        <v>0</v>
      </c>
      <c r="X969" s="62">
        <v>227107.7</v>
      </c>
      <c r="Y969" s="46" t="s">
        <v>1585</v>
      </c>
      <c r="Z969" s="49" t="s">
        <v>1609</v>
      </c>
      <c r="AA969" s="156">
        <v>210916.4</v>
      </c>
      <c r="AB969" s="157">
        <v>11100.86</v>
      </c>
      <c r="AD969" s="170"/>
    </row>
    <row r="970" spans="2:30" ht="15" customHeight="1" x14ac:dyDescent="0.3">
      <c r="B970" s="63" t="s">
        <v>4754</v>
      </c>
      <c r="C970" s="46">
        <v>13</v>
      </c>
      <c r="D970" s="178" t="s">
        <v>5554</v>
      </c>
      <c r="E970" s="46" t="s">
        <v>1540</v>
      </c>
      <c r="F970" s="182">
        <v>18</v>
      </c>
      <c r="G970" s="138">
        <v>101818</v>
      </c>
      <c r="H970" s="46" t="s">
        <v>1610</v>
      </c>
      <c r="I970" s="46" t="s">
        <v>1611</v>
      </c>
      <c r="J970" s="46" t="s">
        <v>1612</v>
      </c>
      <c r="K970" s="49">
        <v>42976</v>
      </c>
      <c r="L970" s="49">
        <v>44071</v>
      </c>
      <c r="M970" s="92">
        <v>0.85</v>
      </c>
      <c r="N970" s="46" t="s">
        <v>1281</v>
      </c>
      <c r="O970" s="46" t="s">
        <v>1577</v>
      </c>
      <c r="P970" s="46" t="s">
        <v>1613</v>
      </c>
      <c r="Q970" s="46" t="s">
        <v>1614</v>
      </c>
      <c r="R970" s="46">
        <v>110</v>
      </c>
      <c r="S970" s="82">
        <v>12851854.33</v>
      </c>
      <c r="T970" s="82">
        <v>2117419.63</v>
      </c>
      <c r="U970" s="82">
        <v>150554.66</v>
      </c>
      <c r="V970" s="91">
        <v>0</v>
      </c>
      <c r="W970" s="91">
        <v>0</v>
      </c>
      <c r="X970" s="62">
        <v>15119828.619999999</v>
      </c>
      <c r="Y970" s="46" t="s">
        <v>19</v>
      </c>
      <c r="Z970" s="49" t="s">
        <v>6658</v>
      </c>
      <c r="AA970" s="156">
        <v>3610748.49</v>
      </c>
      <c r="AB970" s="157">
        <v>388384.64999999997</v>
      </c>
      <c r="AD970" s="170"/>
    </row>
    <row r="971" spans="2:30" ht="15" customHeight="1" x14ac:dyDescent="0.3">
      <c r="B971" s="63" t="s">
        <v>4754</v>
      </c>
      <c r="C971" s="46">
        <v>14</v>
      </c>
      <c r="D971" s="178" t="s">
        <v>5554</v>
      </c>
      <c r="E971" s="46" t="s">
        <v>1540</v>
      </c>
      <c r="F971" s="182">
        <v>18</v>
      </c>
      <c r="G971" s="138">
        <v>101760</v>
      </c>
      <c r="H971" s="46" t="s">
        <v>1615</v>
      </c>
      <c r="I971" s="46" t="s">
        <v>1616</v>
      </c>
      <c r="J971" s="46" t="s">
        <v>1617</v>
      </c>
      <c r="K971" s="49">
        <v>42976</v>
      </c>
      <c r="L971" s="49">
        <v>44071</v>
      </c>
      <c r="M971" s="92">
        <v>0.84148030420154518</v>
      </c>
      <c r="N971" s="46" t="s">
        <v>1281</v>
      </c>
      <c r="O971" s="46" t="s">
        <v>1403</v>
      </c>
      <c r="P971" s="46" t="s">
        <v>1584</v>
      </c>
      <c r="Q971" s="46" t="s">
        <v>1618</v>
      </c>
      <c r="R971" s="46">
        <v>110</v>
      </c>
      <c r="S971" s="82">
        <v>15203211.33</v>
      </c>
      <c r="T971" s="82">
        <v>2548292.65</v>
      </c>
      <c r="U971" s="82">
        <v>315717.86</v>
      </c>
      <c r="V971" s="91">
        <v>0</v>
      </c>
      <c r="W971" s="91">
        <v>0</v>
      </c>
      <c r="X971" s="62">
        <v>18067221.84</v>
      </c>
      <c r="Y971" s="46" t="s">
        <v>19</v>
      </c>
      <c r="Z971" s="49" t="s">
        <v>6513</v>
      </c>
      <c r="AA971" s="156">
        <v>8333649.4000000004</v>
      </c>
      <c r="AB971" s="157">
        <v>1105061.79</v>
      </c>
      <c r="AD971" s="170"/>
    </row>
    <row r="972" spans="2:30" ht="15" customHeight="1" x14ac:dyDescent="0.3">
      <c r="B972" s="63" t="s">
        <v>4754</v>
      </c>
      <c r="C972" s="46">
        <v>15</v>
      </c>
      <c r="D972" s="178" t="s">
        <v>5556</v>
      </c>
      <c r="E972" s="46" t="s">
        <v>1579</v>
      </c>
      <c r="F972" s="182">
        <v>137</v>
      </c>
      <c r="G972" s="138">
        <v>113007</v>
      </c>
      <c r="H972" s="46" t="s">
        <v>1619</v>
      </c>
      <c r="I972" s="46" t="s">
        <v>1620</v>
      </c>
      <c r="J972" s="46" t="s">
        <v>1621</v>
      </c>
      <c r="K972" s="49">
        <v>42990</v>
      </c>
      <c r="L972" s="49">
        <v>43066</v>
      </c>
      <c r="M972" s="92">
        <v>0.94669999999999999</v>
      </c>
      <c r="N972" s="46" t="s">
        <v>1281</v>
      </c>
      <c r="O972" s="46" t="s">
        <v>1526</v>
      </c>
      <c r="P972" s="46" t="s">
        <v>1622</v>
      </c>
      <c r="Q972" s="46" t="s">
        <v>1623</v>
      </c>
      <c r="R972" s="46">
        <v>114</v>
      </c>
      <c r="S972" s="82">
        <v>203892.45</v>
      </c>
      <c r="T972" s="82">
        <v>8422.32</v>
      </c>
      <c r="U972" s="82">
        <v>3063.83</v>
      </c>
      <c r="V972" s="91">
        <v>0</v>
      </c>
      <c r="W972" s="91">
        <v>0</v>
      </c>
      <c r="X972" s="62">
        <v>215378.6</v>
      </c>
      <c r="Y972" s="46" t="s">
        <v>1585</v>
      </c>
      <c r="Z972" s="49" t="s">
        <v>1624</v>
      </c>
      <c r="AA972" s="156">
        <v>163331.58999999997</v>
      </c>
      <c r="AB972" s="157">
        <v>6771.14</v>
      </c>
      <c r="AD972" s="170"/>
    </row>
    <row r="973" spans="2:30" ht="15" customHeight="1" x14ac:dyDescent="0.3">
      <c r="B973" s="63" t="s">
        <v>4754</v>
      </c>
      <c r="C973" s="46">
        <v>16</v>
      </c>
      <c r="D973" s="178" t="s">
        <v>5554</v>
      </c>
      <c r="E973" s="46" t="s">
        <v>1557</v>
      </c>
      <c r="F973" s="182">
        <v>18</v>
      </c>
      <c r="G973" s="138">
        <v>101639</v>
      </c>
      <c r="H973" s="46" t="s">
        <v>1625</v>
      </c>
      <c r="I973" s="46" t="s">
        <v>1626</v>
      </c>
      <c r="J973" s="46" t="s">
        <v>1627</v>
      </c>
      <c r="K973" s="49">
        <v>42997</v>
      </c>
      <c r="L973" s="49">
        <v>44092</v>
      </c>
      <c r="M973" s="92">
        <v>0.84319999999999995</v>
      </c>
      <c r="N973" s="46" t="s">
        <v>1281</v>
      </c>
      <c r="O973" s="46" t="s">
        <v>1482</v>
      </c>
      <c r="P973" s="46" t="s">
        <v>1590</v>
      </c>
      <c r="Q973" s="46" t="s">
        <v>1628</v>
      </c>
      <c r="R973" s="46">
        <v>110</v>
      </c>
      <c r="S973" s="82">
        <v>21206272.280000001</v>
      </c>
      <c r="T973" s="82">
        <v>3136979.59</v>
      </c>
      <c r="U973" s="82">
        <v>807983.65</v>
      </c>
      <c r="V973" s="91">
        <v>0</v>
      </c>
      <c r="W973" s="91">
        <v>0</v>
      </c>
      <c r="X973" s="62">
        <v>25151235.52</v>
      </c>
      <c r="Y973" s="46" t="s">
        <v>19</v>
      </c>
      <c r="Z973" s="49" t="s">
        <v>6659</v>
      </c>
      <c r="AA973" s="156">
        <v>8689728.2000000011</v>
      </c>
      <c r="AB973" s="157">
        <v>1020367.2900000003</v>
      </c>
      <c r="AD973" s="170"/>
    </row>
    <row r="974" spans="2:30" ht="15" customHeight="1" x14ac:dyDescent="0.3">
      <c r="B974" s="63" t="s">
        <v>4754</v>
      </c>
      <c r="C974" s="46">
        <v>17</v>
      </c>
      <c r="D974" s="178" t="s">
        <v>5554</v>
      </c>
      <c r="E974" s="46" t="s">
        <v>1540</v>
      </c>
      <c r="F974" s="182">
        <v>20</v>
      </c>
      <c r="G974" s="138">
        <v>101157</v>
      </c>
      <c r="H974" s="46" t="s">
        <v>1629</v>
      </c>
      <c r="I974" s="46" t="s">
        <v>1630</v>
      </c>
      <c r="J974" s="46" t="s">
        <v>1631</v>
      </c>
      <c r="K974" s="49">
        <v>42997</v>
      </c>
      <c r="L974" s="49">
        <v>44092</v>
      </c>
      <c r="M974" s="92">
        <v>0.84560000000000002</v>
      </c>
      <c r="N974" s="46" t="s">
        <v>1281</v>
      </c>
      <c r="O974" s="46" t="s">
        <v>1482</v>
      </c>
      <c r="P974" s="46" t="s">
        <v>1590</v>
      </c>
      <c r="Q974" s="46" t="s">
        <v>1632</v>
      </c>
      <c r="R974" s="46">
        <v>110</v>
      </c>
      <c r="S974" s="82">
        <v>17387069.969999999</v>
      </c>
      <c r="T974" s="82">
        <v>2397547.1800000002</v>
      </c>
      <c r="U974" s="82">
        <v>777425.07</v>
      </c>
      <c r="V974" s="91">
        <v>0</v>
      </c>
      <c r="W974" s="91">
        <v>0</v>
      </c>
      <c r="X974" s="62">
        <v>20562042.219999999</v>
      </c>
      <c r="Y974" s="46" t="s">
        <v>19</v>
      </c>
      <c r="Z974" s="49" t="s">
        <v>6111</v>
      </c>
      <c r="AA974" s="156">
        <v>7406396.6099999994</v>
      </c>
      <c r="AB974" s="157">
        <v>828585.56000000017</v>
      </c>
      <c r="AD974" s="170"/>
    </row>
    <row r="975" spans="2:30" ht="15" customHeight="1" x14ac:dyDescent="0.3">
      <c r="B975" s="63" t="s">
        <v>4754</v>
      </c>
      <c r="C975" s="46">
        <v>18</v>
      </c>
      <c r="D975" s="178" t="s">
        <v>5557</v>
      </c>
      <c r="E975" s="46" t="s">
        <v>1633</v>
      </c>
      <c r="F975" s="182">
        <v>89</v>
      </c>
      <c r="G975" s="138">
        <v>107546</v>
      </c>
      <c r="H975" s="46" t="s">
        <v>1634</v>
      </c>
      <c r="I975" s="46" t="s">
        <v>1635</v>
      </c>
      <c r="J975" s="46" t="s">
        <v>1636</v>
      </c>
      <c r="K975" s="49">
        <v>42997</v>
      </c>
      <c r="L975" s="49">
        <v>44092</v>
      </c>
      <c r="M975" s="92">
        <v>0.83240000000000003</v>
      </c>
      <c r="N975" s="46" t="s">
        <v>1281</v>
      </c>
      <c r="O975" s="46" t="s">
        <v>1637</v>
      </c>
      <c r="P975" s="46" t="s">
        <v>1638</v>
      </c>
      <c r="Q975" s="46" t="s">
        <v>1639</v>
      </c>
      <c r="R975" s="46">
        <v>104</v>
      </c>
      <c r="S975" s="82">
        <v>6057361.4800000004</v>
      </c>
      <c r="T975" s="82">
        <v>1068946.1399999999</v>
      </c>
      <c r="U975" s="82">
        <v>150226.71</v>
      </c>
      <c r="V975" s="91">
        <v>0</v>
      </c>
      <c r="W975" s="91">
        <v>0</v>
      </c>
      <c r="X975" s="62">
        <v>7276534.3300000001</v>
      </c>
      <c r="Y975" s="46" t="s">
        <v>19</v>
      </c>
      <c r="Z975" s="49" t="s">
        <v>6660</v>
      </c>
      <c r="AA975" s="156">
        <v>833488.69000000006</v>
      </c>
      <c r="AB975" s="157">
        <v>32942.239999999998</v>
      </c>
      <c r="AD975" s="170"/>
    </row>
    <row r="976" spans="2:30" ht="15" customHeight="1" x14ac:dyDescent="0.3">
      <c r="B976" s="63" t="s">
        <v>4754</v>
      </c>
      <c r="C976" s="46">
        <v>19</v>
      </c>
      <c r="D976" s="178" t="s">
        <v>5557</v>
      </c>
      <c r="E976" s="46" t="s">
        <v>1633</v>
      </c>
      <c r="F976" s="182">
        <v>89</v>
      </c>
      <c r="G976" s="138">
        <v>107667</v>
      </c>
      <c r="H976" s="46" t="s">
        <v>1640</v>
      </c>
      <c r="I976" s="46" t="s">
        <v>1641</v>
      </c>
      <c r="J976" s="46" t="s">
        <v>1642</v>
      </c>
      <c r="K976" s="49">
        <v>42997</v>
      </c>
      <c r="L976" s="49">
        <v>44092</v>
      </c>
      <c r="M976" s="92">
        <v>0.8458</v>
      </c>
      <c r="N976" s="46" t="s">
        <v>1643</v>
      </c>
      <c r="O976" s="46" t="s">
        <v>1644</v>
      </c>
      <c r="P976" s="46" t="s">
        <v>1645</v>
      </c>
      <c r="Q976" s="46" t="s">
        <v>1646</v>
      </c>
      <c r="R976" s="46">
        <v>104</v>
      </c>
      <c r="S976" s="82">
        <v>17594302.18</v>
      </c>
      <c r="T976" s="82">
        <v>3104876.86</v>
      </c>
      <c r="U976" s="82">
        <v>101508.55</v>
      </c>
      <c r="V976" s="91">
        <v>0</v>
      </c>
      <c r="W976" s="91">
        <v>0</v>
      </c>
      <c r="X976" s="62">
        <v>20800687.59</v>
      </c>
      <c r="Y976" s="46" t="s">
        <v>19</v>
      </c>
      <c r="Z976" s="49" t="s">
        <v>6661</v>
      </c>
      <c r="AA976" s="156">
        <v>11048452.210000001</v>
      </c>
      <c r="AB976" s="157">
        <v>1650981.9200000004</v>
      </c>
      <c r="AD976" s="170"/>
    </row>
    <row r="977" spans="2:30" ht="15" customHeight="1" x14ac:dyDescent="0.3">
      <c r="B977" s="63" t="s">
        <v>4754</v>
      </c>
      <c r="C977" s="46">
        <v>20</v>
      </c>
      <c r="D977" s="178" t="s">
        <v>5557</v>
      </c>
      <c r="E977" s="46" t="s">
        <v>1633</v>
      </c>
      <c r="F977" s="182">
        <v>89</v>
      </c>
      <c r="G977" s="138">
        <v>107619</v>
      </c>
      <c r="H977" s="46" t="s">
        <v>1647</v>
      </c>
      <c r="I977" s="46" t="s">
        <v>1648</v>
      </c>
      <c r="J977" s="46" t="s">
        <v>1649</v>
      </c>
      <c r="K977" s="49">
        <v>42997</v>
      </c>
      <c r="L977" s="49">
        <v>44092</v>
      </c>
      <c r="M977" s="92">
        <v>0.85000000014307397</v>
      </c>
      <c r="N977" s="46" t="s">
        <v>1281</v>
      </c>
      <c r="O977" s="46" t="s">
        <v>1650</v>
      </c>
      <c r="P977" s="46" t="s">
        <v>1651</v>
      </c>
      <c r="Q977" s="46" t="s">
        <v>3349</v>
      </c>
      <c r="R977" s="46">
        <v>104</v>
      </c>
      <c r="S977" s="82">
        <v>5940981.96</v>
      </c>
      <c r="T977" s="82">
        <v>1048408.58</v>
      </c>
      <c r="U977" s="82">
        <v>0</v>
      </c>
      <c r="V977" s="91">
        <v>0</v>
      </c>
      <c r="W977" s="91">
        <v>0</v>
      </c>
      <c r="X977" s="62">
        <v>6989390.54</v>
      </c>
      <c r="Y977" s="46" t="s">
        <v>19</v>
      </c>
      <c r="Z977" s="49" t="s">
        <v>5525</v>
      </c>
      <c r="AA977" s="156">
        <v>4194745.13</v>
      </c>
      <c r="AB977" s="157">
        <v>621516.52</v>
      </c>
      <c r="AD977" s="170"/>
    </row>
    <row r="978" spans="2:30" ht="15" customHeight="1" x14ac:dyDescent="0.3">
      <c r="B978" s="63" t="s">
        <v>4754</v>
      </c>
      <c r="C978" s="46">
        <v>21</v>
      </c>
      <c r="D978" s="178" t="s">
        <v>5557</v>
      </c>
      <c r="E978" s="46" t="s">
        <v>1633</v>
      </c>
      <c r="F978" s="182">
        <v>89</v>
      </c>
      <c r="G978" s="138">
        <v>106971</v>
      </c>
      <c r="H978" s="46" t="s">
        <v>1652</v>
      </c>
      <c r="I978" s="46" t="s">
        <v>1653</v>
      </c>
      <c r="J978" s="46" t="s">
        <v>1654</v>
      </c>
      <c r="K978" s="49">
        <v>43003</v>
      </c>
      <c r="L978" s="49">
        <v>44098</v>
      </c>
      <c r="M978" s="92">
        <v>0.85000000014307397</v>
      </c>
      <c r="N978" s="46" t="s">
        <v>747</v>
      </c>
      <c r="O978" s="46" t="s">
        <v>1655</v>
      </c>
      <c r="P978" s="46" t="s">
        <v>1656</v>
      </c>
      <c r="Q978" s="46" t="s">
        <v>3350</v>
      </c>
      <c r="R978" s="46">
        <v>104</v>
      </c>
      <c r="S978" s="82">
        <v>10282243.08</v>
      </c>
      <c r="T978" s="82">
        <v>1814513.48</v>
      </c>
      <c r="U978" s="82">
        <v>0</v>
      </c>
      <c r="V978" s="91">
        <v>0</v>
      </c>
      <c r="W978" s="91">
        <v>0</v>
      </c>
      <c r="X978" s="62">
        <v>12096756.560000001</v>
      </c>
      <c r="Y978" s="46" t="s">
        <v>19</v>
      </c>
      <c r="Z978" s="49" t="s">
        <v>4961</v>
      </c>
      <c r="AA978" s="156">
        <v>5859723.4199999999</v>
      </c>
      <c r="AB978" s="157">
        <v>903712.37000000023</v>
      </c>
      <c r="AD978" s="170"/>
    </row>
    <row r="979" spans="2:30" ht="15" customHeight="1" x14ac:dyDescent="0.3">
      <c r="B979" s="63" t="s">
        <v>4754</v>
      </c>
      <c r="C979" s="46">
        <v>22</v>
      </c>
      <c r="D979" s="178" t="s">
        <v>5557</v>
      </c>
      <c r="E979" s="46" t="s">
        <v>1633</v>
      </c>
      <c r="F979" s="182">
        <v>89</v>
      </c>
      <c r="G979" s="138">
        <v>107510</v>
      </c>
      <c r="H979" s="46" t="s">
        <v>1657</v>
      </c>
      <c r="I979" s="46" t="s">
        <v>1658</v>
      </c>
      <c r="J979" s="46" t="s">
        <v>1659</v>
      </c>
      <c r="K979" s="49">
        <v>43003</v>
      </c>
      <c r="L979" s="49">
        <v>44098</v>
      </c>
      <c r="M979" s="92">
        <v>0.84624272200271367</v>
      </c>
      <c r="N979" s="46" t="s">
        <v>1660</v>
      </c>
      <c r="O979" s="46" t="s">
        <v>1661</v>
      </c>
      <c r="P979" s="46" t="s">
        <v>1662</v>
      </c>
      <c r="Q979" s="46" t="s">
        <v>1663</v>
      </c>
      <c r="R979" s="46">
        <v>104</v>
      </c>
      <c r="S979" s="82">
        <v>10155064.699999999</v>
      </c>
      <c r="T979" s="82">
        <v>1777162.67</v>
      </c>
      <c r="U979" s="82">
        <v>67952.289999999994</v>
      </c>
      <c r="V979" s="91">
        <v>0</v>
      </c>
      <c r="W979" s="91">
        <v>0</v>
      </c>
      <c r="X979" s="62">
        <v>12000179.66</v>
      </c>
      <c r="Y979" s="46" t="s">
        <v>19</v>
      </c>
      <c r="Z979" s="49" t="s">
        <v>4962</v>
      </c>
      <c r="AA979" s="156">
        <v>6046372.6500000013</v>
      </c>
      <c r="AB979" s="157">
        <v>871124.66999999981</v>
      </c>
      <c r="AD979" s="170"/>
    </row>
    <row r="980" spans="2:30" ht="15" customHeight="1" x14ac:dyDescent="0.3">
      <c r="B980" s="63" t="s">
        <v>4754</v>
      </c>
      <c r="C980" s="46">
        <v>23</v>
      </c>
      <c r="D980" s="178" t="s">
        <v>5557</v>
      </c>
      <c r="E980" s="46" t="s">
        <v>1633</v>
      </c>
      <c r="F980" s="182">
        <v>82</v>
      </c>
      <c r="G980" s="138">
        <v>106941</v>
      </c>
      <c r="H980" s="46" t="s">
        <v>1669</v>
      </c>
      <c r="I980" s="46" t="s">
        <v>1670</v>
      </c>
      <c r="J980" s="46" t="s">
        <v>1671</v>
      </c>
      <c r="K980" s="49">
        <v>43103</v>
      </c>
      <c r="L980" s="49">
        <v>44196</v>
      </c>
      <c r="M980" s="92">
        <v>0.84696957673239681</v>
      </c>
      <c r="N980" s="46" t="s">
        <v>1281</v>
      </c>
      <c r="O980" s="46" t="s">
        <v>1650</v>
      </c>
      <c r="P980" s="46" t="s">
        <v>1651</v>
      </c>
      <c r="Q980" s="46" t="s">
        <v>3351</v>
      </c>
      <c r="R980" s="46">
        <v>104</v>
      </c>
      <c r="S980" s="82">
        <v>7381735.54</v>
      </c>
      <c r="T980" s="82">
        <v>1302659.21</v>
      </c>
      <c r="U980" s="82">
        <v>31072.42</v>
      </c>
      <c r="V980" s="91">
        <v>0</v>
      </c>
      <c r="W980" s="91">
        <v>0</v>
      </c>
      <c r="X980" s="62">
        <v>8715467.1699999999</v>
      </c>
      <c r="Y980" s="46" t="s">
        <v>19</v>
      </c>
      <c r="Z980" s="49" t="s">
        <v>5316</v>
      </c>
      <c r="AA980" s="156">
        <v>848679.6</v>
      </c>
      <c r="AB980" s="157">
        <v>22867.119999999999</v>
      </c>
      <c r="AD980" s="170"/>
    </row>
    <row r="981" spans="2:30" ht="15" customHeight="1" x14ac:dyDescent="0.3">
      <c r="B981" s="63" t="s">
        <v>4754</v>
      </c>
      <c r="C981" s="46">
        <v>24</v>
      </c>
      <c r="D981" s="178" t="s">
        <v>5557</v>
      </c>
      <c r="E981" s="46" t="s">
        <v>1633</v>
      </c>
      <c r="F981" s="182">
        <v>82</v>
      </c>
      <c r="G981" s="138">
        <v>105904</v>
      </c>
      <c r="H981" s="46" t="s">
        <v>1664</v>
      </c>
      <c r="I981" s="46" t="s">
        <v>1665</v>
      </c>
      <c r="J981" s="46" t="s">
        <v>1666</v>
      </c>
      <c r="K981" s="49">
        <v>43103</v>
      </c>
      <c r="L981" s="49">
        <v>44196</v>
      </c>
      <c r="M981" s="92">
        <v>0.84562546456410015</v>
      </c>
      <c r="N981" s="46" t="s">
        <v>1281</v>
      </c>
      <c r="O981" s="46" t="s">
        <v>1650</v>
      </c>
      <c r="P981" s="46" t="s">
        <v>1667</v>
      </c>
      <c r="Q981" s="46" t="s">
        <v>1668</v>
      </c>
      <c r="R981" s="46">
        <v>104</v>
      </c>
      <c r="S981" s="82">
        <v>9768698.1600000001</v>
      </c>
      <c r="T981" s="82">
        <v>1723887.91</v>
      </c>
      <c r="U981" s="82">
        <v>59452.71</v>
      </c>
      <c r="V981" s="91">
        <v>0</v>
      </c>
      <c r="W981" s="91">
        <v>0</v>
      </c>
      <c r="X981" s="62">
        <v>11552038.779999999</v>
      </c>
      <c r="Y981" s="46" t="s">
        <v>19</v>
      </c>
      <c r="Z981" s="49" t="s">
        <v>5152</v>
      </c>
      <c r="AA981" s="156">
        <v>6680704.6800000006</v>
      </c>
      <c r="AB981" s="157">
        <v>1004038.15</v>
      </c>
      <c r="AD981" s="170"/>
    </row>
    <row r="982" spans="2:30" ht="15" customHeight="1" x14ac:dyDescent="0.3">
      <c r="B982" s="63" t="s">
        <v>4754</v>
      </c>
      <c r="C982" s="46">
        <v>25</v>
      </c>
      <c r="D982" s="178" t="s">
        <v>5557</v>
      </c>
      <c r="E982" s="46" t="s">
        <v>1633</v>
      </c>
      <c r="F982" s="182">
        <v>82</v>
      </c>
      <c r="G982" s="138">
        <v>106972</v>
      </c>
      <c r="H982" s="46" t="s">
        <v>1672</v>
      </c>
      <c r="I982" s="46" t="s">
        <v>1673</v>
      </c>
      <c r="J982" s="46" t="s">
        <v>1674</v>
      </c>
      <c r="K982" s="49">
        <v>43103</v>
      </c>
      <c r="L982" s="49">
        <v>44196</v>
      </c>
      <c r="M982" s="92">
        <v>0.84730000000000005</v>
      </c>
      <c r="N982" s="46" t="s">
        <v>1281</v>
      </c>
      <c r="O982" s="46" t="s">
        <v>1675</v>
      </c>
      <c r="P982" s="46" t="s">
        <v>1676</v>
      </c>
      <c r="Q982" s="46" t="s">
        <v>1677</v>
      </c>
      <c r="R982" s="46">
        <v>104</v>
      </c>
      <c r="S982" s="82">
        <v>18886281.100000001</v>
      </c>
      <c r="T982" s="82">
        <v>3332873.13</v>
      </c>
      <c r="U982" s="82">
        <v>69095.520000000004</v>
      </c>
      <c r="V982" s="91">
        <v>0</v>
      </c>
      <c r="W982" s="91">
        <v>0</v>
      </c>
      <c r="X982" s="62">
        <v>22288249.75</v>
      </c>
      <c r="Y982" s="46" t="s">
        <v>19</v>
      </c>
      <c r="Z982" s="49" t="s">
        <v>4755</v>
      </c>
      <c r="AA982" s="156">
        <v>13691611.189999999</v>
      </c>
      <c r="AB982" s="157">
        <v>2146331.7400000007</v>
      </c>
      <c r="AD982" s="170"/>
    </row>
    <row r="983" spans="2:30" ht="15" customHeight="1" x14ac:dyDescent="0.3">
      <c r="B983" s="63" t="s">
        <v>4754</v>
      </c>
      <c r="C983" s="46">
        <v>26</v>
      </c>
      <c r="D983" s="178" t="s">
        <v>5557</v>
      </c>
      <c r="E983" s="46" t="s">
        <v>1633</v>
      </c>
      <c r="F983" s="182">
        <v>82</v>
      </c>
      <c r="G983" s="138">
        <v>105275</v>
      </c>
      <c r="H983" s="46" t="s">
        <v>1733</v>
      </c>
      <c r="I983" s="46" t="s">
        <v>1734</v>
      </c>
      <c r="J983" s="46" t="s">
        <v>1735</v>
      </c>
      <c r="K983" s="49">
        <v>43115</v>
      </c>
      <c r="L983" s="49">
        <v>44210</v>
      </c>
      <c r="M983" s="92">
        <v>0.84130000000000005</v>
      </c>
      <c r="N983" s="46" t="s">
        <v>1281</v>
      </c>
      <c r="O983" s="46" t="s">
        <v>1720</v>
      </c>
      <c r="P983" s="46" t="s">
        <v>1721</v>
      </c>
      <c r="Q983" s="46" t="s">
        <v>1736</v>
      </c>
      <c r="R983" s="46">
        <v>104</v>
      </c>
      <c r="S983" s="82">
        <v>18259511.449999999</v>
      </c>
      <c r="T983" s="82">
        <v>3222266.73</v>
      </c>
      <c r="U983" s="82">
        <v>222888.54</v>
      </c>
      <c r="V983" s="91">
        <v>0</v>
      </c>
      <c r="W983" s="91">
        <v>0</v>
      </c>
      <c r="X983" s="62">
        <v>21704666.719999999</v>
      </c>
      <c r="Y983" s="46" t="s">
        <v>19</v>
      </c>
      <c r="Z983" s="49" t="s">
        <v>5526</v>
      </c>
      <c r="AA983" s="156">
        <v>11851847.24</v>
      </c>
      <c r="AB983" s="157">
        <v>1754611.2799999998</v>
      </c>
      <c r="AD983" s="170"/>
    </row>
    <row r="984" spans="2:30" ht="15" customHeight="1" x14ac:dyDescent="0.3">
      <c r="B984" s="63" t="s">
        <v>4754</v>
      </c>
      <c r="C984" s="46">
        <v>27</v>
      </c>
      <c r="D984" s="178" t="s">
        <v>5557</v>
      </c>
      <c r="E984" s="46" t="s">
        <v>1633</v>
      </c>
      <c r="F984" s="182">
        <v>82</v>
      </c>
      <c r="G984" s="138">
        <v>103921</v>
      </c>
      <c r="H984" s="46" t="s">
        <v>1683</v>
      </c>
      <c r="I984" s="46" t="s">
        <v>1684</v>
      </c>
      <c r="J984" s="46" t="s">
        <v>1685</v>
      </c>
      <c r="K984" s="49">
        <v>43115</v>
      </c>
      <c r="L984" s="49">
        <v>44210</v>
      </c>
      <c r="M984" s="92">
        <v>0.85</v>
      </c>
      <c r="N984" s="46" t="s">
        <v>1281</v>
      </c>
      <c r="O984" s="46" t="s">
        <v>1686</v>
      </c>
      <c r="P984" s="46" t="s">
        <v>1687</v>
      </c>
      <c r="Q984" s="46" t="s">
        <v>1608</v>
      </c>
      <c r="R984" s="46">
        <v>104</v>
      </c>
      <c r="S984" s="82">
        <v>7572495.5800000001</v>
      </c>
      <c r="T984" s="82">
        <v>1336322.75</v>
      </c>
      <c r="U984" s="82">
        <v>0</v>
      </c>
      <c r="V984" s="91">
        <v>0</v>
      </c>
      <c r="W984" s="91">
        <v>0</v>
      </c>
      <c r="X984" s="62">
        <v>8908818.3300000001</v>
      </c>
      <c r="Y984" s="46" t="s">
        <v>19</v>
      </c>
      <c r="Z984" s="49" t="s">
        <v>6662</v>
      </c>
      <c r="AA984" s="156">
        <v>1619998.6700000002</v>
      </c>
      <c r="AB984" s="157">
        <v>128667.65999999999</v>
      </c>
      <c r="AD984" s="170"/>
    </row>
    <row r="985" spans="2:30" ht="15" customHeight="1" x14ac:dyDescent="0.3">
      <c r="B985" s="63" t="s">
        <v>4754</v>
      </c>
      <c r="C985" s="46">
        <v>28</v>
      </c>
      <c r="D985" s="178" t="s">
        <v>5557</v>
      </c>
      <c r="E985" s="46" t="s">
        <v>1633</v>
      </c>
      <c r="F985" s="182">
        <v>82</v>
      </c>
      <c r="G985" s="138">
        <v>103860</v>
      </c>
      <c r="H985" s="46" t="s">
        <v>1678</v>
      </c>
      <c r="I985" s="46" t="s">
        <v>1679</v>
      </c>
      <c r="J985" s="46" t="s">
        <v>1680</v>
      </c>
      <c r="K985" s="49">
        <v>43115</v>
      </c>
      <c r="L985" s="49">
        <v>44210</v>
      </c>
      <c r="M985" s="92">
        <v>0.84254842549747766</v>
      </c>
      <c r="N985" s="46" t="s">
        <v>1281</v>
      </c>
      <c r="O985" s="46" t="s">
        <v>1650</v>
      </c>
      <c r="P985" s="46" t="s">
        <v>1681</v>
      </c>
      <c r="Q985" s="46" t="s">
        <v>1682</v>
      </c>
      <c r="R985" s="46">
        <v>104</v>
      </c>
      <c r="S985" s="82">
        <v>7506194.6399999997</v>
      </c>
      <c r="T985" s="82">
        <v>1324622.58</v>
      </c>
      <c r="U985" s="82">
        <v>78100.55</v>
      </c>
      <c r="V985" s="91">
        <v>0</v>
      </c>
      <c r="W985" s="91">
        <v>0</v>
      </c>
      <c r="X985" s="62">
        <v>8908917.7699999996</v>
      </c>
      <c r="Y985" s="46" t="s">
        <v>19</v>
      </c>
      <c r="Z985" s="49" t="s">
        <v>6112</v>
      </c>
      <c r="AA985" s="156">
        <v>5406874.0899999999</v>
      </c>
      <c r="AB985" s="157">
        <v>873041.73999999976</v>
      </c>
      <c r="AD985" s="170"/>
    </row>
    <row r="986" spans="2:30" ht="15" customHeight="1" x14ac:dyDescent="0.3">
      <c r="B986" s="63" t="s">
        <v>4754</v>
      </c>
      <c r="C986" s="46">
        <v>29</v>
      </c>
      <c r="D986" s="178" t="s">
        <v>5557</v>
      </c>
      <c r="E986" s="46" t="s">
        <v>1633</v>
      </c>
      <c r="F986" s="182">
        <v>82</v>
      </c>
      <c r="G986" s="138">
        <v>103957</v>
      </c>
      <c r="H986" s="46" t="s">
        <v>1688</v>
      </c>
      <c r="I986" s="46" t="s">
        <v>1689</v>
      </c>
      <c r="J986" s="46" t="s">
        <v>1690</v>
      </c>
      <c r="K986" s="49">
        <v>43115</v>
      </c>
      <c r="L986" s="49">
        <v>44085</v>
      </c>
      <c r="M986" s="92">
        <v>0.84436710207201304</v>
      </c>
      <c r="N986" s="46" t="s">
        <v>1281</v>
      </c>
      <c r="O986" s="46" t="s">
        <v>1686</v>
      </c>
      <c r="P986" s="46" t="s">
        <v>1691</v>
      </c>
      <c r="Q986" s="46" t="s">
        <v>1692</v>
      </c>
      <c r="R986" s="46">
        <v>104</v>
      </c>
      <c r="S986" s="82">
        <v>7082810.3799999999</v>
      </c>
      <c r="T986" s="82">
        <v>1249907.72</v>
      </c>
      <c r="U986" s="82">
        <v>55588.79</v>
      </c>
      <c r="V986" s="91">
        <v>0</v>
      </c>
      <c r="W986" s="91">
        <v>0</v>
      </c>
      <c r="X986" s="62">
        <v>8388306.8899999997</v>
      </c>
      <c r="Y986" s="46" t="s">
        <v>19</v>
      </c>
      <c r="Z986" s="49" t="s">
        <v>4723</v>
      </c>
      <c r="AA986" s="156">
        <v>5016511.4700000007</v>
      </c>
      <c r="AB986" s="157">
        <v>812717.01</v>
      </c>
      <c r="AD986" s="170"/>
    </row>
    <row r="987" spans="2:30" ht="15" customHeight="1" x14ac:dyDescent="0.3">
      <c r="B987" s="63" t="s">
        <v>4754</v>
      </c>
      <c r="C987" s="46">
        <v>30</v>
      </c>
      <c r="D987" s="178" t="s">
        <v>5557</v>
      </c>
      <c r="E987" s="46" t="s">
        <v>1633</v>
      </c>
      <c r="F987" s="182">
        <v>82</v>
      </c>
      <c r="G987" s="138">
        <v>104116</v>
      </c>
      <c r="H987" s="46" t="s">
        <v>1693</v>
      </c>
      <c r="I987" s="46" t="s">
        <v>1694</v>
      </c>
      <c r="J987" s="46" t="s">
        <v>1695</v>
      </c>
      <c r="K987" s="49">
        <v>43115</v>
      </c>
      <c r="L987" s="49">
        <v>44210</v>
      </c>
      <c r="M987" s="92">
        <v>0.83840000000000003</v>
      </c>
      <c r="N987" s="46" t="s">
        <v>1281</v>
      </c>
      <c r="O987" s="46" t="s">
        <v>1686</v>
      </c>
      <c r="P987" s="46" t="s">
        <v>1696</v>
      </c>
      <c r="Q987" s="46" t="s">
        <v>1639</v>
      </c>
      <c r="R987" s="46">
        <v>104</v>
      </c>
      <c r="S987" s="82">
        <v>7372053.7800000003</v>
      </c>
      <c r="T987" s="82">
        <v>1300950.67</v>
      </c>
      <c r="U987" s="82">
        <v>120158.1</v>
      </c>
      <c r="V987" s="91">
        <v>0</v>
      </c>
      <c r="W987" s="91">
        <v>0</v>
      </c>
      <c r="X987" s="62">
        <v>8793162.5500000007</v>
      </c>
      <c r="Y987" s="46" t="s">
        <v>19</v>
      </c>
      <c r="Z987" s="49" t="s">
        <v>5153</v>
      </c>
      <c r="AA987" s="156">
        <v>879316.26</v>
      </c>
      <c r="AB987" s="157">
        <v>0</v>
      </c>
      <c r="AD987" s="170"/>
    </row>
    <row r="988" spans="2:30" ht="15" customHeight="1" x14ac:dyDescent="0.3">
      <c r="B988" s="63" t="s">
        <v>4754</v>
      </c>
      <c r="C988" s="46">
        <v>31</v>
      </c>
      <c r="D988" s="178" t="s">
        <v>5557</v>
      </c>
      <c r="E988" s="46" t="s">
        <v>1633</v>
      </c>
      <c r="F988" s="182">
        <v>82</v>
      </c>
      <c r="G988" s="138">
        <v>104174</v>
      </c>
      <c r="H988" s="46" t="s">
        <v>1697</v>
      </c>
      <c r="I988" s="46" t="s">
        <v>1698</v>
      </c>
      <c r="J988" s="46" t="s">
        <v>1699</v>
      </c>
      <c r="K988" s="49">
        <v>43115</v>
      </c>
      <c r="L988" s="49">
        <v>44210</v>
      </c>
      <c r="M988" s="92">
        <v>0.84299999999999997</v>
      </c>
      <c r="N988" s="46" t="s">
        <v>1281</v>
      </c>
      <c r="O988" s="46" t="s">
        <v>1700</v>
      </c>
      <c r="P988" s="46" t="s">
        <v>1701</v>
      </c>
      <c r="Q988" s="46" t="s">
        <v>1702</v>
      </c>
      <c r="R988" s="46">
        <v>104</v>
      </c>
      <c r="S988" s="82">
        <v>10018778.93</v>
      </c>
      <c r="T988" s="82">
        <v>1753289.18</v>
      </c>
      <c r="U988" s="82">
        <v>113287.16</v>
      </c>
      <c r="V988" s="91">
        <v>0</v>
      </c>
      <c r="W988" s="91">
        <v>0</v>
      </c>
      <c r="X988" s="62">
        <v>11885355.27</v>
      </c>
      <c r="Y988" s="46" t="s">
        <v>19</v>
      </c>
      <c r="Z988" s="49" t="s">
        <v>4999</v>
      </c>
      <c r="AA988" s="156">
        <v>2154406.2200000007</v>
      </c>
      <c r="AB988" s="157">
        <v>252512.38999999996</v>
      </c>
      <c r="AD988" s="170"/>
    </row>
    <row r="989" spans="2:30" ht="15" customHeight="1" x14ac:dyDescent="0.3">
      <c r="B989" s="63" t="s">
        <v>4754</v>
      </c>
      <c r="C989" s="46">
        <v>32</v>
      </c>
      <c r="D989" s="178" t="s">
        <v>5557</v>
      </c>
      <c r="E989" s="46" t="s">
        <v>1633</v>
      </c>
      <c r="F989" s="182">
        <v>82</v>
      </c>
      <c r="G989" s="138">
        <v>104247</v>
      </c>
      <c r="H989" s="46" t="s">
        <v>1706</v>
      </c>
      <c r="I989" s="46" t="s">
        <v>1707</v>
      </c>
      <c r="J989" s="46" t="s">
        <v>1708</v>
      </c>
      <c r="K989" s="49">
        <v>43115</v>
      </c>
      <c r="L989" s="49">
        <v>44210</v>
      </c>
      <c r="M989" s="92">
        <v>0.83810420911161365</v>
      </c>
      <c r="N989" s="46" t="s">
        <v>1281</v>
      </c>
      <c r="O989" s="46" t="s">
        <v>1700</v>
      </c>
      <c r="P989" s="46" t="s">
        <v>1709</v>
      </c>
      <c r="Q989" s="46" t="s">
        <v>1710</v>
      </c>
      <c r="R989" s="46">
        <v>104</v>
      </c>
      <c r="S989" s="82">
        <v>12453911.039999999</v>
      </c>
      <c r="T989" s="82">
        <v>2197749.0099999998</v>
      </c>
      <c r="U989" s="82">
        <v>207961.11</v>
      </c>
      <c r="V989" s="91">
        <v>0</v>
      </c>
      <c r="W989" s="91">
        <v>0</v>
      </c>
      <c r="X989" s="62">
        <v>14859621.16</v>
      </c>
      <c r="Y989" s="46" t="s">
        <v>19</v>
      </c>
      <c r="Z989" s="49" t="s">
        <v>5844</v>
      </c>
      <c r="AA989" s="156">
        <v>8942861.5899999999</v>
      </c>
      <c r="AB989" s="157">
        <v>1500396.8800000001</v>
      </c>
      <c r="AD989" s="170"/>
    </row>
    <row r="990" spans="2:30" ht="15" customHeight="1" x14ac:dyDescent="0.3">
      <c r="B990" s="63" t="s">
        <v>4754</v>
      </c>
      <c r="C990" s="46">
        <v>33</v>
      </c>
      <c r="D990" s="178" t="s">
        <v>5557</v>
      </c>
      <c r="E990" s="46" t="s">
        <v>1633</v>
      </c>
      <c r="F990" s="182">
        <v>82</v>
      </c>
      <c r="G990" s="138">
        <v>104254</v>
      </c>
      <c r="H990" s="46" t="s">
        <v>1711</v>
      </c>
      <c r="I990" s="46" t="s">
        <v>1712</v>
      </c>
      <c r="J990" s="46" t="s">
        <v>1713</v>
      </c>
      <c r="K990" s="49">
        <v>43115</v>
      </c>
      <c r="L990" s="49">
        <v>44210</v>
      </c>
      <c r="M990" s="92">
        <v>0.84709999999999996</v>
      </c>
      <c r="N990" s="46" t="s">
        <v>1281</v>
      </c>
      <c r="O990" s="46" t="s">
        <v>1700</v>
      </c>
      <c r="P990" s="46" t="s">
        <v>1714</v>
      </c>
      <c r="Q990" s="46" t="s">
        <v>1715</v>
      </c>
      <c r="R990" s="46">
        <v>104</v>
      </c>
      <c r="S990" s="82">
        <v>7388899.4699999997</v>
      </c>
      <c r="T990" s="82">
        <v>1303923.44</v>
      </c>
      <c r="U990" s="82">
        <v>29478.47</v>
      </c>
      <c r="V990" s="91">
        <v>0</v>
      </c>
      <c r="W990" s="91">
        <v>0</v>
      </c>
      <c r="X990" s="62">
        <v>8722301.3800000008</v>
      </c>
      <c r="Y990" s="46" t="s">
        <v>19</v>
      </c>
      <c r="Z990" s="49" t="s">
        <v>5845</v>
      </c>
      <c r="AA990" s="156">
        <v>4606355.2200000007</v>
      </c>
      <c r="AB990" s="157">
        <v>835450.10000000021</v>
      </c>
      <c r="AD990" s="170"/>
    </row>
    <row r="991" spans="2:30" ht="15" customHeight="1" x14ac:dyDescent="0.3">
      <c r="B991" s="63" t="s">
        <v>4754</v>
      </c>
      <c r="C991" s="46">
        <v>34</v>
      </c>
      <c r="D991" s="178" t="s">
        <v>5557</v>
      </c>
      <c r="E991" s="46" t="s">
        <v>1633</v>
      </c>
      <c r="F991" s="182">
        <v>82</v>
      </c>
      <c r="G991" s="138">
        <v>105152</v>
      </c>
      <c r="H991" s="46" t="s">
        <v>1729</v>
      </c>
      <c r="I991" s="46" t="s">
        <v>1730</v>
      </c>
      <c r="J991" s="46" t="s">
        <v>1731</v>
      </c>
      <c r="K991" s="49">
        <v>43116</v>
      </c>
      <c r="L991" s="49">
        <v>44211</v>
      </c>
      <c r="M991" s="92">
        <v>0.84550000000000003</v>
      </c>
      <c r="N991" s="46" t="s">
        <v>1281</v>
      </c>
      <c r="O991" s="46" t="s">
        <v>1720</v>
      </c>
      <c r="P991" s="46" t="s">
        <v>1721</v>
      </c>
      <c r="Q991" s="46" t="s">
        <v>1732</v>
      </c>
      <c r="R991" s="46">
        <v>104</v>
      </c>
      <c r="S991" s="82">
        <v>7493559.0599999996</v>
      </c>
      <c r="T991" s="82">
        <v>1322392.77</v>
      </c>
      <c r="U991" s="82">
        <v>46994.35</v>
      </c>
      <c r="V991" s="91">
        <v>0</v>
      </c>
      <c r="W991" s="91">
        <v>0</v>
      </c>
      <c r="X991" s="62">
        <v>8862946.1799999997</v>
      </c>
      <c r="Y991" s="46" t="s">
        <v>19</v>
      </c>
      <c r="Z991" s="49" t="s">
        <v>5317</v>
      </c>
      <c r="AA991" s="156">
        <v>2588048.5200000005</v>
      </c>
      <c r="AB991" s="157">
        <v>398143.05</v>
      </c>
      <c r="AD991" s="170"/>
    </row>
    <row r="992" spans="2:30" ht="15" customHeight="1" x14ac:dyDescent="0.3">
      <c r="B992" s="63" t="s">
        <v>4754</v>
      </c>
      <c r="C992" s="46">
        <v>35</v>
      </c>
      <c r="D992" s="178" t="s">
        <v>5557</v>
      </c>
      <c r="E992" s="46" t="s">
        <v>1633</v>
      </c>
      <c r="F992" s="182">
        <v>82</v>
      </c>
      <c r="G992" s="138">
        <v>105328</v>
      </c>
      <c r="H992" s="46" t="s">
        <v>1740</v>
      </c>
      <c r="I992" s="46" t="s">
        <v>1741</v>
      </c>
      <c r="J992" s="46" t="s">
        <v>1742</v>
      </c>
      <c r="K992" s="49">
        <v>43115</v>
      </c>
      <c r="L992" s="49">
        <v>44210</v>
      </c>
      <c r="M992" s="92">
        <v>0.84130000000000005</v>
      </c>
      <c r="N992" s="46" t="s">
        <v>1281</v>
      </c>
      <c r="O992" s="46" t="s">
        <v>1650</v>
      </c>
      <c r="P992" s="46" t="s">
        <v>1651</v>
      </c>
      <c r="Q992" s="46" t="s">
        <v>1743</v>
      </c>
      <c r="R992" s="46">
        <v>104</v>
      </c>
      <c r="S992" s="82">
        <v>18411796.039999999</v>
      </c>
      <c r="T992" s="82">
        <v>3249140.48</v>
      </c>
      <c r="U992" s="82">
        <v>223573.16</v>
      </c>
      <c r="V992" s="91">
        <v>0</v>
      </c>
      <c r="W992" s="91">
        <v>0</v>
      </c>
      <c r="X992" s="62">
        <v>21884509.68</v>
      </c>
      <c r="Y992" s="46" t="s">
        <v>19</v>
      </c>
      <c r="Z992" s="49" t="s">
        <v>5154</v>
      </c>
      <c r="AA992" s="156">
        <v>3262682.3400000003</v>
      </c>
      <c r="AB992" s="157">
        <v>302426.48000000004</v>
      </c>
      <c r="AD992" s="170"/>
    </row>
    <row r="993" spans="2:30" ht="15" customHeight="1" x14ac:dyDescent="0.3">
      <c r="B993" s="63" t="s">
        <v>4754</v>
      </c>
      <c r="C993" s="46">
        <v>36</v>
      </c>
      <c r="D993" s="178" t="s">
        <v>5557</v>
      </c>
      <c r="E993" s="46" t="s">
        <v>1633</v>
      </c>
      <c r="F993" s="182">
        <v>82</v>
      </c>
      <c r="G993" s="138">
        <v>105330</v>
      </c>
      <c r="H993" s="46" t="s">
        <v>1744</v>
      </c>
      <c r="I993" s="46" t="s">
        <v>1745</v>
      </c>
      <c r="J993" s="46" t="s">
        <v>1746</v>
      </c>
      <c r="K993" s="49">
        <v>43115</v>
      </c>
      <c r="L993" s="49">
        <v>44210</v>
      </c>
      <c r="M993" s="92">
        <v>0.84564827727975533</v>
      </c>
      <c r="N993" s="46" t="s">
        <v>1281</v>
      </c>
      <c r="O993" s="46" t="s">
        <v>1650</v>
      </c>
      <c r="P993" s="46" t="s">
        <v>1651</v>
      </c>
      <c r="Q993" s="46" t="s">
        <v>3352</v>
      </c>
      <c r="R993" s="46">
        <v>104</v>
      </c>
      <c r="S993" s="82">
        <v>7401522.3399999999</v>
      </c>
      <c r="T993" s="82">
        <v>1306151</v>
      </c>
      <c r="U993" s="82">
        <v>44809.86</v>
      </c>
      <c r="V993" s="91">
        <v>0</v>
      </c>
      <c r="W993" s="91">
        <v>0</v>
      </c>
      <c r="X993" s="62">
        <v>8752483.1999999993</v>
      </c>
      <c r="Y993" s="46" t="s">
        <v>19</v>
      </c>
      <c r="Z993" s="49" t="s">
        <v>6663</v>
      </c>
      <c r="AA993" s="156">
        <v>5526886.3399999999</v>
      </c>
      <c r="AB993" s="157">
        <v>820876.95000000007</v>
      </c>
      <c r="AD993" s="170"/>
    </row>
    <row r="994" spans="2:30" ht="15" customHeight="1" x14ac:dyDescent="0.3">
      <c r="B994" s="63" t="s">
        <v>4754</v>
      </c>
      <c r="C994" s="46">
        <v>37</v>
      </c>
      <c r="D994" s="178" t="s">
        <v>5557</v>
      </c>
      <c r="E994" s="46" t="s">
        <v>1633</v>
      </c>
      <c r="F994" s="182">
        <v>82</v>
      </c>
      <c r="G994" s="138">
        <v>105648</v>
      </c>
      <c r="H994" s="46" t="s">
        <v>1754</v>
      </c>
      <c r="I994" s="46" t="s">
        <v>1755</v>
      </c>
      <c r="J994" s="46" t="s">
        <v>1756</v>
      </c>
      <c r="K994" s="49">
        <v>43115</v>
      </c>
      <c r="L994" s="49">
        <v>44210</v>
      </c>
      <c r="M994" s="92">
        <v>0.84378181266537766</v>
      </c>
      <c r="N994" s="46" t="s">
        <v>1281</v>
      </c>
      <c r="O994" s="46" t="s">
        <v>1686</v>
      </c>
      <c r="P994" s="46" t="s">
        <v>1757</v>
      </c>
      <c r="Q994" s="46" t="s">
        <v>1758</v>
      </c>
      <c r="R994" s="46">
        <v>104</v>
      </c>
      <c r="S994" s="82">
        <v>15530486.08</v>
      </c>
      <c r="T994" s="82">
        <v>2642140.7400000002</v>
      </c>
      <c r="U994" s="82">
        <v>233181.23</v>
      </c>
      <c r="V994" s="91">
        <v>0</v>
      </c>
      <c r="W994" s="91">
        <v>0</v>
      </c>
      <c r="X994" s="62">
        <v>18405808.050000001</v>
      </c>
      <c r="Y994" s="46" t="s">
        <v>19</v>
      </c>
      <c r="Z994" s="49" t="s">
        <v>4963</v>
      </c>
      <c r="AA994" s="156">
        <v>9541814.5000000019</v>
      </c>
      <c r="AB994" s="157">
        <v>1543582.5899999996</v>
      </c>
      <c r="AD994" s="170"/>
    </row>
    <row r="995" spans="2:30" ht="15" customHeight="1" x14ac:dyDescent="0.3">
      <c r="B995" s="63" t="s">
        <v>4754</v>
      </c>
      <c r="C995" s="46">
        <v>38</v>
      </c>
      <c r="D995" s="178" t="s">
        <v>5557</v>
      </c>
      <c r="E995" s="46" t="s">
        <v>1633</v>
      </c>
      <c r="F995" s="182">
        <v>82</v>
      </c>
      <c r="G995" s="138">
        <v>105761</v>
      </c>
      <c r="H995" s="46" t="s">
        <v>1759</v>
      </c>
      <c r="I995" s="46" t="s">
        <v>1760</v>
      </c>
      <c r="J995" s="46" t="s">
        <v>1761</v>
      </c>
      <c r="K995" s="49">
        <v>43115</v>
      </c>
      <c r="L995" s="49">
        <v>44210</v>
      </c>
      <c r="M995" s="92">
        <v>0.82713672527865401</v>
      </c>
      <c r="N995" s="46" t="s">
        <v>1281</v>
      </c>
      <c r="O995" s="46" t="s">
        <v>1686</v>
      </c>
      <c r="P995" s="46" t="s">
        <v>1762</v>
      </c>
      <c r="Q995" s="46" t="s">
        <v>1763</v>
      </c>
      <c r="R995" s="46">
        <v>104</v>
      </c>
      <c r="S995" s="82">
        <v>14609014.119999999</v>
      </c>
      <c r="T995" s="82">
        <v>1395738.19</v>
      </c>
      <c r="U995" s="82">
        <v>1425665.05</v>
      </c>
      <c r="V995" s="91">
        <v>0</v>
      </c>
      <c r="W995" s="91">
        <v>231734.1</v>
      </c>
      <c r="X995" s="62">
        <v>17662151.460000001</v>
      </c>
      <c r="Y995" s="46" t="s">
        <v>19</v>
      </c>
      <c r="Z995" s="49" t="s">
        <v>5318</v>
      </c>
      <c r="AA995" s="156">
        <v>5418286.2399999993</v>
      </c>
      <c r="AB995" s="157">
        <v>794612.54</v>
      </c>
      <c r="AD995" s="170"/>
    </row>
    <row r="996" spans="2:30" ht="15" customHeight="1" x14ac:dyDescent="0.3">
      <c r="B996" s="63" t="s">
        <v>4754</v>
      </c>
      <c r="C996" s="46">
        <v>39</v>
      </c>
      <c r="D996" s="178" t="s">
        <v>5557</v>
      </c>
      <c r="E996" s="46" t="s">
        <v>1633</v>
      </c>
      <c r="F996" s="182">
        <v>82</v>
      </c>
      <c r="G996" s="138">
        <v>105768</v>
      </c>
      <c r="H996" s="46" t="s">
        <v>1764</v>
      </c>
      <c r="I996" s="46" t="s">
        <v>1765</v>
      </c>
      <c r="J996" s="46" t="s">
        <v>1766</v>
      </c>
      <c r="K996" s="49">
        <v>43116</v>
      </c>
      <c r="L996" s="49">
        <v>44148</v>
      </c>
      <c r="M996" s="92">
        <v>0.83340000000000003</v>
      </c>
      <c r="N996" s="46" t="s">
        <v>1281</v>
      </c>
      <c r="O996" s="46" t="s">
        <v>1720</v>
      </c>
      <c r="P996" s="46" t="s">
        <v>1767</v>
      </c>
      <c r="Q996" s="46" t="s">
        <v>1768</v>
      </c>
      <c r="R996" s="46">
        <v>104</v>
      </c>
      <c r="S996" s="82">
        <v>12210383.16</v>
      </c>
      <c r="T996" s="82">
        <v>2154773.5</v>
      </c>
      <c r="U996" s="82">
        <v>286836.8</v>
      </c>
      <c r="V996" s="91">
        <v>0</v>
      </c>
      <c r="W996" s="91">
        <v>0</v>
      </c>
      <c r="X996" s="62">
        <v>14651993.460000001</v>
      </c>
      <c r="Y996" s="46" t="s">
        <v>19</v>
      </c>
      <c r="Z996" s="49" t="s">
        <v>6113</v>
      </c>
      <c r="AA996" s="156">
        <v>8647318.5500000007</v>
      </c>
      <c r="AB996" s="157">
        <v>1267450.3400000001</v>
      </c>
      <c r="AD996" s="170"/>
    </row>
    <row r="997" spans="2:30" ht="15" customHeight="1" x14ac:dyDescent="0.3">
      <c r="B997" s="63" t="s">
        <v>4754</v>
      </c>
      <c r="C997" s="46">
        <v>40</v>
      </c>
      <c r="D997" s="178" t="s">
        <v>5557</v>
      </c>
      <c r="E997" s="46" t="s">
        <v>1633</v>
      </c>
      <c r="F997" s="182">
        <v>82</v>
      </c>
      <c r="G997" s="138">
        <v>105851</v>
      </c>
      <c r="H997" s="46" t="s">
        <v>1769</v>
      </c>
      <c r="I997" s="46" t="s">
        <v>1770</v>
      </c>
      <c r="J997" s="46" t="s">
        <v>1771</v>
      </c>
      <c r="K997" s="49">
        <v>43115</v>
      </c>
      <c r="L997" s="49">
        <v>44210</v>
      </c>
      <c r="M997" s="92">
        <v>0.83989999999999998</v>
      </c>
      <c r="N997" s="46" t="s">
        <v>1281</v>
      </c>
      <c r="O997" s="46" t="s">
        <v>1720</v>
      </c>
      <c r="P997" s="46" t="s">
        <v>1772</v>
      </c>
      <c r="Q997" s="46" t="s">
        <v>1773</v>
      </c>
      <c r="R997" s="46">
        <v>104</v>
      </c>
      <c r="S997" s="82">
        <v>9983943.3200000003</v>
      </c>
      <c r="T997" s="82">
        <v>1755400.74</v>
      </c>
      <c r="U997" s="82">
        <v>147667.41</v>
      </c>
      <c r="V997" s="91">
        <v>0</v>
      </c>
      <c r="W997" s="91">
        <v>0</v>
      </c>
      <c r="X997" s="62">
        <v>11887011.470000001</v>
      </c>
      <c r="Y997" s="46" t="s">
        <v>19</v>
      </c>
      <c r="Z997" s="49" t="s">
        <v>6514</v>
      </c>
      <c r="AA997" s="156">
        <v>7249593.3999999985</v>
      </c>
      <c r="AB997" s="157">
        <v>1084032.27</v>
      </c>
      <c r="AD997" s="170"/>
    </row>
    <row r="998" spans="2:30" ht="15" customHeight="1" x14ac:dyDescent="0.3">
      <c r="B998" s="63" t="s">
        <v>4754</v>
      </c>
      <c r="C998" s="46">
        <v>41</v>
      </c>
      <c r="D998" s="178" t="s">
        <v>5557</v>
      </c>
      <c r="E998" s="46" t="s">
        <v>1633</v>
      </c>
      <c r="F998" s="182">
        <v>82</v>
      </c>
      <c r="G998" s="138">
        <v>105868</v>
      </c>
      <c r="H998" s="46" t="s">
        <v>1774</v>
      </c>
      <c r="I998" s="46" t="s">
        <v>1775</v>
      </c>
      <c r="J998" s="46" t="s">
        <v>1776</v>
      </c>
      <c r="K998" s="49">
        <v>43115</v>
      </c>
      <c r="L998" s="49">
        <v>44210</v>
      </c>
      <c r="M998" s="92">
        <v>0.85000000037417356</v>
      </c>
      <c r="N998" s="46" t="s">
        <v>1281</v>
      </c>
      <c r="O998" s="46" t="s">
        <v>1650</v>
      </c>
      <c r="P998" s="46" t="s">
        <v>1651</v>
      </c>
      <c r="Q998" s="46" t="s">
        <v>3353</v>
      </c>
      <c r="R998" s="46">
        <v>104</v>
      </c>
      <c r="S998" s="82">
        <v>9086692.75</v>
      </c>
      <c r="T998" s="82">
        <v>1603534.01</v>
      </c>
      <c r="U998" s="82">
        <v>0</v>
      </c>
      <c r="V998" s="91">
        <v>0</v>
      </c>
      <c r="W998" s="91">
        <v>0</v>
      </c>
      <c r="X998" s="62">
        <v>10690226.76</v>
      </c>
      <c r="Y998" s="46" t="s">
        <v>19</v>
      </c>
      <c r="Z998" s="49" t="s">
        <v>5527</v>
      </c>
      <c r="AA998" s="156">
        <v>6817333.9699999997</v>
      </c>
      <c r="AB998" s="157">
        <v>947293.72000000009</v>
      </c>
      <c r="AD998" s="170"/>
    </row>
    <row r="999" spans="2:30" ht="15" customHeight="1" x14ac:dyDescent="0.3">
      <c r="B999" s="63" t="s">
        <v>4754</v>
      </c>
      <c r="C999" s="46">
        <v>42</v>
      </c>
      <c r="D999" s="178" t="s">
        <v>5557</v>
      </c>
      <c r="E999" s="46" t="s">
        <v>1633</v>
      </c>
      <c r="F999" s="182">
        <v>82</v>
      </c>
      <c r="G999" s="138">
        <v>106006</v>
      </c>
      <c r="H999" s="46" t="s">
        <v>1783</v>
      </c>
      <c r="I999" s="46" t="s">
        <v>1784</v>
      </c>
      <c r="J999" s="46" t="s">
        <v>1785</v>
      </c>
      <c r="K999" s="49">
        <v>43116</v>
      </c>
      <c r="L999" s="49">
        <v>44211</v>
      </c>
      <c r="M999" s="92">
        <v>0.83630000000000004</v>
      </c>
      <c r="N999" s="46" t="s">
        <v>1281</v>
      </c>
      <c r="O999" s="46" t="s">
        <v>1780</v>
      </c>
      <c r="P999" s="46" t="s">
        <v>1781</v>
      </c>
      <c r="Q999" s="46" t="s">
        <v>1786</v>
      </c>
      <c r="R999" s="46">
        <v>104</v>
      </c>
      <c r="S999" s="82">
        <v>9918130.2799999993</v>
      </c>
      <c r="T999" s="82">
        <v>1750258.29</v>
      </c>
      <c r="U999" s="82">
        <v>191050.66</v>
      </c>
      <c r="V999" s="91">
        <v>0</v>
      </c>
      <c r="W999" s="91">
        <v>0</v>
      </c>
      <c r="X999" s="62">
        <v>11859439.23</v>
      </c>
      <c r="Y999" s="46" t="s">
        <v>19</v>
      </c>
      <c r="Z999" s="49" t="s">
        <v>6664</v>
      </c>
      <c r="AA999" s="156">
        <v>4957516.4499999993</v>
      </c>
      <c r="AB999" s="157">
        <v>714936.23</v>
      </c>
      <c r="AD999" s="170"/>
    </row>
    <row r="1000" spans="2:30" ht="15" customHeight="1" x14ac:dyDescent="0.3">
      <c r="B1000" s="63" t="s">
        <v>4754</v>
      </c>
      <c r="C1000" s="46">
        <v>43</v>
      </c>
      <c r="D1000" s="178" t="s">
        <v>5557</v>
      </c>
      <c r="E1000" s="46" t="s">
        <v>1633</v>
      </c>
      <c r="F1000" s="182">
        <v>82</v>
      </c>
      <c r="G1000" s="138">
        <v>106029</v>
      </c>
      <c r="H1000" s="46" t="s">
        <v>1787</v>
      </c>
      <c r="I1000" s="46" t="s">
        <v>1788</v>
      </c>
      <c r="J1000" s="46" t="s">
        <v>1789</v>
      </c>
      <c r="K1000" s="49">
        <v>43115</v>
      </c>
      <c r="L1000" s="49">
        <v>44210</v>
      </c>
      <c r="M1000" s="92">
        <v>0.85000000037417356</v>
      </c>
      <c r="N1000" s="46" t="s">
        <v>1281</v>
      </c>
      <c r="O1000" s="46" t="s">
        <v>1650</v>
      </c>
      <c r="P1000" s="46" t="s">
        <v>1651</v>
      </c>
      <c r="Q1000" s="46" t="s">
        <v>3353</v>
      </c>
      <c r="R1000" s="46">
        <v>104</v>
      </c>
      <c r="S1000" s="82">
        <v>9086692.75</v>
      </c>
      <c r="T1000" s="82">
        <v>1603534.01</v>
      </c>
      <c r="U1000" s="82">
        <v>0</v>
      </c>
      <c r="V1000" s="91">
        <v>0</v>
      </c>
      <c r="W1000" s="91">
        <v>0</v>
      </c>
      <c r="X1000" s="62">
        <v>10690226.76</v>
      </c>
      <c r="Y1000" s="46" t="s">
        <v>19</v>
      </c>
      <c r="Z1000" s="49" t="s">
        <v>5528</v>
      </c>
      <c r="AA1000" s="156">
        <v>6693077.8100000005</v>
      </c>
      <c r="AB1000" s="157">
        <v>992480.32999999984</v>
      </c>
      <c r="AD1000" s="170"/>
    </row>
    <row r="1001" spans="2:30" ht="15" customHeight="1" x14ac:dyDescent="0.3">
      <c r="B1001" s="63" t="s">
        <v>4754</v>
      </c>
      <c r="C1001" s="46">
        <v>44</v>
      </c>
      <c r="D1001" s="178" t="s">
        <v>5557</v>
      </c>
      <c r="E1001" s="46" t="s">
        <v>1633</v>
      </c>
      <c r="F1001" s="182">
        <v>82</v>
      </c>
      <c r="G1001" s="138">
        <v>106160</v>
      </c>
      <c r="H1001" s="46" t="s">
        <v>1790</v>
      </c>
      <c r="I1001" s="46" t="s">
        <v>1791</v>
      </c>
      <c r="J1001" s="46" t="s">
        <v>1792</v>
      </c>
      <c r="K1001" s="49">
        <v>43115</v>
      </c>
      <c r="L1001" s="49">
        <v>44210</v>
      </c>
      <c r="M1001" s="92">
        <v>0.84834907500201584</v>
      </c>
      <c r="N1001" s="46" t="s">
        <v>1281</v>
      </c>
      <c r="O1001" s="46" t="s">
        <v>1650</v>
      </c>
      <c r="P1001" s="46" t="s">
        <v>1793</v>
      </c>
      <c r="Q1001" s="46" t="s">
        <v>1794</v>
      </c>
      <c r="R1001" s="46">
        <v>104</v>
      </c>
      <c r="S1001" s="82">
        <v>11328351.800000001</v>
      </c>
      <c r="T1001" s="82">
        <v>1985173.01</v>
      </c>
      <c r="U1001" s="82">
        <v>39883.75</v>
      </c>
      <c r="V1001" s="91">
        <v>0</v>
      </c>
      <c r="W1001" s="91">
        <v>0</v>
      </c>
      <c r="X1001" s="62">
        <v>13353408.560000001</v>
      </c>
      <c r="Y1001" s="46" t="s">
        <v>19</v>
      </c>
      <c r="Z1001" s="49" t="s">
        <v>5846</v>
      </c>
      <c r="AA1001" s="156">
        <v>7353867.5300000012</v>
      </c>
      <c r="AB1001" s="157">
        <v>1203763.0400000003</v>
      </c>
      <c r="AD1001" s="170"/>
    </row>
    <row r="1002" spans="2:30" ht="15" customHeight="1" x14ac:dyDescent="0.3">
      <c r="B1002" s="63" t="s">
        <v>4754</v>
      </c>
      <c r="C1002" s="46">
        <v>45</v>
      </c>
      <c r="D1002" s="178" t="s">
        <v>5557</v>
      </c>
      <c r="E1002" s="46" t="s">
        <v>1633</v>
      </c>
      <c r="F1002" s="182">
        <v>82</v>
      </c>
      <c r="G1002" s="138">
        <v>106360</v>
      </c>
      <c r="H1002" s="46" t="s">
        <v>1795</v>
      </c>
      <c r="I1002" s="46" t="s">
        <v>1796</v>
      </c>
      <c r="J1002" s="46" t="s">
        <v>1797</v>
      </c>
      <c r="K1002" s="49">
        <v>43115</v>
      </c>
      <c r="L1002" s="49">
        <v>44210</v>
      </c>
      <c r="M1002" s="92" t="s">
        <v>1798</v>
      </c>
      <c r="N1002" s="46" t="s">
        <v>1281</v>
      </c>
      <c r="O1002" s="46" t="s">
        <v>1650</v>
      </c>
      <c r="P1002" s="46" t="s">
        <v>1651</v>
      </c>
      <c r="Q1002" s="46" t="s">
        <v>1799</v>
      </c>
      <c r="R1002" s="46">
        <v>104</v>
      </c>
      <c r="S1002" s="82">
        <v>7425392.6699999999</v>
      </c>
      <c r="T1002" s="82">
        <v>1310363.4099999999</v>
      </c>
      <c r="U1002" s="82">
        <v>178187.68</v>
      </c>
      <c r="V1002" s="91">
        <v>0</v>
      </c>
      <c r="W1002" s="91">
        <v>0</v>
      </c>
      <c r="X1002" s="62">
        <v>8913943.7599999998</v>
      </c>
      <c r="Y1002" s="46" t="s">
        <v>19</v>
      </c>
      <c r="Z1002" s="49" t="s">
        <v>4756</v>
      </c>
      <c r="AA1002" s="156">
        <v>4583362.78</v>
      </c>
      <c r="AB1002" s="157">
        <v>725502.36999999988</v>
      </c>
      <c r="AD1002" s="170"/>
    </row>
    <row r="1003" spans="2:30" ht="15" customHeight="1" x14ac:dyDescent="0.3">
      <c r="B1003" s="63" t="s">
        <v>4754</v>
      </c>
      <c r="C1003" s="46">
        <v>46</v>
      </c>
      <c r="D1003" s="178" t="s">
        <v>5557</v>
      </c>
      <c r="E1003" s="46" t="s">
        <v>1633</v>
      </c>
      <c r="F1003" s="182">
        <v>82</v>
      </c>
      <c r="G1003" s="138">
        <v>106538</v>
      </c>
      <c r="H1003" s="46" t="s">
        <v>1800</v>
      </c>
      <c r="I1003" s="46" t="s">
        <v>1801</v>
      </c>
      <c r="J1003" s="46" t="s">
        <v>1802</v>
      </c>
      <c r="K1003" s="49">
        <v>43116</v>
      </c>
      <c r="L1003" s="49">
        <v>44211</v>
      </c>
      <c r="M1003" s="92">
        <v>0.84570000000000001</v>
      </c>
      <c r="N1003" s="46" t="s">
        <v>1803</v>
      </c>
      <c r="O1003" s="46" t="s">
        <v>1650</v>
      </c>
      <c r="P1003" s="46" t="s">
        <v>1804</v>
      </c>
      <c r="Q1003" s="46" t="s">
        <v>1805</v>
      </c>
      <c r="R1003" s="46">
        <v>104</v>
      </c>
      <c r="S1003" s="82">
        <v>7572892.0899999999</v>
      </c>
      <c r="T1003" s="82">
        <v>1336392.72</v>
      </c>
      <c r="U1003" s="82">
        <v>45570.3</v>
      </c>
      <c r="V1003" s="91">
        <v>0</v>
      </c>
      <c r="W1003" s="91">
        <v>0</v>
      </c>
      <c r="X1003" s="62">
        <v>8954855.1099999994</v>
      </c>
      <c r="Y1003" s="46" t="s">
        <v>19</v>
      </c>
      <c r="Z1003" s="49" t="s">
        <v>6665</v>
      </c>
      <c r="AA1003" s="156">
        <v>5127171.4400000004</v>
      </c>
      <c r="AB1003" s="157">
        <v>766952.85000000021</v>
      </c>
      <c r="AD1003" s="170"/>
    </row>
    <row r="1004" spans="2:30" ht="15" customHeight="1" x14ac:dyDescent="0.3">
      <c r="B1004" s="63" t="s">
        <v>4754</v>
      </c>
      <c r="C1004" s="46">
        <v>47</v>
      </c>
      <c r="D1004" s="178" t="s">
        <v>5557</v>
      </c>
      <c r="E1004" s="46" t="s">
        <v>1633</v>
      </c>
      <c r="F1004" s="182">
        <v>82</v>
      </c>
      <c r="G1004" s="138">
        <v>107286</v>
      </c>
      <c r="H1004" s="46" t="s">
        <v>1806</v>
      </c>
      <c r="I1004" s="46" t="s">
        <v>1807</v>
      </c>
      <c r="J1004" s="46" t="s">
        <v>1808</v>
      </c>
      <c r="K1004" s="49">
        <v>43115</v>
      </c>
      <c r="L1004" s="49">
        <v>44210</v>
      </c>
      <c r="M1004" s="92">
        <v>0.84103807808131403</v>
      </c>
      <c r="N1004" s="46" t="s">
        <v>1281</v>
      </c>
      <c r="O1004" s="46" t="s">
        <v>1482</v>
      </c>
      <c r="P1004" s="46" t="s">
        <v>1809</v>
      </c>
      <c r="Q1004" s="46" t="s">
        <v>1810</v>
      </c>
      <c r="R1004" s="46">
        <v>104</v>
      </c>
      <c r="S1004" s="82">
        <v>11201327.300000001</v>
      </c>
      <c r="T1004" s="82">
        <v>1976704.82</v>
      </c>
      <c r="U1004" s="82">
        <v>140422.29</v>
      </c>
      <c r="V1004" s="91">
        <v>0</v>
      </c>
      <c r="W1004" s="91">
        <v>0</v>
      </c>
      <c r="X1004" s="62">
        <v>13318454.41</v>
      </c>
      <c r="Y1004" s="46" t="s">
        <v>19</v>
      </c>
      <c r="Z1004" s="49" t="s">
        <v>5319</v>
      </c>
      <c r="AA1004" s="156">
        <v>7238095.0099999988</v>
      </c>
      <c r="AB1004" s="157">
        <v>1049872.58</v>
      </c>
      <c r="AD1004" s="170"/>
    </row>
    <row r="1005" spans="2:30" ht="15" customHeight="1" x14ac:dyDescent="0.3">
      <c r="B1005" s="63" t="s">
        <v>4754</v>
      </c>
      <c r="C1005" s="46">
        <v>48</v>
      </c>
      <c r="D1005" s="178" t="s">
        <v>5557</v>
      </c>
      <c r="E1005" s="46" t="s">
        <v>1633</v>
      </c>
      <c r="F1005" s="182">
        <v>82</v>
      </c>
      <c r="G1005" s="138">
        <v>104216</v>
      </c>
      <c r="H1005" s="46" t="s">
        <v>1703</v>
      </c>
      <c r="I1005" s="46" t="s">
        <v>1704</v>
      </c>
      <c r="J1005" s="46" t="s">
        <v>1705</v>
      </c>
      <c r="K1005" s="49">
        <v>43120</v>
      </c>
      <c r="L1005" s="49">
        <v>44062</v>
      </c>
      <c r="M1005" s="92">
        <v>0.85000000000000009</v>
      </c>
      <c r="N1005" s="46" t="s">
        <v>1281</v>
      </c>
      <c r="O1005" s="46" t="s">
        <v>1700</v>
      </c>
      <c r="P1005" s="46" t="s">
        <v>1701</v>
      </c>
      <c r="Q1005" s="46" t="s">
        <v>2295</v>
      </c>
      <c r="R1005" s="46">
        <v>104</v>
      </c>
      <c r="S1005" s="82">
        <v>7561988.6200000001</v>
      </c>
      <c r="T1005" s="82">
        <v>1334468.58</v>
      </c>
      <c r="U1005" s="82">
        <v>0</v>
      </c>
      <c r="V1005" s="91">
        <v>0</v>
      </c>
      <c r="W1005" s="91">
        <v>0</v>
      </c>
      <c r="X1005" s="62">
        <v>8896457.1999999993</v>
      </c>
      <c r="Y1005" s="46" t="s">
        <v>19</v>
      </c>
      <c r="Z1005" s="49" t="s">
        <v>5155</v>
      </c>
      <c r="AA1005" s="156">
        <v>4760062.9000000004</v>
      </c>
      <c r="AB1005" s="157">
        <v>789890.36</v>
      </c>
      <c r="AD1005" s="170"/>
    </row>
    <row r="1006" spans="2:30" ht="15" customHeight="1" x14ac:dyDescent="0.3">
      <c r="B1006" s="63" t="s">
        <v>4754</v>
      </c>
      <c r="C1006" s="46">
        <v>49</v>
      </c>
      <c r="D1006" s="178" t="s">
        <v>5557</v>
      </c>
      <c r="E1006" s="46" t="s">
        <v>1716</v>
      </c>
      <c r="F1006" s="182">
        <v>82</v>
      </c>
      <c r="G1006" s="138">
        <v>104643</v>
      </c>
      <c r="H1006" s="46" t="s">
        <v>1717</v>
      </c>
      <c r="I1006" s="46" t="s">
        <v>1718</v>
      </c>
      <c r="J1006" s="46" t="s">
        <v>1719</v>
      </c>
      <c r="K1006" s="49">
        <v>43122</v>
      </c>
      <c r="L1006" s="49">
        <v>44217</v>
      </c>
      <c r="M1006" s="92">
        <v>0.84750000000000003</v>
      </c>
      <c r="N1006" s="46" t="s">
        <v>1281</v>
      </c>
      <c r="O1006" s="46" t="s">
        <v>1720</v>
      </c>
      <c r="P1006" s="46" t="s">
        <v>1721</v>
      </c>
      <c r="Q1006" s="46" t="s">
        <v>1722</v>
      </c>
      <c r="R1006" s="46">
        <v>104</v>
      </c>
      <c r="S1006" s="82">
        <v>11328462.16</v>
      </c>
      <c r="T1006" s="82">
        <v>1987908.46</v>
      </c>
      <c r="U1006" s="82">
        <v>50678.57</v>
      </c>
      <c r="V1006" s="91">
        <v>0</v>
      </c>
      <c r="W1006" s="91">
        <v>0</v>
      </c>
      <c r="X1006" s="62">
        <v>13367049.189999999</v>
      </c>
      <c r="Y1006" s="46" t="s">
        <v>19</v>
      </c>
      <c r="Z1006" s="49" t="s">
        <v>6666</v>
      </c>
      <c r="AA1006" s="156">
        <v>8751877.3300000001</v>
      </c>
      <c r="AB1006" s="157">
        <v>1395190.01</v>
      </c>
      <c r="AD1006" s="170"/>
    </row>
    <row r="1007" spans="2:30" ht="15" customHeight="1" x14ac:dyDescent="0.3">
      <c r="B1007" s="63" t="s">
        <v>4754</v>
      </c>
      <c r="C1007" s="46">
        <v>50</v>
      </c>
      <c r="D1007" s="178" t="s">
        <v>5557</v>
      </c>
      <c r="E1007" s="46" t="s">
        <v>1723</v>
      </c>
      <c r="F1007" s="182">
        <v>82</v>
      </c>
      <c r="G1007" s="138">
        <v>104998</v>
      </c>
      <c r="H1007" s="46" t="s">
        <v>1724</v>
      </c>
      <c r="I1007" s="46" t="s">
        <v>1725</v>
      </c>
      <c r="J1007" s="46" t="s">
        <v>1726</v>
      </c>
      <c r="K1007" s="49">
        <v>43118</v>
      </c>
      <c r="L1007" s="49">
        <v>44211</v>
      </c>
      <c r="M1007" s="92">
        <v>0.85</v>
      </c>
      <c r="N1007" s="46" t="s">
        <v>1281</v>
      </c>
      <c r="O1007" s="46" t="s">
        <v>1720</v>
      </c>
      <c r="P1007" s="46" t="s">
        <v>1727</v>
      </c>
      <c r="Q1007" s="46" t="s">
        <v>1728</v>
      </c>
      <c r="R1007" s="46">
        <v>104</v>
      </c>
      <c r="S1007" s="82">
        <v>9080970.2699999996</v>
      </c>
      <c r="T1007" s="82">
        <v>1602524.17</v>
      </c>
      <c r="U1007" s="82">
        <v>0</v>
      </c>
      <c r="V1007" s="91">
        <v>0</v>
      </c>
      <c r="W1007" s="91">
        <v>0</v>
      </c>
      <c r="X1007" s="62">
        <v>10683494.439999999</v>
      </c>
      <c r="Y1007" s="46" t="s">
        <v>19</v>
      </c>
      <c r="Z1007" s="49" t="s">
        <v>5000</v>
      </c>
      <c r="AA1007" s="156">
        <v>5999477.0099999998</v>
      </c>
      <c r="AB1007" s="157">
        <v>976664.17</v>
      </c>
      <c r="AD1007" s="170"/>
    </row>
    <row r="1008" spans="2:30" ht="15" customHeight="1" x14ac:dyDescent="0.3">
      <c r="B1008" s="63" t="s">
        <v>4754</v>
      </c>
      <c r="C1008" s="46">
        <v>51</v>
      </c>
      <c r="D1008" s="178" t="s">
        <v>5557</v>
      </c>
      <c r="E1008" s="46" t="s">
        <v>1633</v>
      </c>
      <c r="F1008" s="182">
        <v>82</v>
      </c>
      <c r="G1008" s="138">
        <v>105306</v>
      </c>
      <c r="H1008" s="46" t="s">
        <v>1737</v>
      </c>
      <c r="I1008" s="46" t="s">
        <v>1738</v>
      </c>
      <c r="J1008" s="46" t="s">
        <v>1739</v>
      </c>
      <c r="K1008" s="49">
        <v>43117</v>
      </c>
      <c r="L1008" s="49">
        <v>44211</v>
      </c>
      <c r="M1008" s="92">
        <v>0.84321418978541041</v>
      </c>
      <c r="N1008" s="46" t="s">
        <v>1281</v>
      </c>
      <c r="O1008" s="46" t="s">
        <v>1650</v>
      </c>
      <c r="P1008" s="46" t="s">
        <v>1651</v>
      </c>
      <c r="Q1008" s="46" t="s">
        <v>3354</v>
      </c>
      <c r="R1008" s="46">
        <v>104</v>
      </c>
      <c r="S1008" s="82">
        <v>17523636.859999999</v>
      </c>
      <c r="T1008" s="82">
        <v>3076399.15</v>
      </c>
      <c r="U1008" s="82">
        <v>181916.04</v>
      </c>
      <c r="V1008" s="91">
        <v>0</v>
      </c>
      <c r="W1008" s="91">
        <v>0</v>
      </c>
      <c r="X1008" s="62">
        <v>20781952.050000001</v>
      </c>
      <c r="Y1008" s="46" t="s">
        <v>19</v>
      </c>
      <c r="Z1008" s="49" t="s">
        <v>4964</v>
      </c>
      <c r="AA1008" s="156">
        <v>10253653.960000003</v>
      </c>
      <c r="AB1008" s="157">
        <v>1455228.89</v>
      </c>
      <c r="AD1008" s="170"/>
    </row>
    <row r="1009" spans="2:30" ht="15" customHeight="1" x14ac:dyDescent="0.3">
      <c r="B1009" s="63" t="s">
        <v>4754</v>
      </c>
      <c r="C1009" s="46">
        <v>52</v>
      </c>
      <c r="D1009" s="178" t="s">
        <v>5557</v>
      </c>
      <c r="E1009" s="46" t="s">
        <v>1633</v>
      </c>
      <c r="F1009" s="182">
        <v>82</v>
      </c>
      <c r="G1009" s="138">
        <v>105544</v>
      </c>
      <c r="H1009" s="46" t="s">
        <v>1747</v>
      </c>
      <c r="I1009" s="46" t="s">
        <v>1748</v>
      </c>
      <c r="J1009" s="46" t="s">
        <v>1749</v>
      </c>
      <c r="K1009" s="49">
        <v>43118</v>
      </c>
      <c r="L1009" s="49">
        <v>44211</v>
      </c>
      <c r="M1009" s="92">
        <v>0.84089999999999998</v>
      </c>
      <c r="N1009" s="46" t="s">
        <v>1281</v>
      </c>
      <c r="O1009" s="46" t="s">
        <v>1650</v>
      </c>
      <c r="P1009" s="46" t="s">
        <v>1651</v>
      </c>
      <c r="Q1009" s="46" t="s">
        <v>1750</v>
      </c>
      <c r="R1009" s="46">
        <v>104</v>
      </c>
      <c r="S1009" s="82">
        <v>11211893.65</v>
      </c>
      <c r="T1009" s="82">
        <v>1978569.47</v>
      </c>
      <c r="U1009" s="82">
        <v>143067.17000000001</v>
      </c>
      <c r="V1009" s="91">
        <v>0</v>
      </c>
      <c r="W1009" s="91">
        <v>15217.92</v>
      </c>
      <c r="X1009" s="62">
        <v>13348748.210000001</v>
      </c>
      <c r="Y1009" s="46" t="s">
        <v>19</v>
      </c>
      <c r="Z1009" s="49" t="s">
        <v>5001</v>
      </c>
      <c r="AA1009" s="156">
        <v>5943246.7000000002</v>
      </c>
      <c r="AB1009" s="157">
        <v>968923.36</v>
      </c>
      <c r="AD1009" s="170"/>
    </row>
    <row r="1010" spans="2:30" ht="15" customHeight="1" x14ac:dyDescent="0.3">
      <c r="B1010" s="63" t="s">
        <v>4754</v>
      </c>
      <c r="C1010" s="46">
        <v>53</v>
      </c>
      <c r="D1010" s="178" t="s">
        <v>5557</v>
      </c>
      <c r="E1010" s="46" t="s">
        <v>1633</v>
      </c>
      <c r="F1010" s="182">
        <v>82</v>
      </c>
      <c r="G1010" s="138">
        <v>105618</v>
      </c>
      <c r="H1010" s="46" t="s">
        <v>1751</v>
      </c>
      <c r="I1010" s="46" t="s">
        <v>1752</v>
      </c>
      <c r="J1010" s="46" t="s">
        <v>1753</v>
      </c>
      <c r="K1010" s="49">
        <v>43119</v>
      </c>
      <c r="L1010" s="49">
        <v>44214</v>
      </c>
      <c r="M1010" s="92">
        <v>0.84017585353825674</v>
      </c>
      <c r="N1010" s="46" t="s">
        <v>1281</v>
      </c>
      <c r="O1010" s="46" t="s">
        <v>1650</v>
      </c>
      <c r="P1010" s="46" t="s">
        <v>1651</v>
      </c>
      <c r="Q1010" s="46" t="s">
        <v>3355</v>
      </c>
      <c r="R1010" s="46">
        <v>104</v>
      </c>
      <c r="S1010" s="82">
        <v>9874650.6600000001</v>
      </c>
      <c r="T1010" s="82">
        <v>1731132.51</v>
      </c>
      <c r="U1010" s="82">
        <v>147292.82999999999</v>
      </c>
      <c r="V1010" s="91">
        <v>0</v>
      </c>
      <c r="W1010" s="91">
        <v>0</v>
      </c>
      <c r="X1010" s="62">
        <v>11753076</v>
      </c>
      <c r="Y1010" s="46" t="s">
        <v>19</v>
      </c>
      <c r="Z1010" s="49" t="s">
        <v>5320</v>
      </c>
      <c r="AA1010" s="156">
        <v>1304803.5399999998</v>
      </c>
      <c r="AB1010" s="157">
        <v>167568.91</v>
      </c>
      <c r="AD1010" s="170"/>
    </row>
    <row r="1011" spans="2:30" ht="15" customHeight="1" x14ac:dyDescent="0.3">
      <c r="B1011" s="63" t="s">
        <v>4754</v>
      </c>
      <c r="C1011" s="46">
        <v>54</v>
      </c>
      <c r="D1011" s="178" t="s">
        <v>5557</v>
      </c>
      <c r="E1011" s="46" t="s">
        <v>1633</v>
      </c>
      <c r="F1011" s="182">
        <v>82</v>
      </c>
      <c r="G1011" s="138">
        <v>105889</v>
      </c>
      <c r="H1011" s="46" t="s">
        <v>1777</v>
      </c>
      <c r="I1011" s="46" t="s">
        <v>1778</v>
      </c>
      <c r="J1011" s="46" t="s">
        <v>1779</v>
      </c>
      <c r="K1011" s="49">
        <v>43119</v>
      </c>
      <c r="L1011" s="49">
        <v>44214</v>
      </c>
      <c r="M1011" s="92">
        <v>0.85</v>
      </c>
      <c r="N1011" s="46" t="s">
        <v>1281</v>
      </c>
      <c r="O1011" s="46" t="s">
        <v>1780</v>
      </c>
      <c r="P1011" s="46" t="s">
        <v>1781</v>
      </c>
      <c r="Q1011" s="46" t="s">
        <v>1782</v>
      </c>
      <c r="R1011" s="46">
        <v>104</v>
      </c>
      <c r="S1011" s="82">
        <v>12519373.65</v>
      </c>
      <c r="T1011" s="82">
        <v>2209301.23</v>
      </c>
      <c r="U1011" s="82">
        <v>0</v>
      </c>
      <c r="V1011" s="91">
        <v>0</v>
      </c>
      <c r="W1011" s="91">
        <v>5300.32</v>
      </c>
      <c r="X1011" s="62">
        <v>14733975.199999999</v>
      </c>
      <c r="Y1011" s="46" t="s">
        <v>19</v>
      </c>
      <c r="Z1011" s="49" t="s">
        <v>4965</v>
      </c>
      <c r="AA1011" s="156">
        <v>8939871.2300000004</v>
      </c>
      <c r="AB1011" s="157">
        <v>1408683.3099999998</v>
      </c>
      <c r="AD1011" s="170"/>
    </row>
    <row r="1012" spans="2:30" ht="15" customHeight="1" x14ac:dyDescent="0.3">
      <c r="B1012" s="63" t="s">
        <v>4754</v>
      </c>
      <c r="C1012" s="46">
        <v>55</v>
      </c>
      <c r="D1012" s="178" t="s">
        <v>5557</v>
      </c>
      <c r="E1012" s="46" t="s">
        <v>1633</v>
      </c>
      <c r="F1012" s="182">
        <v>82</v>
      </c>
      <c r="G1012" s="138">
        <v>105887</v>
      </c>
      <c r="H1012" s="46" t="s">
        <v>1811</v>
      </c>
      <c r="I1012" s="46" t="s">
        <v>1812</v>
      </c>
      <c r="J1012" s="46" t="s">
        <v>1813</v>
      </c>
      <c r="K1012" s="49">
        <v>43138</v>
      </c>
      <c r="L1012" s="49">
        <v>44233</v>
      </c>
      <c r="M1012" s="92">
        <v>0.83543772111066616</v>
      </c>
      <c r="N1012" s="46" t="s">
        <v>1281</v>
      </c>
      <c r="O1012" s="46" t="s">
        <v>1650</v>
      </c>
      <c r="P1012" s="46" t="s">
        <v>1814</v>
      </c>
      <c r="Q1012" s="46" t="s">
        <v>1815</v>
      </c>
      <c r="R1012" s="46">
        <v>104</v>
      </c>
      <c r="S1012" s="82">
        <v>18613972.710000001</v>
      </c>
      <c r="T1012" s="82">
        <v>3284818.71</v>
      </c>
      <c r="U1012" s="82">
        <v>381711.65</v>
      </c>
      <c r="V1012" s="91">
        <v>0</v>
      </c>
      <c r="W1012" s="91">
        <v>0</v>
      </c>
      <c r="X1012" s="62">
        <v>22280503.07</v>
      </c>
      <c r="Y1012" s="46" t="s">
        <v>19</v>
      </c>
      <c r="Z1012" s="49" t="s">
        <v>5156</v>
      </c>
      <c r="AA1012" s="156">
        <v>6483821.1399999997</v>
      </c>
      <c r="AB1012" s="157">
        <v>933456.05</v>
      </c>
      <c r="AD1012" s="170"/>
    </row>
    <row r="1013" spans="2:30" ht="15" customHeight="1" x14ac:dyDescent="0.3">
      <c r="B1013" s="63" t="s">
        <v>4754</v>
      </c>
      <c r="C1013" s="46">
        <v>56</v>
      </c>
      <c r="D1013" s="178" t="s">
        <v>5554</v>
      </c>
      <c r="E1013" s="46" t="s">
        <v>1540</v>
      </c>
      <c r="F1013" s="182">
        <v>138</v>
      </c>
      <c r="G1013" s="138">
        <v>115353</v>
      </c>
      <c r="H1013" s="46" t="s">
        <v>1816</v>
      </c>
      <c r="I1013" s="46" t="s">
        <v>1817</v>
      </c>
      <c r="J1013" s="46" t="s">
        <v>1818</v>
      </c>
      <c r="K1013" s="49">
        <v>43144</v>
      </c>
      <c r="L1013" s="49">
        <v>44239</v>
      </c>
      <c r="M1013" s="92">
        <v>0.83833637045921028</v>
      </c>
      <c r="N1013" s="46" t="s">
        <v>1281</v>
      </c>
      <c r="O1013" s="46" t="s">
        <v>1544</v>
      </c>
      <c r="P1013" s="46" t="s">
        <v>1819</v>
      </c>
      <c r="Q1013" s="46" t="s">
        <v>1820</v>
      </c>
      <c r="R1013" s="46">
        <v>110</v>
      </c>
      <c r="S1013" s="82">
        <v>22798887.48</v>
      </c>
      <c r="T1013" s="82">
        <v>3759666.48</v>
      </c>
      <c r="U1013" s="82">
        <v>636839.54</v>
      </c>
      <c r="V1013" s="91">
        <v>0</v>
      </c>
      <c r="W1013" s="91">
        <v>0</v>
      </c>
      <c r="X1013" s="62">
        <v>27195393.5</v>
      </c>
      <c r="Y1013" s="46" t="s">
        <v>19</v>
      </c>
      <c r="Z1013" s="49" t="s">
        <v>5157</v>
      </c>
      <c r="AA1013" s="156">
        <v>6416480.8800000008</v>
      </c>
      <c r="AB1013" s="157">
        <v>832568.03000000014</v>
      </c>
      <c r="AD1013" s="170"/>
    </row>
    <row r="1014" spans="2:30" ht="15" customHeight="1" x14ac:dyDescent="0.3">
      <c r="B1014" s="63" t="s">
        <v>4754</v>
      </c>
      <c r="C1014" s="46">
        <v>57</v>
      </c>
      <c r="D1014" s="178" t="s">
        <v>5554</v>
      </c>
      <c r="E1014" s="46" t="s">
        <v>1540</v>
      </c>
      <c r="F1014" s="182">
        <v>138</v>
      </c>
      <c r="G1014" s="138">
        <v>115021</v>
      </c>
      <c r="H1014" s="46" t="s">
        <v>1835</v>
      </c>
      <c r="I1014" s="46" t="s">
        <v>1836</v>
      </c>
      <c r="J1014" s="46" t="s">
        <v>1837</v>
      </c>
      <c r="K1014" s="49">
        <v>43145</v>
      </c>
      <c r="L1014" s="49">
        <v>44240</v>
      </c>
      <c r="M1014" s="92">
        <v>0.8499999998897223</v>
      </c>
      <c r="N1014" s="46" t="s">
        <v>1281</v>
      </c>
      <c r="O1014" s="46" t="s">
        <v>1838</v>
      </c>
      <c r="P1014" s="46" t="s">
        <v>1839</v>
      </c>
      <c r="Q1014" s="46" t="s">
        <v>1840</v>
      </c>
      <c r="R1014" s="46">
        <v>110</v>
      </c>
      <c r="S1014" s="82">
        <v>15415627.300000001</v>
      </c>
      <c r="T1014" s="82">
        <v>2619022.5499999998</v>
      </c>
      <c r="U1014" s="82">
        <v>101382.27</v>
      </c>
      <c r="V1014" s="91">
        <v>0</v>
      </c>
      <c r="W1014" s="91">
        <v>0</v>
      </c>
      <c r="X1014" s="62">
        <v>18136032.120000001</v>
      </c>
      <c r="Y1014" s="46" t="s">
        <v>19</v>
      </c>
      <c r="Z1014" s="49" t="s">
        <v>6114</v>
      </c>
      <c r="AA1014" s="156">
        <v>3054599.4399999995</v>
      </c>
      <c r="AB1014" s="157">
        <v>229274.24999999994</v>
      </c>
      <c r="AD1014" s="170"/>
    </row>
    <row r="1015" spans="2:30" ht="15" customHeight="1" x14ac:dyDescent="0.3">
      <c r="B1015" s="63" t="s">
        <v>4754</v>
      </c>
      <c r="C1015" s="46">
        <v>58</v>
      </c>
      <c r="D1015" s="178" t="s">
        <v>5554</v>
      </c>
      <c r="E1015" s="46" t="s">
        <v>1540</v>
      </c>
      <c r="F1015" s="182">
        <v>140</v>
      </c>
      <c r="G1015" s="138">
        <v>114638</v>
      </c>
      <c r="H1015" s="46" t="s">
        <v>1845</v>
      </c>
      <c r="I1015" s="46" t="s">
        <v>1846</v>
      </c>
      <c r="J1015" s="46" t="s">
        <v>1847</v>
      </c>
      <c r="K1015" s="49">
        <v>43145</v>
      </c>
      <c r="L1015" s="49">
        <v>44240</v>
      </c>
      <c r="M1015" s="92">
        <v>0.85</v>
      </c>
      <c r="N1015" s="46" t="s">
        <v>1281</v>
      </c>
      <c r="O1015" s="46" t="s">
        <v>1482</v>
      </c>
      <c r="P1015" s="46" t="s">
        <v>1848</v>
      </c>
      <c r="Q1015" s="46" t="s">
        <v>1849</v>
      </c>
      <c r="R1015" s="46">
        <v>110</v>
      </c>
      <c r="S1015" s="82">
        <v>8637177.5899999999</v>
      </c>
      <c r="T1015" s="82">
        <v>1472277.82</v>
      </c>
      <c r="U1015" s="82">
        <v>51929.99</v>
      </c>
      <c r="V1015" s="91">
        <v>0</v>
      </c>
      <c r="W1015" s="91">
        <v>0</v>
      </c>
      <c r="X1015" s="62">
        <v>10161385.4</v>
      </c>
      <c r="Y1015" s="46" t="s">
        <v>19</v>
      </c>
      <c r="Z1015" s="49" t="s">
        <v>1850</v>
      </c>
      <c r="AA1015" s="156">
        <v>2398978.9200000004</v>
      </c>
      <c r="AB1015" s="157">
        <v>235592.12</v>
      </c>
      <c r="AD1015" s="170"/>
    </row>
    <row r="1016" spans="2:30" ht="15" customHeight="1" x14ac:dyDescent="0.3">
      <c r="B1016" s="63" t="s">
        <v>4754</v>
      </c>
      <c r="C1016" s="46">
        <v>59</v>
      </c>
      <c r="D1016" s="178" t="s">
        <v>5554</v>
      </c>
      <c r="E1016" s="46" t="s">
        <v>1540</v>
      </c>
      <c r="F1016" s="182">
        <v>138</v>
      </c>
      <c r="G1016" s="138">
        <v>113656</v>
      </c>
      <c r="H1016" s="46" t="s">
        <v>1841</v>
      </c>
      <c r="I1016" s="46" t="s">
        <v>1842</v>
      </c>
      <c r="J1016" s="46" t="s">
        <v>1843</v>
      </c>
      <c r="K1016" s="49">
        <v>43146</v>
      </c>
      <c r="L1016" s="49">
        <v>44241</v>
      </c>
      <c r="M1016" s="92">
        <v>0.85000000037417356</v>
      </c>
      <c r="N1016" s="46" t="s">
        <v>1281</v>
      </c>
      <c r="O1016" s="46" t="s">
        <v>1482</v>
      </c>
      <c r="P1016" s="46" t="s">
        <v>1844</v>
      </c>
      <c r="Q1016" s="46" t="s">
        <v>3356</v>
      </c>
      <c r="R1016" s="46">
        <v>110</v>
      </c>
      <c r="S1016" s="82">
        <v>12267074.85</v>
      </c>
      <c r="T1016" s="82">
        <v>2018963.56</v>
      </c>
      <c r="U1016" s="82">
        <v>145814.34</v>
      </c>
      <c r="V1016" s="91">
        <v>0</v>
      </c>
      <c r="W1016" s="91">
        <v>0</v>
      </c>
      <c r="X1016" s="62">
        <v>14431852.75</v>
      </c>
      <c r="Y1016" s="46" t="s">
        <v>19</v>
      </c>
      <c r="Z1016" s="49" t="s">
        <v>6667</v>
      </c>
      <c r="AA1016" s="156">
        <v>2927326.71</v>
      </c>
      <c r="AB1016" s="157">
        <v>268011.01000000007</v>
      </c>
      <c r="AD1016" s="170"/>
    </row>
    <row r="1017" spans="2:30" ht="15" customHeight="1" x14ac:dyDescent="0.3">
      <c r="B1017" s="63" t="s">
        <v>4754</v>
      </c>
      <c r="C1017" s="46">
        <v>60</v>
      </c>
      <c r="D1017" s="178" t="s">
        <v>5554</v>
      </c>
      <c r="E1017" s="46" t="s">
        <v>1540</v>
      </c>
      <c r="F1017" s="182">
        <v>138</v>
      </c>
      <c r="G1017" s="138">
        <v>114866</v>
      </c>
      <c r="H1017" s="46" t="s">
        <v>1825</v>
      </c>
      <c r="I1017" s="46" t="s">
        <v>1826</v>
      </c>
      <c r="J1017" s="46" t="s">
        <v>1827</v>
      </c>
      <c r="K1017" s="49">
        <v>43146</v>
      </c>
      <c r="L1017" s="49">
        <v>44241</v>
      </c>
      <c r="M1017" s="92">
        <v>0.84219999999999995</v>
      </c>
      <c r="N1017" s="46" t="s">
        <v>1281</v>
      </c>
      <c r="O1017" s="46" t="s">
        <v>1482</v>
      </c>
      <c r="P1017" s="46" t="s">
        <v>1828</v>
      </c>
      <c r="Q1017" s="46" t="s">
        <v>1829</v>
      </c>
      <c r="R1017" s="46">
        <v>110</v>
      </c>
      <c r="S1017" s="82">
        <v>19460181.289999999</v>
      </c>
      <c r="T1017" s="82">
        <v>3268480.85</v>
      </c>
      <c r="U1017" s="82">
        <v>376234.54</v>
      </c>
      <c r="V1017" s="91">
        <v>0</v>
      </c>
      <c r="W1017" s="91">
        <v>0</v>
      </c>
      <c r="X1017" s="62">
        <v>23104896.68</v>
      </c>
      <c r="Y1017" s="46" t="s">
        <v>19</v>
      </c>
      <c r="Z1017" s="49" t="s">
        <v>6515</v>
      </c>
      <c r="AA1017" s="156">
        <v>5234164.2</v>
      </c>
      <c r="AB1017" s="157">
        <v>539642.44999999995</v>
      </c>
      <c r="AD1017" s="170"/>
    </row>
    <row r="1018" spans="2:30" ht="15" customHeight="1" x14ac:dyDescent="0.3">
      <c r="B1018" s="63" t="s">
        <v>4754</v>
      </c>
      <c r="C1018" s="46">
        <v>61</v>
      </c>
      <c r="D1018" s="178" t="s">
        <v>5554</v>
      </c>
      <c r="E1018" s="46" t="s">
        <v>1540</v>
      </c>
      <c r="F1018" s="182">
        <v>138</v>
      </c>
      <c r="G1018" s="138">
        <v>114978</v>
      </c>
      <c r="H1018" s="46" t="s">
        <v>1821</v>
      </c>
      <c r="I1018" s="46" t="s">
        <v>1822</v>
      </c>
      <c r="J1018" s="46" t="s">
        <v>1823</v>
      </c>
      <c r="K1018" s="49">
        <v>43146</v>
      </c>
      <c r="L1018" s="49">
        <v>44241</v>
      </c>
      <c r="M1018" s="92">
        <v>0.85000000037417356</v>
      </c>
      <c r="N1018" s="46" t="s">
        <v>1281</v>
      </c>
      <c r="O1018" s="46" t="s">
        <v>1583</v>
      </c>
      <c r="P1018" s="46" t="s">
        <v>1824</v>
      </c>
      <c r="Q1018" s="46" t="s">
        <v>3357</v>
      </c>
      <c r="R1018" s="46">
        <v>110</v>
      </c>
      <c r="S1018" s="82">
        <v>9543719.1400000006</v>
      </c>
      <c r="T1018" s="82">
        <v>1601026.63</v>
      </c>
      <c r="U1018" s="82">
        <v>83159.100000000006</v>
      </c>
      <c r="V1018" s="91">
        <v>0</v>
      </c>
      <c r="W1018" s="91">
        <v>0</v>
      </c>
      <c r="X1018" s="62">
        <v>11227904.869999999</v>
      </c>
      <c r="Y1018" s="46" t="s">
        <v>19</v>
      </c>
      <c r="Z1018" s="49" t="s">
        <v>6115</v>
      </c>
      <c r="AA1018" s="156">
        <v>2811422.9199999995</v>
      </c>
      <c r="AB1018" s="157">
        <v>286278.07</v>
      </c>
      <c r="AD1018" s="170"/>
    </row>
    <row r="1019" spans="2:30" ht="15" customHeight="1" x14ac:dyDescent="0.3">
      <c r="B1019" s="63" t="s">
        <v>4754</v>
      </c>
      <c r="C1019" s="46">
        <v>62</v>
      </c>
      <c r="D1019" s="178" t="s">
        <v>5554</v>
      </c>
      <c r="E1019" s="46" t="s">
        <v>1540</v>
      </c>
      <c r="F1019" s="182">
        <v>140</v>
      </c>
      <c r="G1019" s="138">
        <v>115241</v>
      </c>
      <c r="H1019" s="46" t="s">
        <v>1851</v>
      </c>
      <c r="I1019" s="46" t="s">
        <v>1852</v>
      </c>
      <c r="J1019" s="46" t="s">
        <v>1853</v>
      </c>
      <c r="K1019" s="49">
        <v>43146</v>
      </c>
      <c r="L1019" s="49">
        <v>44241</v>
      </c>
      <c r="M1019" s="92">
        <v>0.85</v>
      </c>
      <c r="N1019" s="46" t="s">
        <v>1281</v>
      </c>
      <c r="O1019" s="46" t="s">
        <v>1482</v>
      </c>
      <c r="P1019" s="46" t="s">
        <v>1854</v>
      </c>
      <c r="Q1019" s="46" t="s">
        <v>1855</v>
      </c>
      <c r="R1019" s="46">
        <v>110</v>
      </c>
      <c r="S1019" s="82">
        <v>15779277.74</v>
      </c>
      <c r="T1019" s="82">
        <v>2539357.6800000002</v>
      </c>
      <c r="U1019" s="82">
        <v>245220.75</v>
      </c>
      <c r="V1019" s="91">
        <v>0</v>
      </c>
      <c r="W1019" s="91">
        <v>0</v>
      </c>
      <c r="X1019" s="62">
        <v>18563856.170000002</v>
      </c>
      <c r="Y1019" s="46" t="s">
        <v>19</v>
      </c>
      <c r="Z1019" s="49" t="s">
        <v>6668</v>
      </c>
      <c r="AA1019" s="156">
        <v>2429250.0499999998</v>
      </c>
      <c r="AB1019" s="157">
        <v>87614.54</v>
      </c>
      <c r="AD1019" s="170"/>
    </row>
    <row r="1020" spans="2:30" ht="15" customHeight="1" x14ac:dyDescent="0.3">
      <c r="B1020" s="63" t="s">
        <v>4754</v>
      </c>
      <c r="C1020" s="46">
        <v>63</v>
      </c>
      <c r="D1020" s="178" t="s">
        <v>5554</v>
      </c>
      <c r="E1020" s="46" t="s">
        <v>1540</v>
      </c>
      <c r="F1020" s="182">
        <v>140</v>
      </c>
      <c r="G1020" s="138">
        <v>112429</v>
      </c>
      <c r="H1020" s="46" t="s">
        <v>1856</v>
      </c>
      <c r="I1020" s="46" t="s">
        <v>1857</v>
      </c>
      <c r="J1020" s="46" t="s">
        <v>1858</v>
      </c>
      <c r="K1020" s="49">
        <v>43147</v>
      </c>
      <c r="L1020" s="49">
        <v>44242</v>
      </c>
      <c r="M1020" s="92">
        <v>0.83840000000000003</v>
      </c>
      <c r="N1020" s="46" t="s">
        <v>1281</v>
      </c>
      <c r="O1020" s="46" t="s">
        <v>1403</v>
      </c>
      <c r="P1020" s="46" t="s">
        <v>1859</v>
      </c>
      <c r="Q1020" s="46" t="s">
        <v>1860</v>
      </c>
      <c r="R1020" s="46">
        <v>110</v>
      </c>
      <c r="S1020" s="82">
        <v>16548650.74</v>
      </c>
      <c r="T1020" s="82">
        <v>2783410.27</v>
      </c>
      <c r="U1020" s="82">
        <v>406722.61</v>
      </c>
      <c r="V1020" s="91">
        <v>0</v>
      </c>
      <c r="W1020" s="91">
        <v>0</v>
      </c>
      <c r="X1020" s="62">
        <v>19738783.620000001</v>
      </c>
      <c r="Y1020" s="46" t="s">
        <v>19</v>
      </c>
      <c r="Z1020" s="49" t="s">
        <v>1861</v>
      </c>
      <c r="AA1020" s="156">
        <v>1290373.7900000003</v>
      </c>
      <c r="AB1020" s="157">
        <v>0</v>
      </c>
      <c r="AD1020" s="170"/>
    </row>
    <row r="1021" spans="2:30" ht="15" customHeight="1" x14ac:dyDescent="0.3">
      <c r="B1021" s="63" t="s">
        <v>4754</v>
      </c>
      <c r="C1021" s="46">
        <v>64</v>
      </c>
      <c r="D1021" s="178" t="s">
        <v>5554</v>
      </c>
      <c r="E1021" s="46" t="s">
        <v>1540</v>
      </c>
      <c r="F1021" s="182">
        <v>138</v>
      </c>
      <c r="G1021" s="138">
        <v>115384</v>
      </c>
      <c r="H1021" s="46" t="s">
        <v>1862</v>
      </c>
      <c r="I1021" s="46" t="s">
        <v>1863</v>
      </c>
      <c r="J1021" s="46" t="s">
        <v>1864</v>
      </c>
      <c r="K1021" s="49">
        <v>43147</v>
      </c>
      <c r="L1021" s="49">
        <v>44242</v>
      </c>
      <c r="M1021" s="92">
        <v>0.85</v>
      </c>
      <c r="N1021" s="46" t="s">
        <v>1281</v>
      </c>
      <c r="O1021" s="46" t="s">
        <v>1838</v>
      </c>
      <c r="P1021" s="46" t="s">
        <v>1865</v>
      </c>
      <c r="Q1021" s="46" t="s">
        <v>1866</v>
      </c>
      <c r="R1021" s="46">
        <v>110</v>
      </c>
      <c r="S1021" s="82">
        <v>14590104.710000001</v>
      </c>
      <c r="T1021" s="82">
        <v>2394151.31</v>
      </c>
      <c r="U1021" s="82">
        <v>180573.05</v>
      </c>
      <c r="V1021" s="91">
        <v>0</v>
      </c>
      <c r="W1021" s="91">
        <v>0</v>
      </c>
      <c r="X1021" s="62">
        <v>17164829.07</v>
      </c>
      <c r="Y1021" s="46" t="s">
        <v>19</v>
      </c>
      <c r="Z1021" s="49" t="s">
        <v>5847</v>
      </c>
      <c r="AA1021" s="156">
        <v>2887761.5099999993</v>
      </c>
      <c r="AB1021" s="157">
        <v>519077.3600000001</v>
      </c>
      <c r="AD1021" s="170"/>
    </row>
    <row r="1022" spans="2:30" ht="15" customHeight="1" x14ac:dyDescent="0.3">
      <c r="B1022" s="63" t="s">
        <v>4754</v>
      </c>
      <c r="C1022" s="46">
        <v>65</v>
      </c>
      <c r="D1022" s="178" t="s">
        <v>5554</v>
      </c>
      <c r="E1022" s="46" t="s">
        <v>1540</v>
      </c>
      <c r="F1022" s="182">
        <v>138</v>
      </c>
      <c r="G1022" s="138">
        <v>114864</v>
      </c>
      <c r="H1022" s="46" t="s">
        <v>1867</v>
      </c>
      <c r="I1022" s="46" t="s">
        <v>1868</v>
      </c>
      <c r="J1022" s="46" t="s">
        <v>1869</v>
      </c>
      <c r="K1022" s="49">
        <v>43147</v>
      </c>
      <c r="L1022" s="49">
        <v>44242</v>
      </c>
      <c r="M1022" s="92">
        <v>0.84509999999999996</v>
      </c>
      <c r="N1022" s="46" t="s">
        <v>1281</v>
      </c>
      <c r="O1022" s="46" t="s">
        <v>1544</v>
      </c>
      <c r="P1022" s="46" t="s">
        <v>1870</v>
      </c>
      <c r="Q1022" s="46" t="s">
        <v>1871</v>
      </c>
      <c r="R1022" s="46">
        <v>110</v>
      </c>
      <c r="S1022" s="82">
        <v>13097708.32</v>
      </c>
      <c r="T1022" s="82">
        <v>2108975.6800000002</v>
      </c>
      <c r="U1022" s="82">
        <v>202384.62</v>
      </c>
      <c r="V1022" s="91">
        <v>0</v>
      </c>
      <c r="W1022" s="91">
        <v>88583.28</v>
      </c>
      <c r="X1022" s="62">
        <v>15497651.9</v>
      </c>
      <c r="Y1022" s="46" t="s">
        <v>19</v>
      </c>
      <c r="Z1022" s="49" t="s">
        <v>5529</v>
      </c>
      <c r="AA1022" s="156">
        <v>1584009.15</v>
      </c>
      <c r="AB1022" s="157">
        <v>75267.010000000009</v>
      </c>
      <c r="AD1022" s="170"/>
    </row>
    <row r="1023" spans="2:30" ht="15" customHeight="1" x14ac:dyDescent="0.3">
      <c r="B1023" s="63" t="s">
        <v>4754</v>
      </c>
      <c r="C1023" s="46">
        <v>66</v>
      </c>
      <c r="D1023" s="178" t="s">
        <v>5554</v>
      </c>
      <c r="E1023" s="46" t="s">
        <v>1540</v>
      </c>
      <c r="F1023" s="182">
        <v>138</v>
      </c>
      <c r="G1023" s="138">
        <v>113907</v>
      </c>
      <c r="H1023" s="46" t="s">
        <v>1872</v>
      </c>
      <c r="I1023" s="46" t="s">
        <v>1873</v>
      </c>
      <c r="J1023" s="46" t="s">
        <v>1874</v>
      </c>
      <c r="K1023" s="49">
        <v>43147</v>
      </c>
      <c r="L1023" s="49">
        <v>44242</v>
      </c>
      <c r="M1023" s="92">
        <v>0.84789999999999999</v>
      </c>
      <c r="N1023" s="46" t="s">
        <v>1875</v>
      </c>
      <c r="O1023" s="46" t="s">
        <v>1876</v>
      </c>
      <c r="P1023" s="46" t="s">
        <v>1877</v>
      </c>
      <c r="Q1023" s="46" t="s">
        <v>1878</v>
      </c>
      <c r="R1023" s="46">
        <v>110</v>
      </c>
      <c r="S1023" s="82">
        <v>19506349.149999999</v>
      </c>
      <c r="T1023" s="82">
        <v>3277031.84</v>
      </c>
      <c r="U1023" s="82">
        <v>221216.92</v>
      </c>
      <c r="V1023" s="91">
        <v>0</v>
      </c>
      <c r="W1023" s="91">
        <v>0</v>
      </c>
      <c r="X1023" s="62">
        <v>23004597.91</v>
      </c>
      <c r="Y1023" s="46" t="s">
        <v>19</v>
      </c>
      <c r="Z1023" s="49" t="s">
        <v>4966</v>
      </c>
      <c r="AA1023" s="156">
        <v>0</v>
      </c>
      <c r="AB1023" s="157">
        <v>0</v>
      </c>
      <c r="AD1023" s="170"/>
    </row>
    <row r="1024" spans="2:30" ht="15" customHeight="1" x14ac:dyDescent="0.3">
      <c r="B1024" s="63" t="s">
        <v>4754</v>
      </c>
      <c r="C1024" s="46">
        <v>67</v>
      </c>
      <c r="D1024" s="178" t="s">
        <v>5554</v>
      </c>
      <c r="E1024" s="46" t="s">
        <v>1540</v>
      </c>
      <c r="F1024" s="182">
        <v>138</v>
      </c>
      <c r="G1024" s="138">
        <v>114930</v>
      </c>
      <c r="H1024" s="46" t="s">
        <v>1830</v>
      </c>
      <c r="I1024" s="46" t="s">
        <v>1831</v>
      </c>
      <c r="J1024" s="46" t="s">
        <v>1832</v>
      </c>
      <c r="K1024" s="49">
        <v>43147</v>
      </c>
      <c r="L1024" s="49">
        <v>44242</v>
      </c>
      <c r="M1024" s="92">
        <v>0.84199999999999997</v>
      </c>
      <c r="N1024" s="46" t="s">
        <v>1281</v>
      </c>
      <c r="O1024" s="46" t="s">
        <v>1482</v>
      </c>
      <c r="P1024" s="46" t="s">
        <v>1833</v>
      </c>
      <c r="Q1024" s="46" t="s">
        <v>1834</v>
      </c>
      <c r="R1024" s="46">
        <v>110</v>
      </c>
      <c r="S1024" s="82">
        <v>18764749.739999998</v>
      </c>
      <c r="T1024" s="82">
        <v>3135242.35</v>
      </c>
      <c r="U1024" s="82">
        <v>385669.82</v>
      </c>
      <c r="V1024" s="91">
        <v>0</v>
      </c>
      <c r="W1024" s="91">
        <v>0</v>
      </c>
      <c r="X1024" s="62">
        <v>22285661.91</v>
      </c>
      <c r="Y1024" s="46" t="s">
        <v>19</v>
      </c>
      <c r="Z1024" s="49" t="s">
        <v>6516</v>
      </c>
      <c r="AA1024" s="156">
        <v>5687966.0500000007</v>
      </c>
      <c r="AB1024" s="157">
        <v>628227.8899999999</v>
      </c>
      <c r="AD1024" s="170"/>
    </row>
    <row r="1025" spans="2:30" ht="15" customHeight="1" x14ac:dyDescent="0.3">
      <c r="B1025" s="63" t="s">
        <v>4754</v>
      </c>
      <c r="C1025" s="46">
        <v>68</v>
      </c>
      <c r="D1025" s="178" t="s">
        <v>5554</v>
      </c>
      <c r="E1025" s="46" t="s">
        <v>1540</v>
      </c>
      <c r="F1025" s="182">
        <v>138</v>
      </c>
      <c r="G1025" s="138">
        <v>115001</v>
      </c>
      <c r="H1025" s="46" t="s">
        <v>1884</v>
      </c>
      <c r="I1025" s="46" t="s">
        <v>1885</v>
      </c>
      <c r="J1025" s="46" t="s">
        <v>1886</v>
      </c>
      <c r="K1025" s="49">
        <v>43150</v>
      </c>
      <c r="L1025" s="49">
        <v>44245</v>
      </c>
      <c r="M1025" s="92">
        <v>0.83499999999999996</v>
      </c>
      <c r="N1025" s="46" t="s">
        <v>1281</v>
      </c>
      <c r="O1025" s="46" t="s">
        <v>1486</v>
      </c>
      <c r="P1025" s="46" t="s">
        <v>1887</v>
      </c>
      <c r="Q1025" s="46" t="s">
        <v>1888</v>
      </c>
      <c r="R1025" s="46">
        <v>110</v>
      </c>
      <c r="S1025" s="82">
        <v>16003679.189999999</v>
      </c>
      <c r="T1025" s="82">
        <v>2713852.97</v>
      </c>
      <c r="U1025" s="82">
        <v>447884.44</v>
      </c>
      <c r="V1025" s="91">
        <v>0</v>
      </c>
      <c r="W1025" s="91">
        <v>0</v>
      </c>
      <c r="X1025" s="62">
        <v>19165416.600000001</v>
      </c>
      <c r="Y1025" s="46" t="s">
        <v>19</v>
      </c>
      <c r="Z1025" s="49" t="s">
        <v>6116</v>
      </c>
      <c r="AA1025" s="156">
        <v>5165390.7899999991</v>
      </c>
      <c r="AB1025" s="157">
        <v>459143.79999999993</v>
      </c>
      <c r="AD1025" s="170"/>
    </row>
    <row r="1026" spans="2:30" ht="15" customHeight="1" x14ac:dyDescent="0.3">
      <c r="B1026" s="63" t="s">
        <v>4754</v>
      </c>
      <c r="C1026" s="46">
        <v>69</v>
      </c>
      <c r="D1026" s="178" t="s">
        <v>5554</v>
      </c>
      <c r="E1026" s="46" t="s">
        <v>1540</v>
      </c>
      <c r="F1026" s="182">
        <v>138</v>
      </c>
      <c r="G1026" s="138">
        <v>114591</v>
      </c>
      <c r="H1026" s="46" t="s">
        <v>1879</v>
      </c>
      <c r="I1026" s="46" t="s">
        <v>1880</v>
      </c>
      <c r="J1026" s="46" t="s">
        <v>1881</v>
      </c>
      <c r="K1026" s="49">
        <v>43150</v>
      </c>
      <c r="L1026" s="49">
        <v>44245</v>
      </c>
      <c r="M1026" s="92">
        <v>0.83810420911161365</v>
      </c>
      <c r="N1026" s="46" t="s">
        <v>1281</v>
      </c>
      <c r="O1026" s="46" t="s">
        <v>1486</v>
      </c>
      <c r="P1026" s="46" t="s">
        <v>1882</v>
      </c>
      <c r="Q1026" s="46" t="s">
        <v>1883</v>
      </c>
      <c r="R1026" s="46">
        <v>110</v>
      </c>
      <c r="S1026" s="82">
        <v>12598383.15</v>
      </c>
      <c r="T1026" s="82">
        <v>2100854.2000000002</v>
      </c>
      <c r="U1026" s="82">
        <v>348331.83</v>
      </c>
      <c r="V1026" s="91">
        <v>0</v>
      </c>
      <c r="W1026" s="91">
        <v>0</v>
      </c>
      <c r="X1026" s="62">
        <v>15047569.18</v>
      </c>
      <c r="Y1026" s="46" t="s">
        <v>19</v>
      </c>
      <c r="Z1026" s="49" t="s">
        <v>5321</v>
      </c>
      <c r="AA1026" s="156">
        <v>2158517.5</v>
      </c>
      <c r="AB1026" s="157">
        <v>173385.33</v>
      </c>
      <c r="AD1026" s="170"/>
    </row>
    <row r="1027" spans="2:30" ht="15" customHeight="1" x14ac:dyDescent="0.3">
      <c r="B1027" s="63" t="s">
        <v>4754</v>
      </c>
      <c r="C1027" s="46">
        <v>70</v>
      </c>
      <c r="D1027" s="178" t="s">
        <v>5557</v>
      </c>
      <c r="E1027" s="46" t="s">
        <v>3358</v>
      </c>
      <c r="F1027" s="182">
        <v>227</v>
      </c>
      <c r="G1027" s="138">
        <v>117182</v>
      </c>
      <c r="H1027" s="46" t="s">
        <v>3359</v>
      </c>
      <c r="I1027" s="46" t="s">
        <v>2401</v>
      </c>
      <c r="J1027" s="46" t="s">
        <v>3360</v>
      </c>
      <c r="K1027" s="49">
        <v>43223</v>
      </c>
      <c r="L1027" s="49">
        <v>43587</v>
      </c>
      <c r="M1027" s="92">
        <v>0.85</v>
      </c>
      <c r="N1027" s="46" t="s">
        <v>1281</v>
      </c>
      <c r="O1027" s="46" t="s">
        <v>3361</v>
      </c>
      <c r="P1027" s="46" t="s">
        <v>3362</v>
      </c>
      <c r="Q1027" s="46" t="s">
        <v>3363</v>
      </c>
      <c r="R1027" s="46">
        <v>106</v>
      </c>
      <c r="S1027" s="82">
        <v>3848792.98</v>
      </c>
      <c r="T1027" s="82">
        <v>588638.80000000005</v>
      </c>
      <c r="U1027" s="82">
        <v>90559.96</v>
      </c>
      <c r="V1027" s="91">
        <v>0</v>
      </c>
      <c r="W1027" s="91">
        <v>0</v>
      </c>
      <c r="X1027" s="62">
        <v>4527991.74</v>
      </c>
      <c r="Y1027" s="46" t="s">
        <v>19</v>
      </c>
      <c r="Z1027" s="49" t="s">
        <v>6517</v>
      </c>
      <c r="AA1027" s="156">
        <v>422642.89</v>
      </c>
      <c r="AB1027" s="157">
        <v>30156.28</v>
      </c>
      <c r="AD1027" s="170"/>
    </row>
    <row r="1028" spans="2:30" ht="15" customHeight="1" x14ac:dyDescent="0.3">
      <c r="B1028" s="63" t="s">
        <v>4754</v>
      </c>
      <c r="C1028" s="46">
        <v>71</v>
      </c>
      <c r="D1028" s="178" t="s">
        <v>5557</v>
      </c>
      <c r="E1028" s="46" t="s">
        <v>3358</v>
      </c>
      <c r="F1028" s="182">
        <v>227</v>
      </c>
      <c r="G1028" s="138">
        <v>117335</v>
      </c>
      <c r="H1028" s="46" t="s">
        <v>3364</v>
      </c>
      <c r="I1028" s="46" t="s">
        <v>3365</v>
      </c>
      <c r="J1028" s="46" t="s">
        <v>3366</v>
      </c>
      <c r="K1028" s="49">
        <v>43223</v>
      </c>
      <c r="L1028" s="49">
        <v>43587</v>
      </c>
      <c r="M1028" s="92">
        <v>0.85</v>
      </c>
      <c r="N1028" s="46" t="s">
        <v>3086</v>
      </c>
      <c r="O1028" s="46" t="s">
        <v>3367</v>
      </c>
      <c r="P1028" s="46" t="s">
        <v>3368</v>
      </c>
      <c r="Q1028" s="46" t="s">
        <v>2290</v>
      </c>
      <c r="R1028" s="46">
        <v>106</v>
      </c>
      <c r="S1028" s="82">
        <v>1666703.22</v>
      </c>
      <c r="T1028" s="82">
        <v>294124.09000000003</v>
      </c>
      <c r="U1028" s="82">
        <v>40016.89</v>
      </c>
      <c r="V1028" s="91">
        <v>0</v>
      </c>
      <c r="W1028" s="91">
        <v>0</v>
      </c>
      <c r="X1028" s="62">
        <v>2000844.2</v>
      </c>
      <c r="Y1028" s="46" t="s">
        <v>1585</v>
      </c>
      <c r="Z1028" s="49" t="s">
        <v>4967</v>
      </c>
      <c r="AA1028" s="156">
        <v>1579967.66</v>
      </c>
      <c r="AB1028" s="157">
        <v>278817.82</v>
      </c>
      <c r="AD1028" s="170"/>
    </row>
    <row r="1029" spans="2:30" ht="15" customHeight="1" x14ac:dyDescent="0.3">
      <c r="B1029" s="63" t="s">
        <v>4754</v>
      </c>
      <c r="C1029" s="46">
        <v>72</v>
      </c>
      <c r="D1029" s="178" t="s">
        <v>5557</v>
      </c>
      <c r="E1029" s="46" t="s">
        <v>3358</v>
      </c>
      <c r="F1029" s="182">
        <v>227</v>
      </c>
      <c r="G1029" s="138">
        <v>116944</v>
      </c>
      <c r="H1029" s="46" t="s">
        <v>3369</v>
      </c>
      <c r="I1029" s="46" t="s">
        <v>3370</v>
      </c>
      <c r="J1029" s="46" t="s">
        <v>3371</v>
      </c>
      <c r="K1029" s="49">
        <v>43224</v>
      </c>
      <c r="L1029" s="49">
        <v>43588</v>
      </c>
      <c r="M1029" s="92">
        <v>0.85</v>
      </c>
      <c r="N1029" s="46" t="s">
        <v>3372</v>
      </c>
      <c r="O1029" s="46" t="s">
        <v>3373</v>
      </c>
      <c r="P1029" s="46" t="s">
        <v>3374</v>
      </c>
      <c r="Q1029" s="46" t="s">
        <v>2295</v>
      </c>
      <c r="R1029" s="46">
        <v>106</v>
      </c>
      <c r="S1029" s="82">
        <v>1716066.33</v>
      </c>
      <c r="T1029" s="82">
        <v>302835.24</v>
      </c>
      <c r="U1029" s="82">
        <v>0</v>
      </c>
      <c r="V1029" s="91">
        <v>0</v>
      </c>
      <c r="W1029" s="91">
        <v>0</v>
      </c>
      <c r="X1029" s="62">
        <v>2018901.57</v>
      </c>
      <c r="Y1029" s="46" t="s">
        <v>1585</v>
      </c>
      <c r="Z1029" s="49" t="s">
        <v>5322</v>
      </c>
      <c r="AA1029" s="156">
        <v>1314033.3900000001</v>
      </c>
      <c r="AB1029" s="157">
        <v>198358.7</v>
      </c>
      <c r="AD1029" s="170"/>
    </row>
    <row r="1030" spans="2:30" ht="15" customHeight="1" x14ac:dyDescent="0.3">
      <c r="B1030" s="63" t="s">
        <v>4754</v>
      </c>
      <c r="C1030" s="46">
        <v>73</v>
      </c>
      <c r="D1030" s="178" t="s">
        <v>5557</v>
      </c>
      <c r="E1030" s="46" t="s">
        <v>3358</v>
      </c>
      <c r="F1030" s="182">
        <v>227</v>
      </c>
      <c r="G1030" s="138">
        <v>117398</v>
      </c>
      <c r="H1030" s="46" t="s">
        <v>3375</v>
      </c>
      <c r="I1030" s="46" t="s">
        <v>3376</v>
      </c>
      <c r="J1030" s="46" t="s">
        <v>3377</v>
      </c>
      <c r="K1030" s="49">
        <v>43224</v>
      </c>
      <c r="L1030" s="49">
        <v>43588</v>
      </c>
      <c r="M1030" s="92">
        <v>0.85</v>
      </c>
      <c r="N1030" s="46" t="s">
        <v>3378</v>
      </c>
      <c r="O1030" s="46" t="s">
        <v>3379</v>
      </c>
      <c r="P1030" s="46" t="s">
        <v>3380</v>
      </c>
      <c r="Q1030" s="46" t="s">
        <v>2295</v>
      </c>
      <c r="R1030" s="46">
        <v>106</v>
      </c>
      <c r="S1030" s="82">
        <v>2774084.91</v>
      </c>
      <c r="T1030" s="82">
        <v>489544.39</v>
      </c>
      <c r="U1030" s="82">
        <v>0</v>
      </c>
      <c r="V1030" s="91">
        <v>0</v>
      </c>
      <c r="W1030" s="91">
        <v>0</v>
      </c>
      <c r="X1030" s="62">
        <v>3263629.3</v>
      </c>
      <c r="Y1030" s="46" t="s">
        <v>19</v>
      </c>
      <c r="Z1030" s="49" t="s">
        <v>6117</v>
      </c>
      <c r="AA1030" s="156">
        <v>1544696.3799999997</v>
      </c>
      <c r="AB1030" s="157">
        <v>215000.07</v>
      </c>
      <c r="AD1030" s="170"/>
    </row>
    <row r="1031" spans="2:30" ht="15" customHeight="1" x14ac:dyDescent="0.3">
      <c r="B1031" s="63" t="s">
        <v>4754</v>
      </c>
      <c r="C1031" s="46">
        <v>74</v>
      </c>
      <c r="D1031" s="178" t="s">
        <v>5557</v>
      </c>
      <c r="E1031" s="46" t="s">
        <v>3358</v>
      </c>
      <c r="F1031" s="182">
        <v>227</v>
      </c>
      <c r="G1031" s="138">
        <v>117664</v>
      </c>
      <c r="H1031" s="46" t="s">
        <v>3381</v>
      </c>
      <c r="I1031" s="46" t="s">
        <v>3382</v>
      </c>
      <c r="J1031" s="46" t="s">
        <v>3383</v>
      </c>
      <c r="K1031" s="49">
        <v>43224</v>
      </c>
      <c r="L1031" s="49">
        <v>43588</v>
      </c>
      <c r="M1031" s="92">
        <v>0.85</v>
      </c>
      <c r="N1031" s="46" t="s">
        <v>3372</v>
      </c>
      <c r="O1031" s="46" t="s">
        <v>3361</v>
      </c>
      <c r="P1031" s="46" t="s">
        <v>3362</v>
      </c>
      <c r="Q1031" s="46" t="s">
        <v>115</v>
      </c>
      <c r="R1031" s="46">
        <v>106</v>
      </c>
      <c r="S1031" s="82">
        <v>2928685.13</v>
      </c>
      <c r="T1031" s="82">
        <v>516826.79</v>
      </c>
      <c r="U1031" s="82">
        <v>181342.65</v>
      </c>
      <c r="V1031" s="91">
        <v>0</v>
      </c>
      <c r="W1031" s="91">
        <v>0</v>
      </c>
      <c r="X1031" s="62">
        <v>3626854.57</v>
      </c>
      <c r="Y1031" s="46" t="s">
        <v>1585</v>
      </c>
      <c r="Z1031" s="49" t="s">
        <v>6118</v>
      </c>
      <c r="AA1031" s="156">
        <v>1272671.1499999999</v>
      </c>
      <c r="AB1031" s="157">
        <v>224588.93</v>
      </c>
      <c r="AD1031" s="170"/>
    </row>
    <row r="1032" spans="2:30" ht="15" customHeight="1" x14ac:dyDescent="0.3">
      <c r="B1032" s="63" t="s">
        <v>4754</v>
      </c>
      <c r="C1032" s="46">
        <v>75</v>
      </c>
      <c r="D1032" s="178" t="s">
        <v>5557</v>
      </c>
      <c r="E1032" s="46" t="s">
        <v>3358</v>
      </c>
      <c r="F1032" s="182">
        <v>227</v>
      </c>
      <c r="G1032" s="138">
        <v>118116</v>
      </c>
      <c r="H1032" s="46" t="s">
        <v>3384</v>
      </c>
      <c r="I1032" s="46" t="s">
        <v>3385</v>
      </c>
      <c r="J1032" s="46" t="s">
        <v>3386</v>
      </c>
      <c r="K1032" s="49">
        <v>43224</v>
      </c>
      <c r="L1032" s="49">
        <v>43588</v>
      </c>
      <c r="M1032" s="92">
        <v>0.85</v>
      </c>
      <c r="N1032" s="46" t="s">
        <v>3387</v>
      </c>
      <c r="O1032" s="46" t="s">
        <v>3388</v>
      </c>
      <c r="P1032" s="46" t="s">
        <v>3389</v>
      </c>
      <c r="Q1032" s="46" t="s">
        <v>3390</v>
      </c>
      <c r="R1032" s="46">
        <v>106</v>
      </c>
      <c r="S1032" s="82">
        <v>1785361.68</v>
      </c>
      <c r="T1032" s="82">
        <v>315063.82</v>
      </c>
      <c r="U1032" s="82">
        <v>0</v>
      </c>
      <c r="V1032" s="91">
        <v>0</v>
      </c>
      <c r="W1032" s="91">
        <v>0</v>
      </c>
      <c r="X1032" s="62">
        <v>2100425.5</v>
      </c>
      <c r="Y1032" s="46" t="s">
        <v>1585</v>
      </c>
      <c r="Z1032" s="49" t="s">
        <v>5530</v>
      </c>
      <c r="AA1032" s="156">
        <v>1332955.6999999997</v>
      </c>
      <c r="AB1032" s="157">
        <v>198198.11</v>
      </c>
      <c r="AD1032" s="170"/>
    </row>
    <row r="1033" spans="2:30" ht="15" customHeight="1" x14ac:dyDescent="0.3">
      <c r="B1033" s="63" t="s">
        <v>4754</v>
      </c>
      <c r="C1033" s="46">
        <v>76</v>
      </c>
      <c r="D1033" s="178" t="s">
        <v>5557</v>
      </c>
      <c r="E1033" s="46" t="s">
        <v>3358</v>
      </c>
      <c r="F1033" s="182">
        <v>227</v>
      </c>
      <c r="G1033" s="138">
        <v>116951</v>
      </c>
      <c r="H1033" s="46" t="s">
        <v>3391</v>
      </c>
      <c r="I1033" s="46" t="s">
        <v>3392</v>
      </c>
      <c r="J1033" s="46" t="s">
        <v>3393</v>
      </c>
      <c r="K1033" s="49">
        <v>43227</v>
      </c>
      <c r="L1033" s="49">
        <v>43591</v>
      </c>
      <c r="M1033" s="92">
        <v>0.85</v>
      </c>
      <c r="N1033" s="46" t="s">
        <v>3372</v>
      </c>
      <c r="O1033" s="46" t="s">
        <v>3361</v>
      </c>
      <c r="P1033" s="46" t="s">
        <v>3362</v>
      </c>
      <c r="Q1033" s="46" t="s">
        <v>2295</v>
      </c>
      <c r="R1033" s="46">
        <v>106</v>
      </c>
      <c r="S1033" s="82">
        <v>3791443.96</v>
      </c>
      <c r="T1033" s="82">
        <v>669078.34</v>
      </c>
      <c r="U1033" s="82">
        <v>0</v>
      </c>
      <c r="V1033" s="91">
        <v>0</v>
      </c>
      <c r="W1033" s="91">
        <v>0</v>
      </c>
      <c r="X1033" s="62">
        <v>4460522.3</v>
      </c>
      <c r="Y1033" s="46" t="s">
        <v>1585</v>
      </c>
      <c r="Z1033" s="49" t="s">
        <v>5323</v>
      </c>
      <c r="AA1033" s="156">
        <v>1252700.07</v>
      </c>
      <c r="AB1033" s="157">
        <v>174630.41</v>
      </c>
      <c r="AD1033" s="170"/>
    </row>
    <row r="1034" spans="2:30" ht="15" customHeight="1" x14ac:dyDescent="0.3">
      <c r="B1034" s="63" t="s">
        <v>4754</v>
      </c>
      <c r="C1034" s="46">
        <v>77</v>
      </c>
      <c r="D1034" s="178" t="s">
        <v>5557</v>
      </c>
      <c r="E1034" s="46" t="s">
        <v>3358</v>
      </c>
      <c r="F1034" s="182">
        <v>227</v>
      </c>
      <c r="G1034" s="138">
        <v>118444</v>
      </c>
      <c r="H1034" s="46" t="s">
        <v>3394</v>
      </c>
      <c r="I1034" s="46" t="s">
        <v>3395</v>
      </c>
      <c r="J1034" s="46" t="s">
        <v>3396</v>
      </c>
      <c r="K1034" s="49">
        <v>43227</v>
      </c>
      <c r="L1034" s="49">
        <v>43591</v>
      </c>
      <c r="M1034" s="92">
        <v>0.85</v>
      </c>
      <c r="N1034" s="46" t="s">
        <v>3372</v>
      </c>
      <c r="O1034" s="46" t="s">
        <v>3361</v>
      </c>
      <c r="P1034" s="46" t="s">
        <v>3362</v>
      </c>
      <c r="Q1034" s="46" t="s">
        <v>3179</v>
      </c>
      <c r="R1034" s="46">
        <v>106</v>
      </c>
      <c r="S1034" s="82">
        <v>2687221.05</v>
      </c>
      <c r="T1034" s="82">
        <v>474215.48</v>
      </c>
      <c r="U1034" s="82">
        <v>166391.51999999999</v>
      </c>
      <c r="V1034" s="91">
        <v>0</v>
      </c>
      <c r="W1034" s="91">
        <v>0</v>
      </c>
      <c r="X1034" s="62">
        <v>3327828.05</v>
      </c>
      <c r="Y1034" s="46" t="s">
        <v>1585</v>
      </c>
      <c r="Z1034" s="49" t="s">
        <v>5848</v>
      </c>
      <c r="AA1034" s="156">
        <v>1067944.2</v>
      </c>
      <c r="AB1034" s="157">
        <v>129733.98</v>
      </c>
      <c r="AD1034" s="170"/>
    </row>
    <row r="1035" spans="2:30" ht="15" customHeight="1" x14ac:dyDescent="0.3">
      <c r="B1035" s="63" t="s">
        <v>4754</v>
      </c>
      <c r="C1035" s="46">
        <v>78</v>
      </c>
      <c r="D1035" s="178" t="s">
        <v>5557</v>
      </c>
      <c r="E1035" s="46" t="s">
        <v>3358</v>
      </c>
      <c r="F1035" s="182">
        <v>227</v>
      </c>
      <c r="G1035" s="138">
        <v>117990</v>
      </c>
      <c r="H1035" s="46" t="s">
        <v>3397</v>
      </c>
      <c r="I1035" s="46" t="s">
        <v>3398</v>
      </c>
      <c r="J1035" s="46" t="s">
        <v>3399</v>
      </c>
      <c r="K1035" s="49">
        <v>43317</v>
      </c>
      <c r="L1035" s="49">
        <v>43651</v>
      </c>
      <c r="M1035" s="92">
        <v>0.85</v>
      </c>
      <c r="N1035" s="46" t="s">
        <v>1281</v>
      </c>
      <c r="O1035" s="46" t="s">
        <v>3400</v>
      </c>
      <c r="P1035" s="46" t="s">
        <v>3368</v>
      </c>
      <c r="Q1035" s="46" t="s">
        <v>115</v>
      </c>
      <c r="R1035" s="46">
        <v>106</v>
      </c>
      <c r="S1035" s="82">
        <v>2070570.64</v>
      </c>
      <c r="T1035" s="82">
        <v>365394.82</v>
      </c>
      <c r="U1035" s="82">
        <v>128208.75</v>
      </c>
      <c r="V1035" s="91">
        <v>0</v>
      </c>
      <c r="W1035" s="91">
        <v>0</v>
      </c>
      <c r="X1035" s="62">
        <v>2564174.21</v>
      </c>
      <c r="Y1035" s="46" t="s">
        <v>1585</v>
      </c>
      <c r="Z1035" s="49" t="s">
        <v>5324</v>
      </c>
      <c r="AA1035" s="156">
        <v>1792051.62</v>
      </c>
      <c r="AB1035" s="157">
        <v>337056.89</v>
      </c>
      <c r="AD1035" s="170"/>
    </row>
    <row r="1036" spans="2:30" ht="15" customHeight="1" x14ac:dyDescent="0.3">
      <c r="B1036" s="63" t="s">
        <v>4754</v>
      </c>
      <c r="C1036" s="46">
        <v>79</v>
      </c>
      <c r="D1036" s="178" t="s">
        <v>5557</v>
      </c>
      <c r="E1036" s="46" t="s">
        <v>3358</v>
      </c>
      <c r="F1036" s="182">
        <v>227</v>
      </c>
      <c r="G1036" s="138">
        <v>117868</v>
      </c>
      <c r="H1036" s="46" t="s">
        <v>3401</v>
      </c>
      <c r="I1036" s="46" t="s">
        <v>2403</v>
      </c>
      <c r="J1036" s="46" t="s">
        <v>3402</v>
      </c>
      <c r="K1036" s="49">
        <v>43228</v>
      </c>
      <c r="L1036" s="49">
        <v>43592</v>
      </c>
      <c r="M1036" s="92">
        <v>0.85</v>
      </c>
      <c r="N1036" s="46" t="s">
        <v>3372</v>
      </c>
      <c r="O1036" s="46" t="s">
        <v>3361</v>
      </c>
      <c r="P1036" s="46" t="s">
        <v>3362</v>
      </c>
      <c r="Q1036" s="46" t="s">
        <v>133</v>
      </c>
      <c r="R1036" s="46">
        <v>106</v>
      </c>
      <c r="S1036" s="82">
        <v>3199498.29</v>
      </c>
      <c r="T1036" s="82">
        <v>489334.98</v>
      </c>
      <c r="U1036" s="82">
        <v>75282.36</v>
      </c>
      <c r="V1036" s="91">
        <v>0</v>
      </c>
      <c r="W1036" s="91">
        <v>0</v>
      </c>
      <c r="X1036" s="62">
        <v>3764115.63</v>
      </c>
      <c r="Y1036" s="46" t="s">
        <v>1585</v>
      </c>
      <c r="Z1036" s="49" t="s">
        <v>5325</v>
      </c>
      <c r="AA1036" s="156">
        <v>2199246.483</v>
      </c>
      <c r="AB1036" s="157">
        <v>296758.64999999997</v>
      </c>
      <c r="AD1036" s="170"/>
    </row>
    <row r="1037" spans="2:30" ht="15" customHeight="1" x14ac:dyDescent="0.3">
      <c r="B1037" s="63" t="s">
        <v>4754</v>
      </c>
      <c r="C1037" s="46">
        <v>80</v>
      </c>
      <c r="D1037" s="178" t="s">
        <v>5557</v>
      </c>
      <c r="E1037" s="46" t="s">
        <v>3358</v>
      </c>
      <c r="F1037" s="182">
        <v>227</v>
      </c>
      <c r="G1037" s="138">
        <v>117168</v>
      </c>
      <c r="H1037" s="46" t="s">
        <v>3403</v>
      </c>
      <c r="I1037" s="46" t="s">
        <v>3404</v>
      </c>
      <c r="J1037" s="46" t="s">
        <v>3405</v>
      </c>
      <c r="K1037" s="49">
        <v>43228</v>
      </c>
      <c r="L1037" s="49">
        <v>43592</v>
      </c>
      <c r="M1037" s="92">
        <v>0.85</v>
      </c>
      <c r="N1037" s="46" t="s">
        <v>1281</v>
      </c>
      <c r="O1037" s="46" t="s">
        <v>3367</v>
      </c>
      <c r="P1037" s="46" t="s">
        <v>3368</v>
      </c>
      <c r="Q1037" s="46" t="s">
        <v>115</v>
      </c>
      <c r="R1037" s="46">
        <v>106</v>
      </c>
      <c r="S1037" s="82">
        <v>3628441.5</v>
      </c>
      <c r="T1037" s="82">
        <v>640313.19999999995</v>
      </c>
      <c r="U1037" s="82">
        <v>224671.3</v>
      </c>
      <c r="V1037" s="91">
        <v>0</v>
      </c>
      <c r="W1037" s="91">
        <v>0</v>
      </c>
      <c r="X1037" s="62">
        <v>4493426</v>
      </c>
      <c r="Y1037" s="46" t="s">
        <v>1585</v>
      </c>
      <c r="Z1037" s="49" t="s">
        <v>5849</v>
      </c>
      <c r="AA1037" s="156">
        <v>1485014.12</v>
      </c>
      <c r="AB1037" s="157">
        <v>227657.54000000004</v>
      </c>
      <c r="AD1037" s="170"/>
    </row>
    <row r="1038" spans="2:30" ht="15" customHeight="1" x14ac:dyDescent="0.3">
      <c r="B1038" s="63" t="s">
        <v>4754</v>
      </c>
      <c r="C1038" s="46">
        <v>81</v>
      </c>
      <c r="D1038" s="178" t="s">
        <v>5557</v>
      </c>
      <c r="E1038" s="46" t="s">
        <v>3358</v>
      </c>
      <c r="F1038" s="182">
        <v>227</v>
      </c>
      <c r="G1038" s="138">
        <v>117694</v>
      </c>
      <c r="H1038" s="46" t="s">
        <v>3406</v>
      </c>
      <c r="I1038" s="46" t="s">
        <v>3407</v>
      </c>
      <c r="J1038" s="46" t="s">
        <v>3408</v>
      </c>
      <c r="K1038" s="49">
        <v>43228</v>
      </c>
      <c r="L1038" s="49">
        <v>43592</v>
      </c>
      <c r="M1038" s="92">
        <v>0.85</v>
      </c>
      <c r="N1038" s="46" t="s">
        <v>3372</v>
      </c>
      <c r="O1038" s="46" t="s">
        <v>3361</v>
      </c>
      <c r="P1038" s="46" t="s">
        <v>3409</v>
      </c>
      <c r="Q1038" s="46" t="s">
        <v>115</v>
      </c>
      <c r="R1038" s="46">
        <v>106</v>
      </c>
      <c r="S1038" s="82">
        <v>3502589.93</v>
      </c>
      <c r="T1038" s="82">
        <v>618104.11</v>
      </c>
      <c r="U1038" s="82">
        <v>216881.7</v>
      </c>
      <c r="V1038" s="91">
        <v>0</v>
      </c>
      <c r="W1038" s="91">
        <v>0</v>
      </c>
      <c r="X1038" s="62">
        <v>4337575.74</v>
      </c>
      <c r="Y1038" s="46" t="s">
        <v>1585</v>
      </c>
      <c r="Z1038" s="49" t="s">
        <v>5850</v>
      </c>
      <c r="AA1038" s="156">
        <v>3266400.9699999997</v>
      </c>
      <c r="AB1038" s="157">
        <v>540600.25</v>
      </c>
      <c r="AD1038" s="170"/>
    </row>
    <row r="1039" spans="2:30" ht="15" customHeight="1" x14ac:dyDescent="0.3">
      <c r="B1039" s="63" t="s">
        <v>4754</v>
      </c>
      <c r="C1039" s="46">
        <v>82</v>
      </c>
      <c r="D1039" s="178" t="s">
        <v>5557</v>
      </c>
      <c r="E1039" s="46" t="s">
        <v>3358</v>
      </c>
      <c r="F1039" s="182">
        <v>227</v>
      </c>
      <c r="G1039" s="138">
        <v>118107</v>
      </c>
      <c r="H1039" s="46" t="s">
        <v>3410</v>
      </c>
      <c r="I1039" s="46" t="s">
        <v>3411</v>
      </c>
      <c r="J1039" s="46" t="s">
        <v>3412</v>
      </c>
      <c r="K1039" s="49">
        <v>43228</v>
      </c>
      <c r="L1039" s="49">
        <v>43592</v>
      </c>
      <c r="M1039" s="92">
        <v>0.85</v>
      </c>
      <c r="N1039" s="46" t="s">
        <v>3372</v>
      </c>
      <c r="O1039" s="46" t="s">
        <v>3361</v>
      </c>
      <c r="P1039" s="46" t="s">
        <v>3409</v>
      </c>
      <c r="Q1039" s="46" t="s">
        <v>141</v>
      </c>
      <c r="R1039" s="46">
        <v>106</v>
      </c>
      <c r="S1039" s="82">
        <v>3502589.93</v>
      </c>
      <c r="T1039" s="82">
        <v>618104.11</v>
      </c>
      <c r="U1039" s="82">
        <v>216881.7</v>
      </c>
      <c r="V1039" s="91">
        <v>0</v>
      </c>
      <c r="W1039" s="91">
        <v>0</v>
      </c>
      <c r="X1039" s="62">
        <v>4337575.74</v>
      </c>
      <c r="Y1039" s="46" t="s">
        <v>1585</v>
      </c>
      <c r="Z1039" s="49" t="s">
        <v>5158</v>
      </c>
      <c r="AA1039" s="156">
        <v>3154868.67</v>
      </c>
      <c r="AB1039" s="157">
        <v>577485.8899999999</v>
      </c>
      <c r="AD1039" s="170"/>
    </row>
    <row r="1040" spans="2:30" ht="15" customHeight="1" x14ac:dyDescent="0.3">
      <c r="B1040" s="63" t="s">
        <v>4754</v>
      </c>
      <c r="C1040" s="46">
        <v>83</v>
      </c>
      <c r="D1040" s="178" t="s">
        <v>5557</v>
      </c>
      <c r="E1040" s="46" t="s">
        <v>4757</v>
      </c>
      <c r="F1040" s="178">
        <v>298</v>
      </c>
      <c r="G1040" s="138">
        <v>120820</v>
      </c>
      <c r="H1040" s="46" t="s">
        <v>3434</v>
      </c>
      <c r="I1040" s="46" t="s">
        <v>3435</v>
      </c>
      <c r="J1040" s="46" t="s">
        <v>3436</v>
      </c>
      <c r="K1040" s="49">
        <v>43279</v>
      </c>
      <c r="L1040" s="49">
        <v>43826</v>
      </c>
      <c r="M1040" s="92">
        <v>0.84019999999999995</v>
      </c>
      <c r="N1040" s="46" t="s">
        <v>3372</v>
      </c>
      <c r="O1040" s="46" t="s">
        <v>3367</v>
      </c>
      <c r="P1040" s="46" t="s">
        <v>3417</v>
      </c>
      <c r="Q1040" s="46" t="s">
        <v>6518</v>
      </c>
      <c r="R1040" s="46">
        <v>106</v>
      </c>
      <c r="S1040" s="82">
        <v>4597800.2699999996</v>
      </c>
      <c r="T1040" s="82">
        <v>811376.51</v>
      </c>
      <c r="U1040" s="82">
        <v>63028.86</v>
      </c>
      <c r="V1040" s="91">
        <v>0</v>
      </c>
      <c r="W1040" s="91">
        <v>0</v>
      </c>
      <c r="X1040" s="62">
        <v>5472205.6399999997</v>
      </c>
      <c r="Y1040" s="46" t="s">
        <v>19</v>
      </c>
      <c r="Z1040" s="49" t="s">
        <v>6669</v>
      </c>
      <c r="AA1040" s="156">
        <v>2012063.5600000003</v>
      </c>
      <c r="AB1040" s="157">
        <v>270251.58999999997</v>
      </c>
      <c r="AD1040" s="170"/>
    </row>
    <row r="1041" spans="2:30" ht="15" customHeight="1" x14ac:dyDescent="0.3">
      <c r="B1041" s="63" t="s">
        <v>4754</v>
      </c>
      <c r="C1041" s="46">
        <v>84</v>
      </c>
      <c r="D1041" s="178" t="s">
        <v>5557</v>
      </c>
      <c r="E1041" s="46" t="s">
        <v>4757</v>
      </c>
      <c r="F1041" s="178">
        <v>298</v>
      </c>
      <c r="G1041" s="138">
        <v>120888</v>
      </c>
      <c r="H1041" s="46" t="s">
        <v>3447</v>
      </c>
      <c r="I1041" s="46" t="s">
        <v>3448</v>
      </c>
      <c r="J1041" s="46" t="s">
        <v>3449</v>
      </c>
      <c r="K1041" s="49">
        <v>43279</v>
      </c>
      <c r="L1041" s="49">
        <v>43826</v>
      </c>
      <c r="M1041" s="92">
        <v>0.82050000000000001</v>
      </c>
      <c r="N1041" s="46" t="s">
        <v>3450</v>
      </c>
      <c r="O1041" s="46" t="s">
        <v>3451</v>
      </c>
      <c r="P1041" s="46" t="s">
        <v>3452</v>
      </c>
      <c r="Q1041" s="46" t="s">
        <v>3453</v>
      </c>
      <c r="R1041" s="46">
        <v>109</v>
      </c>
      <c r="S1041" s="82">
        <v>4547351.7300000004</v>
      </c>
      <c r="T1041" s="82">
        <v>802473.83</v>
      </c>
      <c r="U1041" s="82">
        <v>192545.17</v>
      </c>
      <c r="V1041" s="91">
        <v>0</v>
      </c>
      <c r="W1041" s="91">
        <v>0</v>
      </c>
      <c r="X1041" s="62">
        <v>5542370.7300000004</v>
      </c>
      <c r="Y1041" s="46" t="s">
        <v>19</v>
      </c>
      <c r="Z1041" s="49" t="s">
        <v>6519</v>
      </c>
      <c r="AA1041" s="156">
        <v>2370896.37</v>
      </c>
      <c r="AB1041" s="157">
        <v>320586.87</v>
      </c>
      <c r="AD1041" s="170"/>
    </row>
    <row r="1042" spans="2:30" ht="15" customHeight="1" x14ac:dyDescent="0.3">
      <c r="B1042" s="63" t="s">
        <v>4754</v>
      </c>
      <c r="C1042" s="46">
        <v>85</v>
      </c>
      <c r="D1042" s="178" t="s">
        <v>5557</v>
      </c>
      <c r="E1042" s="46" t="s">
        <v>4757</v>
      </c>
      <c r="F1042" s="178">
        <v>298</v>
      </c>
      <c r="G1042" s="138">
        <v>120522</v>
      </c>
      <c r="H1042" s="46" t="s">
        <v>3413</v>
      </c>
      <c r="I1042" s="46" t="s">
        <v>3414</v>
      </c>
      <c r="J1042" s="46" t="s">
        <v>3415</v>
      </c>
      <c r="K1042" s="49">
        <v>43283</v>
      </c>
      <c r="L1042" s="49" t="s">
        <v>4968</v>
      </c>
      <c r="M1042" s="92">
        <v>0.8075</v>
      </c>
      <c r="N1042" s="46" t="s">
        <v>3372</v>
      </c>
      <c r="O1042" s="46" t="s">
        <v>3416</v>
      </c>
      <c r="P1042" s="46" t="s">
        <v>3417</v>
      </c>
      <c r="Q1042" s="46" t="s">
        <v>3418</v>
      </c>
      <c r="R1042" s="46">
        <v>106</v>
      </c>
      <c r="S1042" s="82">
        <v>4485199.83</v>
      </c>
      <c r="T1042" s="82">
        <v>791505.85</v>
      </c>
      <c r="U1042" s="82">
        <v>277721.34999999998</v>
      </c>
      <c r="V1042" s="91">
        <v>0</v>
      </c>
      <c r="W1042" s="91">
        <v>0</v>
      </c>
      <c r="X1042" s="62">
        <v>5554427.0300000003</v>
      </c>
      <c r="Y1042" s="46" t="s">
        <v>19</v>
      </c>
      <c r="Z1042" s="49" t="s">
        <v>5326</v>
      </c>
      <c r="AA1042" s="156">
        <v>1460424.2199999995</v>
      </c>
      <c r="AB1042" s="157">
        <v>177820.53999999998</v>
      </c>
      <c r="AD1042" s="170"/>
    </row>
    <row r="1043" spans="2:30" ht="15" customHeight="1" x14ac:dyDescent="0.3">
      <c r="B1043" s="63" t="s">
        <v>4754</v>
      </c>
      <c r="C1043" s="46">
        <v>86</v>
      </c>
      <c r="D1043" s="178" t="s">
        <v>5557</v>
      </c>
      <c r="E1043" s="46" t="s">
        <v>4757</v>
      </c>
      <c r="F1043" s="178">
        <v>298</v>
      </c>
      <c r="G1043" s="138">
        <v>121223</v>
      </c>
      <c r="H1043" s="46" t="s">
        <v>3419</v>
      </c>
      <c r="I1043" s="46" t="s">
        <v>3420</v>
      </c>
      <c r="J1043" s="46" t="s">
        <v>3421</v>
      </c>
      <c r="K1043" s="49">
        <v>43283</v>
      </c>
      <c r="L1043" s="49" t="s">
        <v>4968</v>
      </c>
      <c r="M1043" s="92">
        <v>0.8196</v>
      </c>
      <c r="N1043" s="46" t="s">
        <v>3372</v>
      </c>
      <c r="O1043" s="46" t="s">
        <v>3416</v>
      </c>
      <c r="P1043" s="46" t="s">
        <v>3417</v>
      </c>
      <c r="Q1043" s="46" t="s">
        <v>3422</v>
      </c>
      <c r="R1043" s="46">
        <v>106</v>
      </c>
      <c r="S1043" s="82">
        <v>4513928.0199999996</v>
      </c>
      <c r="T1043" s="82">
        <v>796575.54</v>
      </c>
      <c r="U1043" s="82">
        <v>197009.55</v>
      </c>
      <c r="V1043" s="91">
        <v>0</v>
      </c>
      <c r="W1043" s="91">
        <v>0</v>
      </c>
      <c r="X1043" s="62">
        <v>5507513.1100000003</v>
      </c>
      <c r="Y1043" s="46" t="s">
        <v>19</v>
      </c>
      <c r="Z1043" s="49">
        <v>0</v>
      </c>
      <c r="AA1043" s="156">
        <v>1501907.94</v>
      </c>
      <c r="AB1043" s="157">
        <v>203286.32</v>
      </c>
      <c r="AD1043" s="170"/>
    </row>
    <row r="1044" spans="2:30" ht="15" customHeight="1" x14ac:dyDescent="0.3">
      <c r="B1044" s="63" t="s">
        <v>4754</v>
      </c>
      <c r="C1044" s="46">
        <v>87</v>
      </c>
      <c r="D1044" s="178" t="s">
        <v>5557</v>
      </c>
      <c r="E1044" s="46" t="s">
        <v>4757</v>
      </c>
      <c r="F1044" s="178">
        <v>298</v>
      </c>
      <c r="G1044" s="138">
        <v>121480</v>
      </c>
      <c r="H1044" s="46" t="s">
        <v>3423</v>
      </c>
      <c r="I1044" s="46" t="s">
        <v>3424</v>
      </c>
      <c r="J1044" s="46" t="s">
        <v>3425</v>
      </c>
      <c r="K1044" s="49">
        <v>43283</v>
      </c>
      <c r="L1044" s="49" t="s">
        <v>4968</v>
      </c>
      <c r="M1044" s="92">
        <v>0.81840000000000002</v>
      </c>
      <c r="N1044" s="46" t="s">
        <v>3372</v>
      </c>
      <c r="O1044" s="46" t="s">
        <v>3416</v>
      </c>
      <c r="P1044" s="46" t="s">
        <v>3417</v>
      </c>
      <c r="Q1044" s="46" t="s">
        <v>3426</v>
      </c>
      <c r="R1044" s="46">
        <v>106</v>
      </c>
      <c r="S1044" s="82">
        <v>4266604.54</v>
      </c>
      <c r="T1044" s="82">
        <v>752930.21</v>
      </c>
      <c r="U1044" s="82">
        <v>194061.24</v>
      </c>
      <c r="V1044" s="91">
        <v>0</v>
      </c>
      <c r="W1044" s="91">
        <v>0</v>
      </c>
      <c r="X1044" s="62">
        <v>5213595.99</v>
      </c>
      <c r="Y1044" s="46" t="s">
        <v>19</v>
      </c>
      <c r="Z1044" s="49" t="s">
        <v>5159</v>
      </c>
      <c r="AA1044" s="156">
        <v>1928837.2099999995</v>
      </c>
      <c r="AB1044" s="157">
        <v>248377.96</v>
      </c>
      <c r="AD1044" s="170"/>
    </row>
    <row r="1045" spans="2:30" ht="15" customHeight="1" x14ac:dyDescent="0.3">
      <c r="B1045" s="63" t="s">
        <v>4754</v>
      </c>
      <c r="C1045" s="46">
        <v>88</v>
      </c>
      <c r="D1045" s="178" t="s">
        <v>5557</v>
      </c>
      <c r="E1045" s="46" t="s">
        <v>4757</v>
      </c>
      <c r="F1045" s="178">
        <v>298</v>
      </c>
      <c r="G1045" s="138">
        <v>121590</v>
      </c>
      <c r="H1045" s="46" t="s">
        <v>3427</v>
      </c>
      <c r="I1045" s="46" t="s">
        <v>3428</v>
      </c>
      <c r="J1045" s="46" t="s">
        <v>3429</v>
      </c>
      <c r="K1045" s="49">
        <v>43283</v>
      </c>
      <c r="L1045" s="49" t="s">
        <v>4968</v>
      </c>
      <c r="M1045" s="92">
        <v>0.8075</v>
      </c>
      <c r="N1045" s="46" t="s">
        <v>3430</v>
      </c>
      <c r="O1045" s="46" t="s">
        <v>3431</v>
      </c>
      <c r="P1045" s="46" t="s">
        <v>3432</v>
      </c>
      <c r="Q1045" s="46" t="s">
        <v>3433</v>
      </c>
      <c r="R1045" s="46">
        <v>106</v>
      </c>
      <c r="S1045" s="82">
        <v>4327206.3600000003</v>
      </c>
      <c r="T1045" s="82">
        <v>763624.65</v>
      </c>
      <c r="U1045" s="82">
        <v>267937.87</v>
      </c>
      <c r="V1045" s="91">
        <v>0</v>
      </c>
      <c r="W1045" s="91">
        <v>0</v>
      </c>
      <c r="X1045" s="62">
        <v>5358768.88</v>
      </c>
      <c r="Y1045" s="46" t="s">
        <v>19</v>
      </c>
      <c r="Z1045" s="49" t="s">
        <v>5002</v>
      </c>
      <c r="AA1045" s="156">
        <v>2056391.8</v>
      </c>
      <c r="AB1045" s="157">
        <v>252596.93000000002</v>
      </c>
      <c r="AD1045" s="170"/>
    </row>
    <row r="1046" spans="2:30" ht="15" customHeight="1" x14ac:dyDescent="0.3">
      <c r="B1046" s="63" t="s">
        <v>4754</v>
      </c>
      <c r="C1046" s="46">
        <v>89</v>
      </c>
      <c r="D1046" s="178" t="s">
        <v>5557</v>
      </c>
      <c r="E1046" s="46" t="s">
        <v>4757</v>
      </c>
      <c r="F1046" s="178">
        <v>298</v>
      </c>
      <c r="G1046" s="138">
        <v>121617</v>
      </c>
      <c r="H1046" s="46" t="s">
        <v>3437</v>
      </c>
      <c r="I1046" s="46" t="s">
        <v>3438</v>
      </c>
      <c r="J1046" s="46" t="s">
        <v>3439</v>
      </c>
      <c r="K1046" s="49">
        <v>43283</v>
      </c>
      <c r="L1046" s="49" t="s">
        <v>4968</v>
      </c>
      <c r="M1046" s="92">
        <v>0.8075</v>
      </c>
      <c r="N1046" s="46" t="s">
        <v>3372</v>
      </c>
      <c r="O1046" s="46" t="s">
        <v>3367</v>
      </c>
      <c r="P1046" s="46" t="s">
        <v>3417</v>
      </c>
      <c r="Q1046" s="46" t="s">
        <v>6520</v>
      </c>
      <c r="R1046" s="46">
        <v>106</v>
      </c>
      <c r="S1046" s="82">
        <v>2743088.98</v>
      </c>
      <c r="T1046" s="82">
        <v>484074.53</v>
      </c>
      <c r="U1046" s="82">
        <v>169851.65</v>
      </c>
      <c r="V1046" s="91">
        <v>0</v>
      </c>
      <c r="W1046" s="91">
        <v>0</v>
      </c>
      <c r="X1046" s="62">
        <v>3397015.16</v>
      </c>
      <c r="Y1046" s="46" t="s">
        <v>19</v>
      </c>
      <c r="Z1046" s="49" t="s">
        <v>5160</v>
      </c>
      <c r="AA1046" s="156">
        <v>993407.14</v>
      </c>
      <c r="AB1046" s="157">
        <v>114097.36000000003</v>
      </c>
      <c r="AD1046" s="170"/>
    </row>
    <row r="1047" spans="2:30" ht="15" customHeight="1" x14ac:dyDescent="0.3">
      <c r="B1047" s="63" t="s">
        <v>4754</v>
      </c>
      <c r="C1047" s="46">
        <v>90</v>
      </c>
      <c r="D1047" s="178" t="s">
        <v>5557</v>
      </c>
      <c r="E1047" s="46" t="s">
        <v>4758</v>
      </c>
      <c r="F1047" s="178">
        <v>295</v>
      </c>
      <c r="G1047" s="138">
        <v>120894</v>
      </c>
      <c r="H1047" s="46" t="s">
        <v>3454</v>
      </c>
      <c r="I1047" s="46" t="s">
        <v>3455</v>
      </c>
      <c r="J1047" s="46" t="s">
        <v>3456</v>
      </c>
      <c r="K1047" s="49">
        <v>43283</v>
      </c>
      <c r="L1047" s="49">
        <v>43647</v>
      </c>
      <c r="M1047" s="92">
        <v>0.21249999999999999</v>
      </c>
      <c r="N1047" s="46" t="s">
        <v>3372</v>
      </c>
      <c r="O1047" s="46" t="s">
        <v>1486</v>
      </c>
      <c r="P1047" s="46" t="s">
        <v>3457</v>
      </c>
      <c r="Q1047" s="46" t="s">
        <v>3458</v>
      </c>
      <c r="R1047" s="46">
        <v>106</v>
      </c>
      <c r="S1047" s="82">
        <v>135094.03</v>
      </c>
      <c r="T1047" s="82">
        <v>182774.28</v>
      </c>
      <c r="U1047" s="82">
        <v>317868.37</v>
      </c>
      <c r="V1047" s="91">
        <v>0</v>
      </c>
      <c r="W1047" s="91">
        <v>12611.33</v>
      </c>
      <c r="X1047" s="62">
        <v>648348.01</v>
      </c>
      <c r="Y1047" s="46" t="s">
        <v>19</v>
      </c>
      <c r="Z1047" s="49" t="s">
        <v>5851</v>
      </c>
      <c r="AA1047" s="156">
        <v>14137.83</v>
      </c>
      <c r="AB1047" s="157">
        <v>19127.669999999998</v>
      </c>
      <c r="AD1047" s="170"/>
    </row>
    <row r="1048" spans="2:30" ht="15" customHeight="1" x14ac:dyDescent="0.3">
      <c r="B1048" s="63" t="s">
        <v>4754</v>
      </c>
      <c r="C1048" s="46">
        <v>91</v>
      </c>
      <c r="D1048" s="178" t="s">
        <v>5557</v>
      </c>
      <c r="E1048" s="46" t="s">
        <v>4757</v>
      </c>
      <c r="F1048" s="178" t="s">
        <v>7042</v>
      </c>
      <c r="G1048" s="138">
        <v>121500</v>
      </c>
      <c r="H1048" s="46" t="s">
        <v>3440</v>
      </c>
      <c r="I1048" s="46" t="s">
        <v>3441</v>
      </c>
      <c r="J1048" s="46" t="s">
        <v>3442</v>
      </c>
      <c r="K1048" s="49">
        <v>43285</v>
      </c>
      <c r="L1048" s="49">
        <v>43891</v>
      </c>
      <c r="M1048" s="92">
        <v>0.8075</v>
      </c>
      <c r="N1048" s="46" t="s">
        <v>3443</v>
      </c>
      <c r="O1048" s="46" t="s">
        <v>3444</v>
      </c>
      <c r="P1048" s="46" t="s">
        <v>3445</v>
      </c>
      <c r="Q1048" s="46" t="s">
        <v>3446</v>
      </c>
      <c r="R1048" s="46">
        <v>102</v>
      </c>
      <c r="S1048" s="82">
        <v>4478229.29</v>
      </c>
      <c r="T1048" s="82">
        <v>790275.76</v>
      </c>
      <c r="U1048" s="82">
        <v>277289.78999999998</v>
      </c>
      <c r="V1048" s="91">
        <v>0</v>
      </c>
      <c r="W1048" s="91">
        <v>0</v>
      </c>
      <c r="X1048" s="62">
        <v>5545794.8399999999</v>
      </c>
      <c r="Y1048" s="46" t="s">
        <v>19</v>
      </c>
      <c r="Z1048" s="49" t="s">
        <v>6521</v>
      </c>
      <c r="AA1048" s="156">
        <v>1893950.48</v>
      </c>
      <c r="AB1048" s="157">
        <v>236359.47</v>
      </c>
      <c r="AD1048" s="170"/>
    </row>
    <row r="1049" spans="2:30" ht="15" customHeight="1" x14ac:dyDescent="0.3">
      <c r="B1049" s="63" t="s">
        <v>4754</v>
      </c>
      <c r="C1049" s="46">
        <v>92</v>
      </c>
      <c r="D1049" s="178" t="s">
        <v>5556</v>
      </c>
      <c r="E1049" s="46" t="s">
        <v>5852</v>
      </c>
      <c r="F1049" s="178">
        <v>390</v>
      </c>
      <c r="G1049" s="138">
        <v>123426</v>
      </c>
      <c r="H1049" s="46" t="s">
        <v>4724</v>
      </c>
      <c r="I1049" s="46" t="s">
        <v>4725</v>
      </c>
      <c r="J1049" s="46" t="s">
        <v>4726</v>
      </c>
      <c r="K1049" s="49">
        <v>43357</v>
      </c>
      <c r="L1049" s="49">
        <v>45230</v>
      </c>
      <c r="M1049" s="92">
        <v>0.95</v>
      </c>
      <c r="N1049" s="46" t="s">
        <v>3372</v>
      </c>
      <c r="O1049" s="46" t="s">
        <v>1486</v>
      </c>
      <c r="P1049" s="46" t="s">
        <v>4727</v>
      </c>
      <c r="Q1049" s="46" t="s">
        <v>4728</v>
      </c>
      <c r="R1049" s="46">
        <v>114</v>
      </c>
      <c r="S1049" s="82">
        <v>1657267.38</v>
      </c>
      <c r="T1049" s="82">
        <v>87224.59</v>
      </c>
      <c r="U1049" s="82">
        <v>0</v>
      </c>
      <c r="V1049" s="91">
        <v>0</v>
      </c>
      <c r="W1049" s="91">
        <v>0</v>
      </c>
      <c r="X1049" s="62">
        <v>1744491.97</v>
      </c>
      <c r="Y1049" s="46" t="s">
        <v>19</v>
      </c>
      <c r="Z1049" s="49">
        <v>0</v>
      </c>
      <c r="AA1049" s="156">
        <v>201459.66</v>
      </c>
      <c r="AB1049" s="157">
        <v>7254.54</v>
      </c>
      <c r="AD1049" s="170"/>
    </row>
    <row r="1050" spans="2:30" ht="15" customHeight="1" x14ac:dyDescent="0.3">
      <c r="B1050" s="63" t="s">
        <v>4754</v>
      </c>
      <c r="C1050" s="46">
        <v>93</v>
      </c>
      <c r="D1050" s="178" t="s">
        <v>5556</v>
      </c>
      <c r="E1050" s="46" t="s">
        <v>5852</v>
      </c>
      <c r="F1050" s="178">
        <v>390</v>
      </c>
      <c r="G1050" s="138">
        <v>123211</v>
      </c>
      <c r="H1050" s="46" t="s">
        <v>4729</v>
      </c>
      <c r="I1050" s="46" t="s">
        <v>4730</v>
      </c>
      <c r="J1050" s="46" t="s">
        <v>4731</v>
      </c>
      <c r="K1050" s="49">
        <v>43357</v>
      </c>
      <c r="L1050" s="49">
        <v>45230</v>
      </c>
      <c r="M1050" s="92">
        <v>0.95</v>
      </c>
      <c r="N1050" s="46" t="s">
        <v>3372</v>
      </c>
      <c r="O1050" s="46" t="s">
        <v>1838</v>
      </c>
      <c r="P1050" s="46" t="s">
        <v>4732</v>
      </c>
      <c r="Q1050" s="46" t="s">
        <v>4728</v>
      </c>
      <c r="R1050" s="46">
        <v>114</v>
      </c>
      <c r="S1050" s="82">
        <v>1656796.55</v>
      </c>
      <c r="T1050" s="82">
        <v>87199.8</v>
      </c>
      <c r="U1050" s="82">
        <v>0</v>
      </c>
      <c r="V1050" s="91">
        <v>0</v>
      </c>
      <c r="W1050" s="91">
        <v>0</v>
      </c>
      <c r="X1050" s="62">
        <v>1743996.35</v>
      </c>
      <c r="Y1050" s="46" t="s">
        <v>19</v>
      </c>
      <c r="Z1050" s="49" t="s">
        <v>5003</v>
      </c>
      <c r="AA1050" s="156">
        <v>329171.92</v>
      </c>
      <c r="AB1050" s="157">
        <v>8145.7999999999993</v>
      </c>
      <c r="AD1050" s="170"/>
    </row>
    <row r="1051" spans="2:30" ht="15" customHeight="1" x14ac:dyDescent="0.3">
      <c r="B1051" s="63" t="s">
        <v>4754</v>
      </c>
      <c r="C1051" s="46">
        <v>94</v>
      </c>
      <c r="D1051" s="178" t="s">
        <v>5556</v>
      </c>
      <c r="E1051" s="46" t="s">
        <v>5852</v>
      </c>
      <c r="F1051" s="178" t="s">
        <v>7043</v>
      </c>
      <c r="G1051" s="138">
        <v>123631</v>
      </c>
      <c r="H1051" s="46" t="s">
        <v>4733</v>
      </c>
      <c r="I1051" s="46" t="s">
        <v>4734</v>
      </c>
      <c r="J1051" s="46" t="s">
        <v>4735</v>
      </c>
      <c r="K1051" s="49">
        <v>43357</v>
      </c>
      <c r="L1051" s="49">
        <v>45230</v>
      </c>
      <c r="M1051" s="92">
        <v>0.95</v>
      </c>
      <c r="N1051" s="46" t="s">
        <v>3372</v>
      </c>
      <c r="O1051" s="46" t="s">
        <v>1544</v>
      </c>
      <c r="P1051" s="46" t="s">
        <v>4736</v>
      </c>
      <c r="Q1051" s="46" t="s">
        <v>4728</v>
      </c>
      <c r="R1051" s="46">
        <v>114</v>
      </c>
      <c r="S1051" s="82">
        <v>1657394.65</v>
      </c>
      <c r="T1051" s="82">
        <v>87231.3</v>
      </c>
      <c r="U1051" s="82">
        <v>0</v>
      </c>
      <c r="V1051" s="91">
        <v>0</v>
      </c>
      <c r="W1051" s="91">
        <v>0</v>
      </c>
      <c r="X1051" s="62">
        <v>1744625.95</v>
      </c>
      <c r="Y1051" s="46" t="s">
        <v>19</v>
      </c>
      <c r="Z1051" s="49" t="s">
        <v>5853</v>
      </c>
      <c r="AA1051" s="156">
        <v>262595.18</v>
      </c>
      <c r="AB1051" s="157">
        <v>4662.91</v>
      </c>
      <c r="AD1051" s="170"/>
    </row>
    <row r="1052" spans="2:30" ht="15" customHeight="1" x14ac:dyDescent="0.3">
      <c r="B1052" s="63" t="s">
        <v>4754</v>
      </c>
      <c r="C1052" s="46">
        <v>95</v>
      </c>
      <c r="D1052" s="178" t="s">
        <v>5556</v>
      </c>
      <c r="E1052" s="46" t="s">
        <v>5852</v>
      </c>
      <c r="F1052" s="178">
        <v>390</v>
      </c>
      <c r="G1052" s="138">
        <v>123678</v>
      </c>
      <c r="H1052" s="46" t="s">
        <v>4737</v>
      </c>
      <c r="I1052" s="46" t="s">
        <v>4738</v>
      </c>
      <c r="J1052" s="46" t="s">
        <v>4739</v>
      </c>
      <c r="K1052" s="49">
        <v>43357</v>
      </c>
      <c r="L1052" s="49">
        <v>45169</v>
      </c>
      <c r="M1052" s="92">
        <v>0.95</v>
      </c>
      <c r="N1052" s="46" t="s">
        <v>3372</v>
      </c>
      <c r="O1052" s="46" t="s">
        <v>1482</v>
      </c>
      <c r="P1052" s="46" t="s">
        <v>4740</v>
      </c>
      <c r="Q1052" s="46" t="s">
        <v>4728</v>
      </c>
      <c r="R1052" s="46">
        <v>114</v>
      </c>
      <c r="S1052" s="82">
        <v>1391973.18</v>
      </c>
      <c r="T1052" s="82">
        <v>73261.740000000005</v>
      </c>
      <c r="U1052" s="82">
        <v>0</v>
      </c>
      <c r="V1052" s="91">
        <v>0</v>
      </c>
      <c r="W1052" s="91">
        <v>0</v>
      </c>
      <c r="X1052" s="62">
        <v>1465234.92</v>
      </c>
      <c r="Y1052" s="46" t="s">
        <v>19</v>
      </c>
      <c r="Z1052" s="49">
        <v>0</v>
      </c>
      <c r="AA1052" s="156">
        <v>212210.83</v>
      </c>
      <c r="AB1052" s="157">
        <v>5484.76</v>
      </c>
      <c r="AD1052" s="170"/>
    </row>
    <row r="1053" spans="2:30" ht="15" customHeight="1" x14ac:dyDescent="0.3">
      <c r="B1053" s="63" t="s">
        <v>4754</v>
      </c>
      <c r="C1053" s="46">
        <v>96</v>
      </c>
      <c r="D1053" s="178" t="s">
        <v>5556</v>
      </c>
      <c r="E1053" s="46" t="s">
        <v>5852</v>
      </c>
      <c r="F1053" s="178">
        <v>390</v>
      </c>
      <c r="G1053" s="138">
        <v>123284</v>
      </c>
      <c r="H1053" s="46" t="s">
        <v>4741</v>
      </c>
      <c r="I1053" s="46" t="s">
        <v>1605</v>
      </c>
      <c r="J1053" s="46" t="s">
        <v>4742</v>
      </c>
      <c r="K1053" s="49">
        <v>43357</v>
      </c>
      <c r="L1053" s="49">
        <v>45230</v>
      </c>
      <c r="M1053" s="92">
        <v>0.95</v>
      </c>
      <c r="N1053" s="46" t="s">
        <v>3372</v>
      </c>
      <c r="O1053" s="46" t="s">
        <v>4743</v>
      </c>
      <c r="P1053" s="46" t="s">
        <v>4744</v>
      </c>
      <c r="Q1053" s="46" t="s">
        <v>4728</v>
      </c>
      <c r="R1053" s="46">
        <v>114</v>
      </c>
      <c r="S1053" s="82">
        <v>1546557.23</v>
      </c>
      <c r="T1053" s="82">
        <v>81397.75</v>
      </c>
      <c r="U1053" s="82">
        <v>0</v>
      </c>
      <c r="V1053" s="91">
        <v>0</v>
      </c>
      <c r="W1053" s="91">
        <v>0</v>
      </c>
      <c r="X1053" s="62">
        <v>1627954.98</v>
      </c>
      <c r="Y1053" s="46" t="s">
        <v>19</v>
      </c>
      <c r="Z1053" s="49" t="s">
        <v>6522</v>
      </c>
      <c r="AA1053" s="156">
        <v>306214.46000000002</v>
      </c>
      <c r="AB1053" s="157">
        <v>10298.039999999999</v>
      </c>
      <c r="AD1053" s="170"/>
    </row>
    <row r="1054" spans="2:30" ht="15" customHeight="1" x14ac:dyDescent="0.3">
      <c r="B1054" s="63" t="s">
        <v>4754</v>
      </c>
      <c r="C1054" s="46">
        <v>97</v>
      </c>
      <c r="D1054" s="178" t="s">
        <v>5556</v>
      </c>
      <c r="E1054" s="46" t="s">
        <v>5852</v>
      </c>
      <c r="F1054" s="178">
        <v>390</v>
      </c>
      <c r="G1054" s="138">
        <v>123686</v>
      </c>
      <c r="H1054" s="46" t="s">
        <v>4745</v>
      </c>
      <c r="I1054" s="46" t="s">
        <v>4746</v>
      </c>
      <c r="J1054" s="46" t="s">
        <v>4747</v>
      </c>
      <c r="K1054" s="49">
        <v>43357</v>
      </c>
      <c r="L1054" s="49">
        <v>45169</v>
      </c>
      <c r="M1054" s="92">
        <v>0.95</v>
      </c>
      <c r="N1054" s="46" t="s">
        <v>3372</v>
      </c>
      <c r="O1054" s="46" t="s">
        <v>4743</v>
      </c>
      <c r="P1054" s="46" t="s">
        <v>4748</v>
      </c>
      <c r="Q1054" s="46" t="s">
        <v>4728</v>
      </c>
      <c r="R1054" s="46">
        <v>114</v>
      </c>
      <c r="S1054" s="82">
        <v>972309.64</v>
      </c>
      <c r="T1054" s="82">
        <v>51174.2</v>
      </c>
      <c r="U1054" s="82">
        <v>0</v>
      </c>
      <c r="V1054" s="91">
        <v>0</v>
      </c>
      <c r="W1054" s="91">
        <v>0</v>
      </c>
      <c r="X1054" s="62">
        <v>1023483.84</v>
      </c>
      <c r="Y1054" s="46" t="s">
        <v>19</v>
      </c>
      <c r="Z1054" s="49" t="s">
        <v>5854</v>
      </c>
      <c r="AA1054" s="156">
        <v>102348.38</v>
      </c>
      <c r="AB1054" s="157">
        <v>0</v>
      </c>
      <c r="AD1054" s="170"/>
    </row>
    <row r="1055" spans="2:30" ht="15" customHeight="1" x14ac:dyDescent="0.3">
      <c r="B1055" s="63" t="s">
        <v>4754</v>
      </c>
      <c r="C1055" s="46">
        <v>98</v>
      </c>
      <c r="D1055" s="178" t="s">
        <v>5557</v>
      </c>
      <c r="E1055" s="46" t="s">
        <v>5855</v>
      </c>
      <c r="F1055" s="178">
        <v>426</v>
      </c>
      <c r="G1055" s="138">
        <v>126832</v>
      </c>
      <c r="H1055" s="46" t="s">
        <v>5161</v>
      </c>
      <c r="I1055" s="46" t="s">
        <v>5162</v>
      </c>
      <c r="J1055" s="46" t="s">
        <v>5163</v>
      </c>
      <c r="K1055" s="49">
        <v>43509</v>
      </c>
      <c r="L1055" s="49">
        <v>43873</v>
      </c>
      <c r="M1055" s="92">
        <v>0.5</v>
      </c>
      <c r="N1055" s="46" t="s">
        <v>3372</v>
      </c>
      <c r="O1055" s="46" t="s">
        <v>5164</v>
      </c>
      <c r="P1055" s="46" t="s">
        <v>5165</v>
      </c>
      <c r="Q1055" s="46" t="s">
        <v>5166</v>
      </c>
      <c r="R1055" s="46">
        <v>106</v>
      </c>
      <c r="S1055" s="82">
        <v>684654.51</v>
      </c>
      <c r="T1055" s="82">
        <v>120821.19</v>
      </c>
      <c r="U1055" s="82">
        <v>805482.3</v>
      </c>
      <c r="V1055" s="91">
        <v>0</v>
      </c>
      <c r="W1055" s="91">
        <v>0</v>
      </c>
      <c r="X1055" s="62">
        <v>1610958</v>
      </c>
      <c r="Y1055" s="46" t="s">
        <v>19</v>
      </c>
      <c r="Z1055" s="49">
        <v>0</v>
      </c>
      <c r="AA1055" s="156">
        <v>0</v>
      </c>
      <c r="AB1055" s="157">
        <v>0</v>
      </c>
      <c r="AD1055" s="170"/>
    </row>
    <row r="1056" spans="2:30" ht="15" customHeight="1" x14ac:dyDescent="0.3">
      <c r="B1056" s="63" t="s">
        <v>4754</v>
      </c>
      <c r="C1056" s="46">
        <v>99</v>
      </c>
      <c r="D1056" s="178" t="s">
        <v>5554</v>
      </c>
      <c r="E1056" s="46" t="s">
        <v>5856</v>
      </c>
      <c r="F1056" s="178">
        <v>449</v>
      </c>
      <c r="G1056" s="138">
        <v>127857</v>
      </c>
      <c r="H1056" s="46" t="s">
        <v>5167</v>
      </c>
      <c r="I1056" s="46" t="s">
        <v>6670</v>
      </c>
      <c r="J1056" s="46" t="s">
        <v>5168</v>
      </c>
      <c r="K1056" s="49">
        <v>43619</v>
      </c>
      <c r="L1056" s="49">
        <v>44684</v>
      </c>
      <c r="M1056" s="92">
        <v>0.85</v>
      </c>
      <c r="N1056" s="46" t="s">
        <v>3372</v>
      </c>
      <c r="O1056" s="46" t="s">
        <v>5169</v>
      </c>
      <c r="P1056" s="46" t="s">
        <v>5170</v>
      </c>
      <c r="Q1056" s="46" t="s">
        <v>5171</v>
      </c>
      <c r="R1056" s="46">
        <v>113</v>
      </c>
      <c r="S1056" s="82">
        <v>9399198.3399999999</v>
      </c>
      <c r="T1056" s="82">
        <v>1658682.06</v>
      </c>
      <c r="U1056" s="82">
        <v>0</v>
      </c>
      <c r="V1056" s="91">
        <v>0</v>
      </c>
      <c r="W1056" s="91">
        <v>0</v>
      </c>
      <c r="X1056" s="62">
        <v>11057880.4</v>
      </c>
      <c r="Y1056" s="46" t="s">
        <v>19</v>
      </c>
      <c r="Z1056" s="49" t="s">
        <v>6523</v>
      </c>
      <c r="AA1056" s="156">
        <v>358524.65</v>
      </c>
      <c r="AB1056" s="157">
        <v>7403.35</v>
      </c>
      <c r="AD1056" s="170"/>
    </row>
    <row r="1057" spans="2:30" ht="15" customHeight="1" x14ac:dyDescent="0.3">
      <c r="B1057" s="63" t="s">
        <v>4754</v>
      </c>
      <c r="C1057" s="46">
        <v>100</v>
      </c>
      <c r="D1057" s="178" t="s">
        <v>5556</v>
      </c>
      <c r="E1057" s="46" t="s">
        <v>5852</v>
      </c>
      <c r="F1057" s="178">
        <v>482</v>
      </c>
      <c r="G1057" s="138">
        <v>127337</v>
      </c>
      <c r="H1057" s="46" t="s">
        <v>5172</v>
      </c>
      <c r="I1057" s="46" t="s">
        <v>5173</v>
      </c>
      <c r="J1057" s="46" t="s">
        <v>5174</v>
      </c>
      <c r="K1057" s="49">
        <v>43619</v>
      </c>
      <c r="L1057" s="49" t="s">
        <v>5531</v>
      </c>
      <c r="M1057" s="92">
        <v>0.85</v>
      </c>
      <c r="N1057" s="46" t="s">
        <v>3372</v>
      </c>
      <c r="O1057" s="46" t="s">
        <v>5175</v>
      </c>
      <c r="P1057" s="46" t="s">
        <v>1590</v>
      </c>
      <c r="Q1057" s="46" t="s">
        <v>4728</v>
      </c>
      <c r="R1057" s="46">
        <v>114</v>
      </c>
      <c r="S1057" s="82">
        <v>1404625.98</v>
      </c>
      <c r="T1057" s="82">
        <v>73927.679999999993</v>
      </c>
      <c r="U1057" s="82">
        <v>0</v>
      </c>
      <c r="V1057" s="91">
        <v>0</v>
      </c>
      <c r="W1057" s="91">
        <v>0</v>
      </c>
      <c r="X1057" s="62">
        <v>1478553.66</v>
      </c>
      <c r="Y1057" s="46" t="s">
        <v>19</v>
      </c>
      <c r="Z1057" s="49">
        <v>0</v>
      </c>
      <c r="AA1057" s="156">
        <v>144589.62999999998</v>
      </c>
      <c r="AB1057" s="157">
        <v>3265.73</v>
      </c>
      <c r="AD1057" s="170"/>
    </row>
    <row r="1058" spans="2:30" ht="15" customHeight="1" x14ac:dyDescent="0.3">
      <c r="B1058" s="63" t="s">
        <v>4754</v>
      </c>
      <c r="C1058" s="46">
        <v>101</v>
      </c>
      <c r="D1058" s="178" t="s">
        <v>5554</v>
      </c>
      <c r="E1058" s="46" t="s">
        <v>5856</v>
      </c>
      <c r="F1058" s="178">
        <v>449</v>
      </c>
      <c r="G1058" s="138">
        <v>128539</v>
      </c>
      <c r="H1058" s="46" t="s">
        <v>5857</v>
      </c>
      <c r="I1058" s="46" t="s">
        <v>6671</v>
      </c>
      <c r="J1058" s="46" t="s">
        <v>5858</v>
      </c>
      <c r="K1058" s="49">
        <v>43682</v>
      </c>
      <c r="L1058" s="49">
        <v>44743</v>
      </c>
      <c r="M1058" s="92">
        <v>0.85</v>
      </c>
      <c r="N1058" s="46" t="s">
        <v>5859</v>
      </c>
      <c r="O1058" s="46" t="s">
        <v>5860</v>
      </c>
      <c r="P1058" s="46" t="s">
        <v>5861</v>
      </c>
      <c r="Q1058" s="46" t="s">
        <v>5862</v>
      </c>
      <c r="R1058" s="46">
        <v>113</v>
      </c>
      <c r="S1058" s="82">
        <v>11321260.359999999</v>
      </c>
      <c r="T1058" s="82">
        <v>1997869.34</v>
      </c>
      <c r="U1058" s="82">
        <v>106423.25</v>
      </c>
      <c r="V1058" s="91">
        <v>0</v>
      </c>
      <c r="W1058" s="91">
        <v>0</v>
      </c>
      <c r="X1058" s="62">
        <v>13425552.949999999</v>
      </c>
      <c r="Y1058" s="46" t="s">
        <v>19</v>
      </c>
      <c r="Z1058" s="49" t="s">
        <v>6524</v>
      </c>
      <c r="AA1058" s="156">
        <v>783000</v>
      </c>
      <c r="AB1058" s="157">
        <v>0</v>
      </c>
      <c r="AD1058" s="170"/>
    </row>
    <row r="1059" spans="2:30" ht="15" customHeight="1" x14ac:dyDescent="0.3">
      <c r="B1059" s="63" t="s">
        <v>4754</v>
      </c>
      <c r="C1059" s="46">
        <v>102</v>
      </c>
      <c r="D1059" s="178" t="s">
        <v>5554</v>
      </c>
      <c r="E1059" s="46" t="s">
        <v>5856</v>
      </c>
      <c r="F1059" s="178">
        <v>449</v>
      </c>
      <c r="G1059" s="138">
        <v>128279</v>
      </c>
      <c r="H1059" s="46" t="s">
        <v>5863</v>
      </c>
      <c r="I1059" s="46" t="s">
        <v>6671</v>
      </c>
      <c r="J1059" s="46" t="s">
        <v>5864</v>
      </c>
      <c r="K1059" s="49">
        <v>43682</v>
      </c>
      <c r="L1059" s="49">
        <v>44743</v>
      </c>
      <c r="M1059" s="92">
        <v>0.85</v>
      </c>
      <c r="N1059" s="46" t="s">
        <v>5859</v>
      </c>
      <c r="O1059" s="46" t="s">
        <v>5865</v>
      </c>
      <c r="P1059" s="46" t="s">
        <v>5866</v>
      </c>
      <c r="Q1059" s="46" t="s">
        <v>5862</v>
      </c>
      <c r="R1059" s="46">
        <v>113</v>
      </c>
      <c r="S1059" s="82">
        <v>11334012.060000001</v>
      </c>
      <c r="T1059" s="82">
        <v>2000119.64</v>
      </c>
      <c r="U1059" s="82">
        <v>106421.25</v>
      </c>
      <c r="V1059" s="91">
        <v>0</v>
      </c>
      <c r="W1059" s="91">
        <v>0</v>
      </c>
      <c r="X1059" s="62">
        <v>13440552.949999999</v>
      </c>
      <c r="Y1059" s="46" t="s">
        <v>19</v>
      </c>
      <c r="Z1059" s="49" t="s">
        <v>6525</v>
      </c>
      <c r="AA1059" s="156">
        <v>766000</v>
      </c>
      <c r="AB1059" s="157">
        <v>0</v>
      </c>
      <c r="AD1059" s="170"/>
    </row>
    <row r="1060" spans="2:30" ht="15" customHeight="1" x14ac:dyDescent="0.3">
      <c r="B1060" s="63" t="s">
        <v>4754</v>
      </c>
      <c r="C1060" s="46">
        <v>103</v>
      </c>
      <c r="D1060" s="178" t="s">
        <v>5554</v>
      </c>
      <c r="E1060" s="46" t="s">
        <v>5856</v>
      </c>
      <c r="F1060" s="178">
        <v>449</v>
      </c>
      <c r="G1060" s="138">
        <v>128164</v>
      </c>
      <c r="H1060" s="46" t="s">
        <v>5867</v>
      </c>
      <c r="I1060" s="46" t="s">
        <v>6672</v>
      </c>
      <c r="J1060" s="46" t="s">
        <v>5868</v>
      </c>
      <c r="K1060" s="49" t="s">
        <v>5869</v>
      </c>
      <c r="L1060" s="49" t="s">
        <v>5870</v>
      </c>
      <c r="M1060" s="92">
        <v>0.85</v>
      </c>
      <c r="N1060" s="46" t="s">
        <v>3372</v>
      </c>
      <c r="O1060" s="46" t="s">
        <v>5871</v>
      </c>
      <c r="P1060" s="46" t="s">
        <v>5872</v>
      </c>
      <c r="Q1060" s="46" t="s">
        <v>5873</v>
      </c>
      <c r="R1060" s="46" t="s">
        <v>5874</v>
      </c>
      <c r="S1060" s="82">
        <v>8007567.5800000001</v>
      </c>
      <c r="T1060" s="82">
        <v>1413100.07</v>
      </c>
      <c r="U1060" s="82">
        <v>24320.73</v>
      </c>
      <c r="V1060" s="91">
        <v>0</v>
      </c>
      <c r="W1060" s="91">
        <v>0</v>
      </c>
      <c r="X1060" s="62">
        <v>9444988.3800000008</v>
      </c>
      <c r="Y1060" s="46" t="s">
        <v>19</v>
      </c>
      <c r="Z1060" s="49">
        <v>0</v>
      </c>
      <c r="AA1060" s="156">
        <v>944498.84000000008</v>
      </c>
      <c r="AB1060" s="157">
        <v>0</v>
      </c>
      <c r="AD1060" s="170"/>
    </row>
    <row r="1061" spans="2:30" ht="15" customHeight="1" x14ac:dyDescent="0.3">
      <c r="B1061" s="63" t="s">
        <v>4754</v>
      </c>
      <c r="C1061" s="46">
        <v>104</v>
      </c>
      <c r="D1061" s="178" t="s">
        <v>5554</v>
      </c>
      <c r="E1061" s="46" t="s">
        <v>5856</v>
      </c>
      <c r="F1061" s="178">
        <v>436</v>
      </c>
      <c r="G1061" s="138">
        <v>127677</v>
      </c>
      <c r="H1061" s="46" t="s">
        <v>5875</v>
      </c>
      <c r="I1061" s="46" t="s">
        <v>6673</v>
      </c>
      <c r="J1061" s="46" t="s">
        <v>5876</v>
      </c>
      <c r="K1061" s="49" t="s">
        <v>5869</v>
      </c>
      <c r="L1061" s="49" t="s">
        <v>5870</v>
      </c>
      <c r="M1061" s="92">
        <v>0.85</v>
      </c>
      <c r="N1061" s="46" t="s">
        <v>3372</v>
      </c>
      <c r="O1061" s="46" t="s">
        <v>5877</v>
      </c>
      <c r="P1061" s="46" t="s">
        <v>5878</v>
      </c>
      <c r="Q1061" s="46" t="s">
        <v>5879</v>
      </c>
      <c r="R1061" s="46">
        <v>106</v>
      </c>
      <c r="S1061" s="82">
        <v>2375687.11</v>
      </c>
      <c r="T1061" s="82">
        <v>419238.89</v>
      </c>
      <c r="U1061" s="82">
        <v>0</v>
      </c>
      <c r="V1061" s="91">
        <v>0</v>
      </c>
      <c r="W1061" s="91">
        <v>0</v>
      </c>
      <c r="X1061" s="62">
        <v>2794926</v>
      </c>
      <c r="Y1061" s="46" t="s">
        <v>19</v>
      </c>
      <c r="Z1061" s="49">
        <v>0</v>
      </c>
      <c r="AA1061" s="156">
        <v>279492.59999999998</v>
      </c>
      <c r="AB1061" s="157">
        <v>0</v>
      </c>
      <c r="AD1061" s="170"/>
    </row>
    <row r="1062" spans="2:30" ht="15" customHeight="1" x14ac:dyDescent="0.3">
      <c r="B1062" s="63" t="s">
        <v>4754</v>
      </c>
      <c r="C1062" s="46">
        <v>105</v>
      </c>
      <c r="D1062" s="178" t="s">
        <v>5554</v>
      </c>
      <c r="E1062" s="46" t="s">
        <v>5856</v>
      </c>
      <c r="F1062" s="178">
        <v>436</v>
      </c>
      <c r="G1062" s="138">
        <v>127734</v>
      </c>
      <c r="H1062" s="46" t="s">
        <v>5880</v>
      </c>
      <c r="I1062" s="46" t="s">
        <v>5881</v>
      </c>
      <c r="J1062" s="46" t="s">
        <v>5882</v>
      </c>
      <c r="K1062" s="49" t="s">
        <v>5869</v>
      </c>
      <c r="L1062" s="49" t="s">
        <v>5883</v>
      </c>
      <c r="M1062" s="92">
        <v>0.85</v>
      </c>
      <c r="N1062" s="46" t="s">
        <v>3372</v>
      </c>
      <c r="O1062" s="46" t="s">
        <v>1482</v>
      </c>
      <c r="P1062" s="46" t="s">
        <v>5884</v>
      </c>
      <c r="Q1062" s="46" t="s">
        <v>5885</v>
      </c>
      <c r="R1062" s="46">
        <v>110</v>
      </c>
      <c r="S1062" s="82">
        <v>2371419.15</v>
      </c>
      <c r="T1062" s="82">
        <v>362724.8</v>
      </c>
      <c r="U1062" s="82">
        <v>55760.87</v>
      </c>
      <c r="V1062" s="91">
        <v>0</v>
      </c>
      <c r="W1062" s="91">
        <v>0</v>
      </c>
      <c r="X1062" s="62">
        <v>2789904.82</v>
      </c>
      <c r="Y1062" s="46" t="s">
        <v>19</v>
      </c>
      <c r="Z1062" s="49">
        <v>0</v>
      </c>
      <c r="AA1062" s="156">
        <v>237141.91</v>
      </c>
      <c r="AB1062" s="157">
        <v>0</v>
      </c>
      <c r="AD1062" s="170"/>
    </row>
    <row r="1063" spans="2:30" ht="15" customHeight="1" x14ac:dyDescent="0.3">
      <c r="B1063" s="63" t="s">
        <v>4754</v>
      </c>
      <c r="C1063" s="46">
        <v>106</v>
      </c>
      <c r="D1063" s="178" t="s">
        <v>5554</v>
      </c>
      <c r="E1063" s="46" t="s">
        <v>5856</v>
      </c>
      <c r="F1063" s="178">
        <v>436</v>
      </c>
      <c r="G1063" s="138">
        <v>127713</v>
      </c>
      <c r="H1063" s="46" t="s">
        <v>5886</v>
      </c>
      <c r="I1063" s="46" t="s">
        <v>6674</v>
      </c>
      <c r="J1063" s="46" t="s">
        <v>5887</v>
      </c>
      <c r="K1063" s="49" t="s">
        <v>5888</v>
      </c>
      <c r="L1063" s="49" t="s">
        <v>5889</v>
      </c>
      <c r="M1063" s="92">
        <v>0.85</v>
      </c>
      <c r="N1063" s="46" t="s">
        <v>3372</v>
      </c>
      <c r="O1063" s="46" t="s">
        <v>1482</v>
      </c>
      <c r="P1063" s="46" t="s">
        <v>1590</v>
      </c>
      <c r="Q1063" s="46" t="s">
        <v>5890</v>
      </c>
      <c r="R1063" s="46">
        <v>110</v>
      </c>
      <c r="S1063" s="82">
        <v>2234723.0699999998</v>
      </c>
      <c r="T1063" s="82">
        <v>394362.88</v>
      </c>
      <c r="U1063" s="82">
        <v>0</v>
      </c>
      <c r="V1063" s="91">
        <v>0</v>
      </c>
      <c r="W1063" s="91">
        <v>0</v>
      </c>
      <c r="X1063" s="62">
        <v>2629085.9500000002</v>
      </c>
      <c r="Y1063" s="46" t="s">
        <v>19</v>
      </c>
      <c r="Z1063" s="49">
        <v>0</v>
      </c>
      <c r="AA1063" s="156">
        <v>231471</v>
      </c>
      <c r="AB1063" s="157">
        <v>0</v>
      </c>
      <c r="AD1063" s="170"/>
    </row>
    <row r="1064" spans="2:30" ht="15" customHeight="1" x14ac:dyDescent="0.3">
      <c r="B1064" s="63" t="s">
        <v>4754</v>
      </c>
      <c r="C1064" s="46">
        <v>107</v>
      </c>
      <c r="D1064" s="178" t="s">
        <v>5554</v>
      </c>
      <c r="E1064" s="46" t="s">
        <v>5856</v>
      </c>
      <c r="F1064" s="178">
        <v>449</v>
      </c>
      <c r="G1064" s="138">
        <v>128533</v>
      </c>
      <c r="H1064" s="46" t="s">
        <v>6119</v>
      </c>
      <c r="I1064" s="46" t="s">
        <v>6675</v>
      </c>
      <c r="J1064" s="46" t="s">
        <v>6120</v>
      </c>
      <c r="K1064" s="49" t="s">
        <v>6121</v>
      </c>
      <c r="L1064" s="49">
        <v>44532</v>
      </c>
      <c r="M1064" s="92">
        <v>0.85</v>
      </c>
      <c r="N1064" s="46" t="s">
        <v>3372</v>
      </c>
      <c r="O1064" s="46" t="s">
        <v>1482</v>
      </c>
      <c r="P1064" s="46" t="s">
        <v>6122</v>
      </c>
      <c r="Q1064" s="46" t="s">
        <v>6123</v>
      </c>
      <c r="R1064" s="46">
        <v>113</v>
      </c>
      <c r="S1064" s="82">
        <v>11031698.58</v>
      </c>
      <c r="T1064" s="82">
        <v>1928714.55</v>
      </c>
      <c r="U1064" s="82">
        <v>70422.720000000001</v>
      </c>
      <c r="V1064" s="91">
        <v>0</v>
      </c>
      <c r="W1064" s="91">
        <v>0</v>
      </c>
      <c r="X1064" s="62">
        <v>13030835.85</v>
      </c>
      <c r="Y1064" s="46" t="s">
        <v>19</v>
      </c>
      <c r="Z1064" s="49" t="s">
        <v>6676</v>
      </c>
      <c r="AA1064" s="156">
        <v>714675</v>
      </c>
      <c r="AB1064" s="157">
        <v>0</v>
      </c>
      <c r="AD1064" s="170"/>
    </row>
    <row r="1065" spans="2:30" ht="15" customHeight="1" x14ac:dyDescent="0.3">
      <c r="B1065" s="63" t="s">
        <v>4754</v>
      </c>
      <c r="C1065" s="46">
        <v>108</v>
      </c>
      <c r="D1065" s="178" t="s">
        <v>5554</v>
      </c>
      <c r="E1065" s="46" t="s">
        <v>5856</v>
      </c>
      <c r="F1065" s="178">
        <v>449</v>
      </c>
      <c r="G1065" s="138">
        <v>128548</v>
      </c>
      <c r="H1065" s="46" t="s">
        <v>6526</v>
      </c>
      <c r="I1065" s="46" t="s">
        <v>6527</v>
      </c>
      <c r="J1065" s="46" t="s">
        <v>6528</v>
      </c>
      <c r="K1065" s="49">
        <v>43684</v>
      </c>
      <c r="L1065" s="49" t="s">
        <v>6529</v>
      </c>
      <c r="M1065" s="92" t="s">
        <v>6530</v>
      </c>
      <c r="N1065" s="46" t="s">
        <v>3372</v>
      </c>
      <c r="O1065" s="46" t="s">
        <v>5871</v>
      </c>
      <c r="P1065" s="46" t="s">
        <v>6531</v>
      </c>
      <c r="Q1065" s="46" t="s">
        <v>6532</v>
      </c>
      <c r="R1065" s="46">
        <v>113</v>
      </c>
      <c r="S1065" s="82">
        <v>11636319.720000001</v>
      </c>
      <c r="T1065" s="82">
        <v>2053468.05</v>
      </c>
      <c r="U1065" s="82">
        <v>49873.07</v>
      </c>
      <c r="V1065" s="91">
        <v>0</v>
      </c>
      <c r="W1065" s="91">
        <v>0</v>
      </c>
      <c r="X1065" s="62">
        <v>13739660.84</v>
      </c>
      <c r="Y1065" s="46" t="s">
        <v>19</v>
      </c>
      <c r="Z1065" s="49">
        <v>0</v>
      </c>
      <c r="AA1065" s="156">
        <v>594080</v>
      </c>
      <c r="AB1065" s="157">
        <v>0</v>
      </c>
      <c r="AD1065" s="170"/>
    </row>
    <row r="1066" spans="2:30" ht="15" customHeight="1" x14ac:dyDescent="0.3">
      <c r="B1066" s="63" t="s">
        <v>4754</v>
      </c>
      <c r="C1066" s="46">
        <v>109</v>
      </c>
      <c r="D1066" s="178" t="s">
        <v>5554</v>
      </c>
      <c r="E1066" s="46" t="s">
        <v>5856</v>
      </c>
      <c r="F1066" s="178">
        <v>449</v>
      </c>
      <c r="G1066" s="138">
        <v>128037</v>
      </c>
      <c r="H1066" s="46" t="s">
        <v>6184</v>
      </c>
      <c r="I1066" s="46" t="s">
        <v>6533</v>
      </c>
      <c r="J1066" s="46" t="s">
        <v>6120</v>
      </c>
      <c r="K1066" s="49" t="s">
        <v>6534</v>
      </c>
      <c r="L1066" s="49" t="s">
        <v>6535</v>
      </c>
      <c r="M1066" s="92" t="s">
        <v>6530</v>
      </c>
      <c r="N1066" s="46" t="s">
        <v>3372</v>
      </c>
      <c r="O1066" s="46" t="s">
        <v>1482</v>
      </c>
      <c r="P1066" s="46" t="s">
        <v>6122</v>
      </c>
      <c r="Q1066" s="46" t="s">
        <v>6536</v>
      </c>
      <c r="R1066" s="46">
        <v>113</v>
      </c>
      <c r="S1066" s="82">
        <v>11044793.33</v>
      </c>
      <c r="T1066" s="82">
        <v>1949080.99</v>
      </c>
      <c r="U1066" s="82">
        <v>45941.58</v>
      </c>
      <c r="V1066" s="91">
        <v>0</v>
      </c>
      <c r="W1066" s="91">
        <v>0</v>
      </c>
      <c r="X1066" s="62">
        <v>13039815.9</v>
      </c>
      <c r="Y1066" s="46" t="s">
        <v>19</v>
      </c>
      <c r="Z1066" s="49" t="s">
        <v>6677</v>
      </c>
      <c r="AA1066" s="156">
        <v>1303981.5900000001</v>
      </c>
      <c r="AB1066" s="157">
        <v>0</v>
      </c>
      <c r="AD1066" s="170"/>
    </row>
    <row r="1067" spans="2:30" ht="15" customHeight="1" x14ac:dyDescent="0.3">
      <c r="B1067" s="63" t="s">
        <v>4754</v>
      </c>
      <c r="C1067" s="46">
        <v>110</v>
      </c>
      <c r="D1067" s="178" t="s">
        <v>5554</v>
      </c>
      <c r="E1067" s="46" t="s">
        <v>5856</v>
      </c>
      <c r="F1067" s="178">
        <v>449</v>
      </c>
      <c r="G1067" s="138">
        <v>128613</v>
      </c>
      <c r="H1067" s="46" t="s">
        <v>6537</v>
      </c>
      <c r="I1067" s="46" t="s">
        <v>6538</v>
      </c>
      <c r="J1067" s="46" t="s">
        <v>6120</v>
      </c>
      <c r="K1067" s="49" t="s">
        <v>6534</v>
      </c>
      <c r="L1067" s="49" t="s">
        <v>6535</v>
      </c>
      <c r="M1067" s="92" t="s">
        <v>6539</v>
      </c>
      <c r="N1067" s="46" t="s">
        <v>3372</v>
      </c>
      <c r="O1067" s="46" t="s">
        <v>1482</v>
      </c>
      <c r="P1067" s="46" t="s">
        <v>6122</v>
      </c>
      <c r="Q1067" s="46" t="s">
        <v>6540</v>
      </c>
      <c r="R1067" s="46">
        <v>113</v>
      </c>
      <c r="S1067" s="82">
        <v>11014295.029999999</v>
      </c>
      <c r="T1067" s="82">
        <v>1943698.94</v>
      </c>
      <c r="U1067" s="82">
        <v>91727.09</v>
      </c>
      <c r="V1067" s="91">
        <v>0</v>
      </c>
      <c r="W1067" s="91">
        <v>0</v>
      </c>
      <c r="X1067" s="62">
        <v>13049721.060000001</v>
      </c>
      <c r="Y1067" s="46" t="s">
        <v>19</v>
      </c>
      <c r="Z1067" s="49" t="s">
        <v>6677</v>
      </c>
      <c r="AA1067" s="156">
        <v>1304972.1099999999</v>
      </c>
      <c r="AB1067" s="157">
        <v>0</v>
      </c>
      <c r="AD1067" s="170"/>
    </row>
    <row r="1068" spans="2:30" ht="15" customHeight="1" x14ac:dyDescent="0.3">
      <c r="B1068" s="63" t="s">
        <v>4754</v>
      </c>
      <c r="C1068" s="46">
        <v>111</v>
      </c>
      <c r="D1068" s="178" t="s">
        <v>5554</v>
      </c>
      <c r="E1068" s="46" t="s">
        <v>5856</v>
      </c>
      <c r="F1068" s="178">
        <v>436</v>
      </c>
      <c r="G1068" s="138">
        <v>127689</v>
      </c>
      <c r="H1068" s="46" t="s">
        <v>6541</v>
      </c>
      <c r="I1068" s="46" t="s">
        <v>6542</v>
      </c>
      <c r="J1068" s="46" t="s">
        <v>6543</v>
      </c>
      <c r="K1068" s="49">
        <v>43473</v>
      </c>
      <c r="L1068" s="49" t="s">
        <v>6544</v>
      </c>
      <c r="M1068" s="92">
        <v>0.85</v>
      </c>
      <c r="N1068" s="46" t="s">
        <v>3372</v>
      </c>
      <c r="O1068" s="46" t="s">
        <v>1482</v>
      </c>
      <c r="P1068" s="46" t="s">
        <v>6545</v>
      </c>
      <c r="Q1068" s="46" t="s">
        <v>6546</v>
      </c>
      <c r="R1068" s="46">
        <v>106</v>
      </c>
      <c r="S1068" s="82">
        <v>2363185.91</v>
      </c>
      <c r="T1068" s="82">
        <v>361428.43</v>
      </c>
      <c r="U1068" s="82">
        <v>55604.37</v>
      </c>
      <c r="V1068" s="91">
        <v>0</v>
      </c>
      <c r="W1068" s="91">
        <v>0</v>
      </c>
      <c r="X1068" s="62">
        <v>2780218.71</v>
      </c>
      <c r="Y1068" s="46" t="s">
        <v>19</v>
      </c>
      <c r="Z1068" s="49">
        <v>0</v>
      </c>
      <c r="AA1068" s="156">
        <v>0</v>
      </c>
      <c r="AB1068" s="157">
        <v>0</v>
      </c>
      <c r="AD1068" s="170"/>
    </row>
    <row r="1069" spans="2:30" ht="15" customHeight="1" x14ac:dyDescent="0.3">
      <c r="B1069" s="63" t="s">
        <v>4754</v>
      </c>
      <c r="C1069" s="46">
        <v>112</v>
      </c>
      <c r="D1069" s="178" t="s">
        <v>5554</v>
      </c>
      <c r="E1069" s="46" t="s">
        <v>5856</v>
      </c>
      <c r="F1069" s="178">
        <v>436</v>
      </c>
      <c r="G1069" s="138">
        <v>125682</v>
      </c>
      <c r="H1069" s="46" t="s">
        <v>6547</v>
      </c>
      <c r="I1069" s="46" t="s">
        <v>6548</v>
      </c>
      <c r="J1069" s="46" t="s">
        <v>6549</v>
      </c>
      <c r="K1069" s="49">
        <v>43473</v>
      </c>
      <c r="L1069" s="49" t="s">
        <v>6550</v>
      </c>
      <c r="M1069" s="92">
        <v>0.85</v>
      </c>
      <c r="N1069" s="46" t="s">
        <v>3372</v>
      </c>
      <c r="O1069" s="46" t="s">
        <v>1482</v>
      </c>
      <c r="P1069" s="46" t="s">
        <v>6551</v>
      </c>
      <c r="Q1069" s="46" t="s">
        <v>6546</v>
      </c>
      <c r="R1069" s="46">
        <v>106</v>
      </c>
      <c r="S1069" s="82">
        <v>2318383.83</v>
      </c>
      <c r="T1069" s="82">
        <v>354434.77</v>
      </c>
      <c r="U1069" s="82">
        <v>54691.71</v>
      </c>
      <c r="V1069" s="91">
        <v>0</v>
      </c>
      <c r="W1069" s="91">
        <v>0</v>
      </c>
      <c r="X1069" s="62">
        <v>2727510.31</v>
      </c>
      <c r="Y1069" s="46" t="s">
        <v>19</v>
      </c>
      <c r="Z1069" s="49">
        <v>0</v>
      </c>
      <c r="AA1069" s="156">
        <v>0</v>
      </c>
      <c r="AB1069" s="157">
        <v>0</v>
      </c>
      <c r="AD1069" s="170"/>
    </row>
    <row r="1070" spans="2:30" ht="15" customHeight="1" x14ac:dyDescent="0.3">
      <c r="B1070" s="63" t="s">
        <v>4754</v>
      </c>
      <c r="C1070" s="46">
        <v>113</v>
      </c>
      <c r="D1070" s="178" t="s">
        <v>5554</v>
      </c>
      <c r="E1070" s="46" t="s">
        <v>5856</v>
      </c>
      <c r="F1070" s="178">
        <v>436</v>
      </c>
      <c r="G1070" s="138">
        <v>127159</v>
      </c>
      <c r="H1070" s="46" t="s">
        <v>6552</v>
      </c>
      <c r="I1070" s="46" t="s">
        <v>6553</v>
      </c>
      <c r="J1070" s="46" t="s">
        <v>6554</v>
      </c>
      <c r="K1070" s="49">
        <v>43473</v>
      </c>
      <c r="L1070" s="49" t="s">
        <v>6555</v>
      </c>
      <c r="M1070" s="92">
        <v>0.85</v>
      </c>
      <c r="N1070" s="46" t="s">
        <v>3372</v>
      </c>
      <c r="O1070" s="46" t="s">
        <v>4743</v>
      </c>
      <c r="P1070" s="46" t="s">
        <v>6556</v>
      </c>
      <c r="Q1070" s="46" t="s">
        <v>6678</v>
      </c>
      <c r="R1070" s="46">
        <v>107</v>
      </c>
      <c r="S1070" s="82">
        <v>2370558.4</v>
      </c>
      <c r="T1070" s="82">
        <v>390405.49</v>
      </c>
      <c r="U1070" s="82">
        <v>27928.31</v>
      </c>
      <c r="V1070" s="91">
        <v>0</v>
      </c>
      <c r="W1070" s="91">
        <v>0</v>
      </c>
      <c r="X1070" s="62">
        <v>2788892.2</v>
      </c>
      <c r="Y1070" s="46" t="s">
        <v>19</v>
      </c>
      <c r="Z1070" s="49">
        <v>0</v>
      </c>
      <c r="AA1070" s="156">
        <v>0</v>
      </c>
      <c r="AB1070" s="157">
        <v>0</v>
      </c>
      <c r="AD1070" s="170"/>
    </row>
    <row r="1071" spans="2:30" ht="15" customHeight="1" x14ac:dyDescent="0.3">
      <c r="B1071" s="63" t="s">
        <v>4754</v>
      </c>
      <c r="C1071" s="46">
        <v>114</v>
      </c>
      <c r="D1071" s="178" t="s">
        <v>5554</v>
      </c>
      <c r="E1071" s="46" t="s">
        <v>5856</v>
      </c>
      <c r="F1071" s="178">
        <v>436</v>
      </c>
      <c r="G1071" s="138">
        <v>128649</v>
      </c>
      <c r="H1071" s="46" t="s">
        <v>6679</v>
      </c>
      <c r="I1071" s="46" t="s">
        <v>6680</v>
      </c>
      <c r="J1071" s="46" t="s">
        <v>6528</v>
      </c>
      <c r="K1071" s="49" t="s">
        <v>6681</v>
      </c>
      <c r="L1071" s="49" t="s">
        <v>6682</v>
      </c>
      <c r="M1071" s="92" t="s">
        <v>6683</v>
      </c>
      <c r="N1071" s="46" t="s">
        <v>6684</v>
      </c>
      <c r="O1071" s="46" t="s">
        <v>6685</v>
      </c>
      <c r="P1071" s="46" t="s">
        <v>6686</v>
      </c>
      <c r="Q1071" s="46" t="s">
        <v>6687</v>
      </c>
      <c r="R1071" s="46">
        <v>113</v>
      </c>
      <c r="S1071" s="82">
        <v>11407646.25</v>
      </c>
      <c r="T1071" s="82">
        <v>2013113.55</v>
      </c>
      <c r="U1071" s="82">
        <v>195304.5</v>
      </c>
      <c r="V1071" s="91">
        <v>0</v>
      </c>
      <c r="W1071" s="91">
        <v>0</v>
      </c>
      <c r="X1071" s="62">
        <v>13616064.300000001</v>
      </c>
      <c r="Y1071" s="46" t="s">
        <v>19</v>
      </c>
      <c r="Z1071" s="49">
        <v>0</v>
      </c>
      <c r="AA1071" s="156">
        <v>1361606.43</v>
      </c>
      <c r="AB1071" s="157">
        <v>0</v>
      </c>
      <c r="AD1071" s="170"/>
    </row>
    <row r="1072" spans="2:30" ht="15" customHeight="1" x14ac:dyDescent="0.3">
      <c r="B1072" s="63" t="s">
        <v>4754</v>
      </c>
      <c r="C1072" s="46">
        <v>115</v>
      </c>
      <c r="D1072" s="178" t="s">
        <v>5554</v>
      </c>
      <c r="E1072" s="46" t="s">
        <v>5856</v>
      </c>
      <c r="F1072" s="178">
        <v>449</v>
      </c>
      <c r="G1072" s="138">
        <v>126615</v>
      </c>
      <c r="H1072" s="46" t="s">
        <v>7044</v>
      </c>
      <c r="I1072" s="46" t="s">
        <v>7045</v>
      </c>
      <c r="J1072" s="46" t="s">
        <v>7046</v>
      </c>
      <c r="K1072" s="49">
        <v>43505</v>
      </c>
      <c r="L1072" s="49" t="s">
        <v>7047</v>
      </c>
      <c r="M1072" s="92">
        <v>0.85</v>
      </c>
      <c r="N1072" s="46" t="s">
        <v>1281</v>
      </c>
      <c r="O1072" s="46" t="s">
        <v>5175</v>
      </c>
      <c r="P1072" s="46" t="s">
        <v>7048</v>
      </c>
      <c r="Q1072" s="46" t="s">
        <v>7049</v>
      </c>
      <c r="R1072" s="46">
        <v>110</v>
      </c>
      <c r="S1072" s="82">
        <v>11699104.58</v>
      </c>
      <c r="T1072" s="82">
        <v>2035657.66</v>
      </c>
      <c r="U1072" s="82">
        <v>28890.16</v>
      </c>
      <c r="V1072" s="91">
        <v>0</v>
      </c>
      <c r="W1072" s="91">
        <v>0</v>
      </c>
      <c r="X1072" s="62">
        <v>13763652.4</v>
      </c>
      <c r="Y1072" s="46" t="s">
        <v>19</v>
      </c>
      <c r="Z1072" s="49">
        <v>0</v>
      </c>
      <c r="AA1072" s="156">
        <v>0</v>
      </c>
      <c r="AB1072" s="157">
        <v>0</v>
      </c>
      <c r="AD1072" s="170"/>
    </row>
    <row r="1073" spans="2:30" ht="15" customHeight="1" x14ac:dyDescent="0.3">
      <c r="B1073" s="63" t="s">
        <v>4754</v>
      </c>
      <c r="C1073" s="46">
        <v>116</v>
      </c>
      <c r="D1073" s="178" t="s">
        <v>5554</v>
      </c>
      <c r="E1073" s="46" t="s">
        <v>5856</v>
      </c>
      <c r="F1073" s="178">
        <v>449</v>
      </c>
      <c r="G1073" s="138">
        <v>127794</v>
      </c>
      <c r="H1073" s="46" t="s">
        <v>7050</v>
      </c>
      <c r="I1073" s="46" t="s">
        <v>7051</v>
      </c>
      <c r="J1073" s="46" t="s">
        <v>7052</v>
      </c>
      <c r="K1073" s="49">
        <v>43505</v>
      </c>
      <c r="L1073" s="49">
        <v>44570</v>
      </c>
      <c r="M1073" s="92">
        <v>0.85</v>
      </c>
      <c r="N1073" s="46" t="s">
        <v>7053</v>
      </c>
      <c r="O1073" s="46" t="s">
        <v>7054</v>
      </c>
      <c r="P1073" s="46" t="s">
        <v>7055</v>
      </c>
      <c r="Q1073" s="46" t="s">
        <v>7056</v>
      </c>
      <c r="R1073" s="46">
        <v>113</v>
      </c>
      <c r="S1073" s="82">
        <v>11340144.66</v>
      </c>
      <c r="T1073" s="82">
        <v>1979786.3</v>
      </c>
      <c r="U1073" s="82">
        <v>21415.66</v>
      </c>
      <c r="V1073" s="91">
        <v>0</v>
      </c>
      <c r="W1073" s="91">
        <v>0</v>
      </c>
      <c r="X1073" s="62">
        <v>13341346.619999999</v>
      </c>
      <c r="Y1073" s="46" t="s">
        <v>19</v>
      </c>
      <c r="Z1073" s="49">
        <v>0</v>
      </c>
      <c r="AA1073" s="156">
        <v>0</v>
      </c>
      <c r="AB1073" s="157">
        <v>0</v>
      </c>
      <c r="AD1073" s="170"/>
    </row>
    <row r="1074" spans="2:30" ht="15" customHeight="1" x14ac:dyDescent="0.3">
      <c r="B1074" s="63" t="s">
        <v>4754</v>
      </c>
      <c r="C1074" s="46">
        <v>117</v>
      </c>
      <c r="D1074" s="178" t="s">
        <v>5557</v>
      </c>
      <c r="E1074" s="46" t="s">
        <v>3358</v>
      </c>
      <c r="F1074" s="178">
        <v>469</v>
      </c>
      <c r="G1074" s="138">
        <v>128888</v>
      </c>
      <c r="H1074" s="46" t="s">
        <v>7057</v>
      </c>
      <c r="I1074" s="46" t="s">
        <v>7058</v>
      </c>
      <c r="J1074" s="46" t="s">
        <v>7059</v>
      </c>
      <c r="K1074" s="49" t="s">
        <v>7060</v>
      </c>
      <c r="L1074" s="49">
        <v>44199</v>
      </c>
      <c r="M1074" s="92" t="s">
        <v>7061</v>
      </c>
      <c r="N1074" s="46" t="s">
        <v>1281</v>
      </c>
      <c r="O1074" s="46" t="s">
        <v>1486</v>
      </c>
      <c r="P1074" s="46" t="s">
        <v>7062</v>
      </c>
      <c r="Q1074" s="46" t="s">
        <v>7063</v>
      </c>
      <c r="R1074" s="46">
        <v>106</v>
      </c>
      <c r="S1074" s="82">
        <v>914625.15</v>
      </c>
      <c r="T1074" s="82">
        <v>161404.39000000001</v>
      </c>
      <c r="U1074" s="82">
        <v>1076029.54</v>
      </c>
      <c r="V1074" s="91">
        <v>0</v>
      </c>
      <c r="W1074" s="91">
        <v>0</v>
      </c>
      <c r="X1074" s="62">
        <v>2152059.08</v>
      </c>
      <c r="Y1074" s="46" t="s">
        <v>19</v>
      </c>
      <c r="Z1074" s="49">
        <v>0</v>
      </c>
      <c r="AA1074" s="156">
        <v>0</v>
      </c>
      <c r="AB1074" s="157">
        <v>0</v>
      </c>
      <c r="AD1074" s="170"/>
    </row>
    <row r="1075" spans="2:30" ht="15" customHeight="1" x14ac:dyDescent="0.3">
      <c r="B1075" s="63" t="s">
        <v>4754</v>
      </c>
      <c r="C1075" s="46">
        <v>118</v>
      </c>
      <c r="D1075" s="178" t="s">
        <v>5554</v>
      </c>
      <c r="E1075" s="46" t="s">
        <v>5856</v>
      </c>
      <c r="F1075" s="178">
        <v>449</v>
      </c>
      <c r="G1075" s="138">
        <v>128489</v>
      </c>
      <c r="H1075" s="46" t="s">
        <v>7064</v>
      </c>
      <c r="I1075" s="46" t="s">
        <v>7065</v>
      </c>
      <c r="J1075" s="46" t="s">
        <v>7066</v>
      </c>
      <c r="K1075" s="49">
        <v>43808</v>
      </c>
      <c r="L1075" s="49">
        <v>44874</v>
      </c>
      <c r="M1075" s="92">
        <v>0.85</v>
      </c>
      <c r="N1075" s="46" t="s">
        <v>7067</v>
      </c>
      <c r="O1075" s="46" t="s">
        <v>7068</v>
      </c>
      <c r="P1075" s="46" t="s">
        <v>7069</v>
      </c>
      <c r="Q1075" s="46" t="s">
        <v>4728</v>
      </c>
      <c r="R1075" s="46">
        <v>113</v>
      </c>
      <c r="S1075" s="82">
        <v>11746339.880000001</v>
      </c>
      <c r="T1075" s="82">
        <v>2072883.5</v>
      </c>
      <c r="U1075" s="82">
        <v>0</v>
      </c>
      <c r="V1075" s="91">
        <v>0</v>
      </c>
      <c r="W1075" s="91">
        <v>0</v>
      </c>
      <c r="X1075" s="62">
        <v>13819223.380000001</v>
      </c>
      <c r="Y1075" s="46" t="s">
        <v>19</v>
      </c>
      <c r="Z1075" s="49">
        <v>0</v>
      </c>
      <c r="AA1075" s="156">
        <v>0</v>
      </c>
      <c r="AB1075" s="157">
        <v>0</v>
      </c>
      <c r="AD1075" s="170"/>
    </row>
    <row r="1076" spans="2:30" ht="15" customHeight="1" x14ac:dyDescent="0.3">
      <c r="B1076" s="63" t="s">
        <v>4754</v>
      </c>
      <c r="C1076" s="46">
        <v>119</v>
      </c>
      <c r="D1076" s="178" t="s">
        <v>5554</v>
      </c>
      <c r="E1076" s="46" t="s">
        <v>5856</v>
      </c>
      <c r="F1076" s="178">
        <v>449</v>
      </c>
      <c r="G1076" s="138">
        <v>128458</v>
      </c>
      <c r="H1076" s="46" t="s">
        <v>7070</v>
      </c>
      <c r="I1076" s="46" t="s">
        <v>3209</v>
      </c>
      <c r="J1076" s="46" t="s">
        <v>7071</v>
      </c>
      <c r="K1076" s="49" t="s">
        <v>7072</v>
      </c>
      <c r="L1076" s="49" t="s">
        <v>7073</v>
      </c>
      <c r="M1076" s="92" t="s">
        <v>7074</v>
      </c>
      <c r="N1076" s="46" t="s">
        <v>1281</v>
      </c>
      <c r="O1076" s="46" t="s">
        <v>7075</v>
      </c>
      <c r="P1076" s="46" t="s">
        <v>7076</v>
      </c>
      <c r="Q1076" s="46" t="s">
        <v>7077</v>
      </c>
      <c r="R1076" s="46">
        <v>113</v>
      </c>
      <c r="S1076" s="82">
        <v>11429997.59</v>
      </c>
      <c r="T1076" s="82">
        <v>2017058.4</v>
      </c>
      <c r="U1076" s="82">
        <v>202102</v>
      </c>
      <c r="V1076" s="91">
        <v>0</v>
      </c>
      <c r="W1076" s="91">
        <v>0</v>
      </c>
      <c r="X1076" s="62">
        <v>13649157.99</v>
      </c>
      <c r="Y1076" s="46" t="s">
        <v>19</v>
      </c>
      <c r="Z1076" s="49">
        <v>0</v>
      </c>
      <c r="AA1076" s="156">
        <v>0</v>
      </c>
      <c r="AB1076" s="157">
        <v>0</v>
      </c>
      <c r="AD1076" s="170"/>
    </row>
    <row r="1077" spans="2:30" ht="15" customHeight="1" x14ac:dyDescent="0.3">
      <c r="B1077" s="63" t="s">
        <v>4754</v>
      </c>
      <c r="C1077" s="46">
        <v>120</v>
      </c>
      <c r="D1077" s="178" t="s">
        <v>5554</v>
      </c>
      <c r="E1077" s="46" t="s">
        <v>5856</v>
      </c>
      <c r="F1077" s="178">
        <v>449</v>
      </c>
      <c r="G1077" s="138">
        <v>126546</v>
      </c>
      <c r="H1077" s="46" t="s">
        <v>7078</v>
      </c>
      <c r="I1077" s="46" t="s">
        <v>7079</v>
      </c>
      <c r="J1077" s="46" t="s">
        <v>7052</v>
      </c>
      <c r="K1077" s="49" t="s">
        <v>7080</v>
      </c>
      <c r="L1077" s="49" t="s">
        <v>7081</v>
      </c>
      <c r="M1077" s="92" t="s">
        <v>7082</v>
      </c>
      <c r="N1077" s="46" t="s">
        <v>7083</v>
      </c>
      <c r="O1077" s="46" t="s">
        <v>7084</v>
      </c>
      <c r="P1077" s="46" t="s">
        <v>7085</v>
      </c>
      <c r="Q1077" s="46" t="s">
        <v>7086</v>
      </c>
      <c r="R1077" s="46">
        <v>113</v>
      </c>
      <c r="S1077" s="82">
        <v>11110504.630000001</v>
      </c>
      <c r="T1077" s="82">
        <v>1960677.22</v>
      </c>
      <c r="U1077" s="82">
        <v>72658.990000000005</v>
      </c>
      <c r="V1077" s="91">
        <v>0</v>
      </c>
      <c r="W1077" s="91">
        <v>0</v>
      </c>
      <c r="X1077" s="62">
        <v>13143840.84</v>
      </c>
      <c r="Y1077" s="46" t="s">
        <v>19</v>
      </c>
      <c r="Z1077" s="49">
        <v>0</v>
      </c>
      <c r="AA1077" s="156">
        <v>0</v>
      </c>
      <c r="AB1077" s="157">
        <v>0</v>
      </c>
      <c r="AD1077" s="170"/>
    </row>
    <row r="1078" spans="2:30" ht="15" customHeight="1" x14ac:dyDescent="0.3">
      <c r="B1078" s="63" t="s">
        <v>4754</v>
      </c>
      <c r="C1078" s="46">
        <v>121</v>
      </c>
      <c r="D1078" s="178" t="s">
        <v>5554</v>
      </c>
      <c r="E1078" s="46" t="s">
        <v>5856</v>
      </c>
      <c r="F1078" s="178">
        <v>449</v>
      </c>
      <c r="G1078" s="138">
        <v>128141</v>
      </c>
      <c r="H1078" s="46" t="s">
        <v>7087</v>
      </c>
      <c r="I1078" s="46" t="s">
        <v>7088</v>
      </c>
      <c r="J1078" s="46" t="s">
        <v>7089</v>
      </c>
      <c r="K1078" s="49" t="s">
        <v>7090</v>
      </c>
      <c r="L1078" s="49" t="s">
        <v>7091</v>
      </c>
      <c r="M1078" s="92" t="s">
        <v>7092</v>
      </c>
      <c r="N1078" s="46" t="s">
        <v>1281</v>
      </c>
      <c r="O1078" s="46" t="s">
        <v>7075</v>
      </c>
      <c r="P1078" s="46" t="s">
        <v>7085</v>
      </c>
      <c r="Q1078" s="46" t="s">
        <v>7093</v>
      </c>
      <c r="R1078" s="46">
        <v>113</v>
      </c>
      <c r="S1078" s="82">
        <v>11333395.449999999</v>
      </c>
      <c r="T1078" s="82">
        <v>2000010.8699999999</v>
      </c>
      <c r="U1078" s="82">
        <v>24718.57</v>
      </c>
      <c r="V1078" s="91">
        <v>0</v>
      </c>
      <c r="W1078" s="91">
        <v>0</v>
      </c>
      <c r="X1078" s="62">
        <v>13358124.890000001</v>
      </c>
      <c r="Y1078" s="46" t="s">
        <v>19</v>
      </c>
      <c r="Z1078" s="49">
        <v>0</v>
      </c>
      <c r="AA1078" s="156">
        <v>0</v>
      </c>
      <c r="AB1078" s="157">
        <v>0</v>
      </c>
      <c r="AD1078" s="170"/>
    </row>
    <row r="1079" spans="2:30" ht="15" customHeight="1" x14ac:dyDescent="0.3">
      <c r="B1079" s="63" t="s">
        <v>4754</v>
      </c>
      <c r="C1079" s="46">
        <v>122</v>
      </c>
      <c r="D1079" s="178" t="s">
        <v>5554</v>
      </c>
      <c r="E1079" s="46" t="s">
        <v>5856</v>
      </c>
      <c r="F1079" s="178">
        <v>449</v>
      </c>
      <c r="G1079" s="138">
        <v>128248</v>
      </c>
      <c r="H1079" s="46" t="s">
        <v>7094</v>
      </c>
      <c r="I1079" s="46" t="s">
        <v>7095</v>
      </c>
      <c r="J1079" s="46" t="s">
        <v>7096</v>
      </c>
      <c r="K1079" s="49" t="s">
        <v>7097</v>
      </c>
      <c r="L1079" s="49" t="s">
        <v>7098</v>
      </c>
      <c r="M1079" s="92" t="s">
        <v>7099</v>
      </c>
      <c r="N1079" s="46" t="s">
        <v>1281</v>
      </c>
      <c r="O1079" s="46" t="s">
        <v>1482</v>
      </c>
      <c r="P1079" s="46" t="s">
        <v>7100</v>
      </c>
      <c r="Q1079" s="46" t="s">
        <v>7101</v>
      </c>
      <c r="R1079" s="46">
        <v>113</v>
      </c>
      <c r="S1079" s="82">
        <v>11387144.470000001</v>
      </c>
      <c r="T1079" s="82">
        <v>2009496.0299999998</v>
      </c>
      <c r="U1079" s="82">
        <v>57016.15</v>
      </c>
      <c r="V1079" s="91">
        <v>0</v>
      </c>
      <c r="W1079" s="91">
        <v>0</v>
      </c>
      <c r="X1079" s="62">
        <v>13453656.65</v>
      </c>
      <c r="Y1079" s="46" t="s">
        <v>19</v>
      </c>
      <c r="Z1079" s="49">
        <v>0</v>
      </c>
      <c r="AA1079" s="156">
        <v>0</v>
      </c>
      <c r="AB1079" s="157">
        <v>0</v>
      </c>
      <c r="AD1079" s="170"/>
    </row>
    <row r="1080" spans="2:30" ht="15" customHeight="1" x14ac:dyDescent="0.3">
      <c r="B1080" s="63" t="s">
        <v>4754</v>
      </c>
      <c r="C1080" s="46">
        <v>123</v>
      </c>
      <c r="D1080" s="178" t="s">
        <v>5557</v>
      </c>
      <c r="E1080" s="46" t="s">
        <v>5855</v>
      </c>
      <c r="F1080" s="178">
        <v>464</v>
      </c>
      <c r="G1080" s="138">
        <v>126688</v>
      </c>
      <c r="H1080" s="46" t="s">
        <v>7168</v>
      </c>
      <c r="I1080" s="46" t="s">
        <v>7169</v>
      </c>
      <c r="J1080" s="46" t="s">
        <v>7170</v>
      </c>
      <c r="K1080" s="49">
        <v>43739</v>
      </c>
      <c r="L1080" s="49">
        <v>44286</v>
      </c>
      <c r="M1080" s="92" t="s">
        <v>6539</v>
      </c>
      <c r="N1080" s="46" t="s">
        <v>1281</v>
      </c>
      <c r="O1080" s="46" t="s">
        <v>5877</v>
      </c>
      <c r="P1080" s="46" t="s">
        <v>7171</v>
      </c>
      <c r="Q1080" s="46" t="s">
        <v>7172</v>
      </c>
      <c r="R1080" s="46">
        <v>106</v>
      </c>
      <c r="S1080" s="82">
        <v>2864087.01</v>
      </c>
      <c r="T1080" s="82">
        <v>505427.08</v>
      </c>
      <c r="U1080" s="82">
        <v>60433.120000000003</v>
      </c>
      <c r="V1080" s="91">
        <v>0</v>
      </c>
      <c r="W1080" s="91">
        <v>0</v>
      </c>
      <c r="X1080" s="62">
        <v>3429947.21</v>
      </c>
      <c r="Y1080" s="46" t="s">
        <v>7177</v>
      </c>
      <c r="Z1080" s="49">
        <v>0</v>
      </c>
      <c r="AA1080" s="156">
        <v>0</v>
      </c>
      <c r="AB1080" s="157">
        <v>0</v>
      </c>
      <c r="AD1080" s="170"/>
    </row>
    <row r="1081" spans="2:30" ht="15" customHeight="1" thickBot="1" x14ac:dyDescent="0.35">
      <c r="B1081" s="63" t="s">
        <v>4754</v>
      </c>
      <c r="C1081" s="46">
        <v>124</v>
      </c>
      <c r="D1081" s="178" t="s">
        <v>5557</v>
      </c>
      <c r="E1081" s="46" t="s">
        <v>5855</v>
      </c>
      <c r="F1081" s="178">
        <v>464</v>
      </c>
      <c r="G1081" s="138">
        <v>128203</v>
      </c>
      <c r="H1081" s="46" t="s">
        <v>7173</v>
      </c>
      <c r="I1081" s="46" t="s">
        <v>7174</v>
      </c>
      <c r="J1081" s="46" t="s">
        <v>7175</v>
      </c>
      <c r="K1081" s="49">
        <v>43739</v>
      </c>
      <c r="L1081" s="49">
        <v>44286</v>
      </c>
      <c r="M1081" s="92">
        <v>0.85</v>
      </c>
      <c r="N1081" s="46" t="s">
        <v>1281</v>
      </c>
      <c r="O1081" s="46" t="s">
        <v>1544</v>
      </c>
      <c r="P1081" s="46" t="s">
        <v>4736</v>
      </c>
      <c r="Q1081" s="46" t="s">
        <v>7176</v>
      </c>
      <c r="R1081" s="46">
        <v>106</v>
      </c>
      <c r="S1081" s="82">
        <v>1208110.32</v>
      </c>
      <c r="T1081" s="82">
        <v>213195.93</v>
      </c>
      <c r="U1081" s="82">
        <v>0</v>
      </c>
      <c r="V1081" s="91">
        <v>0</v>
      </c>
      <c r="W1081" s="91">
        <v>0</v>
      </c>
      <c r="X1081" s="62">
        <v>1421306.25</v>
      </c>
      <c r="Y1081" s="46" t="s">
        <v>7177</v>
      </c>
      <c r="Z1081" s="49">
        <v>0</v>
      </c>
      <c r="AA1081" s="156">
        <v>0</v>
      </c>
      <c r="AB1081" s="157">
        <v>0</v>
      </c>
      <c r="AD1081" s="170"/>
    </row>
    <row r="1082" spans="2:30" ht="48.75" customHeight="1" thickBot="1" x14ac:dyDescent="0.3">
      <c r="B1082" s="207" t="s">
        <v>1889</v>
      </c>
      <c r="C1082" s="208">
        <v>124</v>
      </c>
      <c r="D1082" s="208"/>
      <c r="E1082" s="209"/>
      <c r="F1082" s="210"/>
      <c r="G1082" s="211"/>
      <c r="H1082" s="209"/>
      <c r="I1082" s="209"/>
      <c r="J1082" s="209"/>
      <c r="K1082" s="209"/>
      <c r="L1082" s="209"/>
      <c r="M1082" s="209"/>
      <c r="N1082" s="209"/>
      <c r="O1082" s="209"/>
      <c r="P1082" s="209"/>
      <c r="Q1082" s="209"/>
      <c r="R1082" s="209"/>
      <c r="S1082" s="209">
        <f>SUM(S958:S1081)</f>
        <v>1072313601.4300001</v>
      </c>
      <c r="T1082" s="209">
        <f t="shared" ref="T1082:AB1082" si="8">SUM(T958:T1081)</f>
        <v>181661176.61000007</v>
      </c>
      <c r="U1082" s="209">
        <f t="shared" si="8"/>
        <v>18662312.449999996</v>
      </c>
      <c r="V1082" s="209">
        <f t="shared" si="8"/>
        <v>0</v>
      </c>
      <c r="W1082" s="209">
        <f t="shared" si="8"/>
        <v>353826.95</v>
      </c>
      <c r="X1082" s="209">
        <f t="shared" si="8"/>
        <v>1272990917.4400003</v>
      </c>
      <c r="Y1082" s="209"/>
      <c r="Z1082" s="209"/>
      <c r="AA1082" s="209">
        <f t="shared" si="8"/>
        <v>385824395.79300004</v>
      </c>
      <c r="AB1082" s="215">
        <f t="shared" si="8"/>
        <v>51903357.339999974</v>
      </c>
      <c r="AD1082" s="188"/>
    </row>
    <row r="1083" spans="2:30" ht="15" customHeight="1" x14ac:dyDescent="0.3">
      <c r="B1083" s="101" t="s">
        <v>2185</v>
      </c>
      <c r="C1083" s="102">
        <v>1</v>
      </c>
      <c r="D1083" s="176" t="s">
        <v>5554</v>
      </c>
      <c r="E1083" s="102" t="s">
        <v>1917</v>
      </c>
      <c r="F1083" s="176">
        <v>18</v>
      </c>
      <c r="G1083" s="134">
        <v>103113</v>
      </c>
      <c r="H1083" s="102" t="s">
        <v>1918</v>
      </c>
      <c r="I1083" s="102" t="s">
        <v>5409</v>
      </c>
      <c r="J1083" s="102" t="s">
        <v>1919</v>
      </c>
      <c r="K1083" s="103">
        <v>42968</v>
      </c>
      <c r="L1083" s="103">
        <v>44063</v>
      </c>
      <c r="M1083" s="104">
        <v>84.466618181217726</v>
      </c>
      <c r="N1083" s="102" t="s">
        <v>1920</v>
      </c>
      <c r="O1083" s="102" t="s">
        <v>1338</v>
      </c>
      <c r="P1083" s="102" t="s">
        <v>1921</v>
      </c>
      <c r="Q1083" s="105" t="s">
        <v>1922</v>
      </c>
      <c r="R1083" s="105">
        <v>110</v>
      </c>
      <c r="S1083" s="96">
        <v>18243110.77</v>
      </c>
      <c r="T1083" s="96">
        <v>3003615.24</v>
      </c>
      <c r="U1083" s="96">
        <v>351286.51</v>
      </c>
      <c r="V1083" s="96">
        <v>0</v>
      </c>
      <c r="W1083" s="96">
        <v>0</v>
      </c>
      <c r="X1083" s="96">
        <v>21598012.52</v>
      </c>
      <c r="Y1083" s="102" t="s">
        <v>38</v>
      </c>
      <c r="Z1083" s="106" t="s">
        <v>5176</v>
      </c>
      <c r="AA1083" s="164">
        <v>10043249.629999999</v>
      </c>
      <c r="AB1083" s="165">
        <v>1472288.72</v>
      </c>
      <c r="AD1083" s="170"/>
    </row>
    <row r="1084" spans="2:30" ht="15" customHeight="1" x14ac:dyDescent="0.3">
      <c r="B1084" s="107" t="s">
        <v>2185</v>
      </c>
      <c r="C1084" s="95">
        <v>2</v>
      </c>
      <c r="D1084" s="177" t="s">
        <v>5554</v>
      </c>
      <c r="E1084" s="95" t="s">
        <v>1923</v>
      </c>
      <c r="F1084" s="177">
        <v>20</v>
      </c>
      <c r="G1084" s="135">
        <v>102113</v>
      </c>
      <c r="H1084" s="95" t="s">
        <v>1924</v>
      </c>
      <c r="I1084" s="95" t="s">
        <v>5410</v>
      </c>
      <c r="J1084" s="95" t="s">
        <v>1925</v>
      </c>
      <c r="K1084" s="108">
        <v>42957</v>
      </c>
      <c r="L1084" s="108">
        <v>44052</v>
      </c>
      <c r="M1084" s="109">
        <v>84.999999976525345</v>
      </c>
      <c r="N1084" s="95" t="s">
        <v>1920</v>
      </c>
      <c r="O1084" s="95" t="s">
        <v>1926</v>
      </c>
      <c r="P1084" s="95" t="s">
        <v>1927</v>
      </c>
      <c r="Q1084" s="98" t="s">
        <v>1928</v>
      </c>
      <c r="R1084" s="98">
        <v>110</v>
      </c>
      <c r="S1084" s="97">
        <v>14483698.619999999</v>
      </c>
      <c r="T1084" s="97">
        <v>2467224.94</v>
      </c>
      <c r="U1084" s="97">
        <v>88721.88</v>
      </c>
      <c r="V1084" s="97">
        <v>0</v>
      </c>
      <c r="W1084" s="97">
        <v>0</v>
      </c>
      <c r="X1084" s="97">
        <v>17039645.439999998</v>
      </c>
      <c r="Y1084" s="95" t="s">
        <v>38</v>
      </c>
      <c r="Z1084" s="57" t="s">
        <v>4935</v>
      </c>
      <c r="AA1084" s="156">
        <v>4782744.5699999994</v>
      </c>
      <c r="AB1084" s="166">
        <v>594437.45000000007</v>
      </c>
      <c r="AD1084" s="170"/>
    </row>
    <row r="1085" spans="2:30" ht="15" customHeight="1" x14ac:dyDescent="0.3">
      <c r="B1085" s="107" t="s">
        <v>2185</v>
      </c>
      <c r="C1085" s="95">
        <v>3</v>
      </c>
      <c r="D1085" s="177" t="s">
        <v>5554</v>
      </c>
      <c r="E1085" s="95" t="s">
        <v>1929</v>
      </c>
      <c r="F1085" s="177">
        <v>20</v>
      </c>
      <c r="G1085" s="135">
        <v>102548</v>
      </c>
      <c r="H1085" s="95" t="s">
        <v>1930</v>
      </c>
      <c r="I1085" s="95" t="s">
        <v>5411</v>
      </c>
      <c r="J1085" s="95" t="s">
        <v>1931</v>
      </c>
      <c r="K1085" s="108">
        <v>42968</v>
      </c>
      <c r="L1085" s="108">
        <v>44063</v>
      </c>
      <c r="M1085" s="109">
        <v>83.814748473613236</v>
      </c>
      <c r="N1085" s="95" t="s">
        <v>1920</v>
      </c>
      <c r="O1085" s="95" t="s">
        <v>1338</v>
      </c>
      <c r="P1085" s="95" t="s">
        <v>1932</v>
      </c>
      <c r="Q1085" s="98" t="s">
        <v>1933</v>
      </c>
      <c r="R1085" s="98">
        <v>110</v>
      </c>
      <c r="S1085" s="97">
        <v>19339889.579999998</v>
      </c>
      <c r="T1085" s="97">
        <v>3198355.63</v>
      </c>
      <c r="U1085" s="97">
        <v>536320.93999999994</v>
      </c>
      <c r="V1085" s="97">
        <v>0</v>
      </c>
      <c r="W1085" s="97">
        <v>0</v>
      </c>
      <c r="X1085" s="97">
        <v>23074566.149999999</v>
      </c>
      <c r="Y1085" s="95" t="s">
        <v>38</v>
      </c>
      <c r="Z1085" s="57" t="s">
        <v>6375</v>
      </c>
      <c r="AA1085" s="156">
        <v>10850599.050000001</v>
      </c>
      <c r="AB1085" s="166">
        <v>1618494.9300000004</v>
      </c>
      <c r="AD1085" s="170"/>
    </row>
    <row r="1086" spans="2:30" ht="15" customHeight="1" x14ac:dyDescent="0.3">
      <c r="B1086" s="107" t="s">
        <v>2185</v>
      </c>
      <c r="C1086" s="95">
        <v>4</v>
      </c>
      <c r="D1086" s="177" t="s">
        <v>5554</v>
      </c>
      <c r="E1086" s="95" t="s">
        <v>1923</v>
      </c>
      <c r="F1086" s="177">
        <v>20</v>
      </c>
      <c r="G1086" s="135">
        <v>102081</v>
      </c>
      <c r="H1086" s="95" t="s">
        <v>1934</v>
      </c>
      <c r="I1086" s="95" t="s">
        <v>5412</v>
      </c>
      <c r="J1086" s="95" t="s">
        <v>1935</v>
      </c>
      <c r="K1086" s="108">
        <v>42968</v>
      </c>
      <c r="L1086" s="108">
        <v>44063</v>
      </c>
      <c r="M1086" s="109">
        <v>83.664975058432674</v>
      </c>
      <c r="N1086" s="95" t="s">
        <v>1920</v>
      </c>
      <c r="O1086" s="95" t="s">
        <v>1498</v>
      </c>
      <c r="P1086" s="95" t="s">
        <v>1936</v>
      </c>
      <c r="Q1086" s="98" t="s">
        <v>1937</v>
      </c>
      <c r="R1086" s="98">
        <v>110</v>
      </c>
      <c r="S1086" s="97">
        <v>12604981.800000001</v>
      </c>
      <c r="T1086" s="97">
        <v>2128153.52</v>
      </c>
      <c r="U1086" s="97">
        <v>332884.59000000003</v>
      </c>
      <c r="V1086" s="97">
        <v>0</v>
      </c>
      <c r="W1086" s="97">
        <v>0</v>
      </c>
      <c r="X1086" s="97">
        <v>15066019.91</v>
      </c>
      <c r="Y1086" s="95" t="s">
        <v>38</v>
      </c>
      <c r="Z1086" s="57" t="s">
        <v>4841</v>
      </c>
      <c r="AA1086" s="156">
        <v>6280924.9500000011</v>
      </c>
      <c r="AB1086" s="166">
        <v>924446.92</v>
      </c>
      <c r="AD1086" s="170"/>
    </row>
    <row r="1087" spans="2:30" ht="15" customHeight="1" x14ac:dyDescent="0.3">
      <c r="B1087" s="107" t="s">
        <v>2185</v>
      </c>
      <c r="C1087" s="95">
        <v>5</v>
      </c>
      <c r="D1087" s="177" t="s">
        <v>5554</v>
      </c>
      <c r="E1087" s="95" t="s">
        <v>1923</v>
      </c>
      <c r="F1087" s="177">
        <v>20</v>
      </c>
      <c r="G1087" s="135">
        <v>103450</v>
      </c>
      <c r="H1087" s="95" t="s">
        <v>1938</v>
      </c>
      <c r="I1087" s="95" t="s">
        <v>5413</v>
      </c>
      <c r="J1087" s="95" t="s">
        <v>1939</v>
      </c>
      <c r="K1087" s="108">
        <v>42976</v>
      </c>
      <c r="L1087" s="108">
        <v>44010</v>
      </c>
      <c r="M1087" s="109">
        <v>83.195726162476674</v>
      </c>
      <c r="N1087" s="95" t="s">
        <v>1920</v>
      </c>
      <c r="O1087" s="95" t="s">
        <v>1444</v>
      </c>
      <c r="P1087" s="95" t="s">
        <v>1940</v>
      </c>
      <c r="Q1087" s="98" t="s">
        <v>1941</v>
      </c>
      <c r="R1087" s="98">
        <v>110</v>
      </c>
      <c r="S1087" s="97">
        <v>15697355.91</v>
      </c>
      <c r="T1087" s="97">
        <v>2616615.62</v>
      </c>
      <c r="U1087" s="97">
        <v>554012</v>
      </c>
      <c r="V1087" s="97">
        <v>0</v>
      </c>
      <c r="W1087" s="97">
        <v>0</v>
      </c>
      <c r="X1087" s="97">
        <v>18867983.530000001</v>
      </c>
      <c r="Y1087" s="95" t="s">
        <v>38</v>
      </c>
      <c r="Z1087" s="57" t="s">
        <v>3728</v>
      </c>
      <c r="AA1087" s="156">
        <v>4893250.209999999</v>
      </c>
      <c r="AB1087" s="166">
        <v>558630.35000000021</v>
      </c>
      <c r="AD1087" s="170"/>
    </row>
    <row r="1088" spans="2:30" ht="15" customHeight="1" x14ac:dyDescent="0.3">
      <c r="B1088" s="107" t="s">
        <v>2185</v>
      </c>
      <c r="C1088" s="95">
        <v>6</v>
      </c>
      <c r="D1088" s="177" t="s">
        <v>5554</v>
      </c>
      <c r="E1088" s="95" t="s">
        <v>1942</v>
      </c>
      <c r="F1088" s="177">
        <v>20</v>
      </c>
      <c r="G1088" s="135">
        <v>102686</v>
      </c>
      <c r="H1088" s="95" t="s">
        <v>1943</v>
      </c>
      <c r="I1088" s="95" t="s">
        <v>5414</v>
      </c>
      <c r="J1088" s="95" t="s">
        <v>1944</v>
      </c>
      <c r="K1088" s="108">
        <v>42979</v>
      </c>
      <c r="L1088" s="108">
        <v>44074</v>
      </c>
      <c r="M1088" s="109">
        <v>85.000000019531669</v>
      </c>
      <c r="N1088" s="95" t="s">
        <v>1920</v>
      </c>
      <c r="O1088" s="95" t="s">
        <v>1945</v>
      </c>
      <c r="P1088" s="95" t="s">
        <v>1946</v>
      </c>
      <c r="Q1088" s="98" t="s">
        <v>1947</v>
      </c>
      <c r="R1088" s="98">
        <v>110</v>
      </c>
      <c r="S1088" s="97">
        <v>15231675.039999999</v>
      </c>
      <c r="T1088" s="97">
        <v>2369497.6800000002</v>
      </c>
      <c r="U1088" s="97">
        <v>318444.96999999997</v>
      </c>
      <c r="V1088" s="97">
        <v>0</v>
      </c>
      <c r="W1088" s="97">
        <v>0</v>
      </c>
      <c r="X1088" s="97">
        <v>17919617.689999998</v>
      </c>
      <c r="Y1088" s="95" t="s">
        <v>38</v>
      </c>
      <c r="Z1088" s="57" t="s">
        <v>5177</v>
      </c>
      <c r="AA1088" s="156">
        <v>3529031.2799999993</v>
      </c>
      <c r="AB1088" s="166">
        <v>265793.18</v>
      </c>
      <c r="AD1088" s="170"/>
    </row>
    <row r="1089" spans="2:30" ht="15" customHeight="1" x14ac:dyDescent="0.3">
      <c r="B1089" s="107" t="s">
        <v>2185</v>
      </c>
      <c r="C1089" s="95">
        <v>7</v>
      </c>
      <c r="D1089" s="177" t="s">
        <v>5556</v>
      </c>
      <c r="E1089" s="95" t="s">
        <v>1948</v>
      </c>
      <c r="F1089" s="177">
        <v>85</v>
      </c>
      <c r="G1089" s="135">
        <v>106594</v>
      </c>
      <c r="H1089" s="95" t="s">
        <v>1949</v>
      </c>
      <c r="I1089" s="95" t="s">
        <v>5415</v>
      </c>
      <c r="J1089" s="95" t="s">
        <v>1950</v>
      </c>
      <c r="K1089" s="108">
        <v>42961</v>
      </c>
      <c r="L1089" s="108">
        <v>43073</v>
      </c>
      <c r="M1089" s="109">
        <v>94.107402174585204</v>
      </c>
      <c r="N1089" s="95" t="s">
        <v>1920</v>
      </c>
      <c r="O1089" s="95" t="s">
        <v>1498</v>
      </c>
      <c r="P1089" s="95" t="s">
        <v>1951</v>
      </c>
      <c r="Q1089" s="98" t="s">
        <v>1952</v>
      </c>
      <c r="R1089" s="98">
        <v>104</v>
      </c>
      <c r="S1089" s="97">
        <v>206810.06</v>
      </c>
      <c r="T1089" s="97">
        <v>8737.4500000000007</v>
      </c>
      <c r="U1089" s="97">
        <v>4212.1000000000004</v>
      </c>
      <c r="V1089" s="97">
        <v>0</v>
      </c>
      <c r="W1089" s="97">
        <v>0</v>
      </c>
      <c r="X1089" s="97">
        <v>219759.61000000002</v>
      </c>
      <c r="Y1089" s="95" t="s">
        <v>58</v>
      </c>
      <c r="Z1089" s="57" t="s">
        <v>1953</v>
      </c>
      <c r="AA1089" s="156">
        <v>152238.9</v>
      </c>
      <c r="AB1089" s="166">
        <v>6554.7999999999993</v>
      </c>
      <c r="AD1089" s="170"/>
    </row>
    <row r="1090" spans="2:30" ht="15" customHeight="1" x14ac:dyDescent="0.3">
      <c r="B1090" s="107" t="s">
        <v>2185</v>
      </c>
      <c r="C1090" s="95">
        <v>8</v>
      </c>
      <c r="D1090" s="177" t="s">
        <v>5556</v>
      </c>
      <c r="E1090" s="95" t="s">
        <v>1954</v>
      </c>
      <c r="F1090" s="177">
        <v>85</v>
      </c>
      <c r="G1090" s="135">
        <v>106662</v>
      </c>
      <c r="H1090" s="95" t="s">
        <v>1955</v>
      </c>
      <c r="I1090" s="95" t="s">
        <v>5416</v>
      </c>
      <c r="J1090" s="95" t="s">
        <v>1956</v>
      </c>
      <c r="K1090" s="108">
        <v>42957</v>
      </c>
      <c r="L1090" s="108">
        <v>43073</v>
      </c>
      <c r="M1090" s="109">
        <v>93.832964036826084</v>
      </c>
      <c r="N1090" s="95" t="s">
        <v>1920</v>
      </c>
      <c r="O1090" s="95" t="s">
        <v>1957</v>
      </c>
      <c r="P1090" s="95" t="s">
        <v>1958</v>
      </c>
      <c r="Q1090" s="98" t="s">
        <v>1959</v>
      </c>
      <c r="R1090" s="98">
        <v>104</v>
      </c>
      <c r="S1090" s="97">
        <v>208075.02</v>
      </c>
      <c r="T1090" s="97">
        <v>8695.6</v>
      </c>
      <c r="U1090" s="97">
        <v>4979.83</v>
      </c>
      <c r="V1090" s="97">
        <v>0</v>
      </c>
      <c r="W1090" s="97">
        <v>0</v>
      </c>
      <c r="X1090" s="97">
        <v>221750.44999999998</v>
      </c>
      <c r="Y1090" s="95" t="s">
        <v>58</v>
      </c>
      <c r="Z1090" s="57" t="s">
        <v>1960</v>
      </c>
      <c r="AA1090" s="156">
        <v>136786.37</v>
      </c>
      <c r="AB1090" s="166">
        <v>5510.2900000000009</v>
      </c>
      <c r="AD1090" s="170"/>
    </row>
    <row r="1091" spans="2:30" ht="15" customHeight="1" x14ac:dyDescent="0.3">
      <c r="B1091" s="107" t="s">
        <v>2185</v>
      </c>
      <c r="C1091" s="95">
        <v>9</v>
      </c>
      <c r="D1091" s="177" t="s">
        <v>5556</v>
      </c>
      <c r="E1091" s="95" t="s">
        <v>1954</v>
      </c>
      <c r="F1091" s="177">
        <v>85</v>
      </c>
      <c r="G1091" s="135">
        <v>106868</v>
      </c>
      <c r="H1091" s="95" t="s">
        <v>4936</v>
      </c>
      <c r="I1091" s="95" t="s">
        <v>5417</v>
      </c>
      <c r="J1091" s="95" t="s">
        <v>1961</v>
      </c>
      <c r="K1091" s="108">
        <v>42961</v>
      </c>
      <c r="L1091" s="108">
        <v>43073</v>
      </c>
      <c r="M1091" s="109">
        <v>93.447820487609903</v>
      </c>
      <c r="N1091" s="95" t="s">
        <v>1920</v>
      </c>
      <c r="O1091" s="95" t="s">
        <v>1338</v>
      </c>
      <c r="P1091" s="95" t="s">
        <v>1962</v>
      </c>
      <c r="Q1091" s="98" t="s">
        <v>1963</v>
      </c>
      <c r="R1091" s="98">
        <v>104</v>
      </c>
      <c r="S1091" s="97">
        <v>207241.82</v>
      </c>
      <c r="T1091" s="97">
        <v>9198.41</v>
      </c>
      <c r="U1091" s="97">
        <v>5332.54</v>
      </c>
      <c r="V1091" s="97">
        <v>0</v>
      </c>
      <c r="W1091" s="97">
        <v>0</v>
      </c>
      <c r="X1091" s="97">
        <v>221772.77000000002</v>
      </c>
      <c r="Y1091" s="95" t="s">
        <v>58</v>
      </c>
      <c r="Z1091" s="57" t="s">
        <v>1964</v>
      </c>
      <c r="AA1091" s="156">
        <v>114520.93000000001</v>
      </c>
      <c r="AB1091" s="166">
        <v>5426.3700000000008</v>
      </c>
      <c r="AD1091" s="170"/>
    </row>
    <row r="1092" spans="2:30" ht="15" customHeight="1" x14ac:dyDescent="0.3">
      <c r="B1092" s="107" t="s">
        <v>2185</v>
      </c>
      <c r="C1092" s="95">
        <v>10</v>
      </c>
      <c r="D1092" s="177" t="s">
        <v>5556</v>
      </c>
      <c r="E1092" s="95" t="s">
        <v>1954</v>
      </c>
      <c r="F1092" s="177">
        <v>137</v>
      </c>
      <c r="G1092" s="135">
        <v>114064</v>
      </c>
      <c r="H1092" s="95" t="s">
        <v>1965</v>
      </c>
      <c r="I1092" s="95" t="s">
        <v>5418</v>
      </c>
      <c r="J1092" s="95" t="s">
        <v>1966</v>
      </c>
      <c r="K1092" s="108">
        <v>42979</v>
      </c>
      <c r="L1092" s="108">
        <v>43069</v>
      </c>
      <c r="M1092" s="109">
        <v>93.469923885215195</v>
      </c>
      <c r="N1092" s="95" t="s">
        <v>1967</v>
      </c>
      <c r="O1092" s="95" t="s">
        <v>1957</v>
      </c>
      <c r="P1092" s="95" t="s">
        <v>1968</v>
      </c>
      <c r="Q1092" s="98" t="s">
        <v>1969</v>
      </c>
      <c r="R1092" s="98">
        <v>114</v>
      </c>
      <c r="S1092" s="97">
        <v>212013.94</v>
      </c>
      <c r="T1092" s="97">
        <v>9544.7199999999993</v>
      </c>
      <c r="U1092" s="97">
        <v>5267.18</v>
      </c>
      <c r="V1092" s="97">
        <v>0</v>
      </c>
      <c r="W1092" s="97">
        <v>0</v>
      </c>
      <c r="X1092" s="97">
        <v>226825.84</v>
      </c>
      <c r="Y1092" s="95" t="s">
        <v>58</v>
      </c>
      <c r="Z1092" s="57" t="s">
        <v>1970</v>
      </c>
      <c r="AA1092" s="156">
        <v>167698.41</v>
      </c>
      <c r="AB1092" s="166">
        <v>8123.11</v>
      </c>
      <c r="AD1092" s="170"/>
    </row>
    <row r="1093" spans="2:30" ht="15" customHeight="1" x14ac:dyDescent="0.3">
      <c r="B1093" s="107" t="s">
        <v>2185</v>
      </c>
      <c r="C1093" s="95">
        <v>11</v>
      </c>
      <c r="D1093" s="177" t="s">
        <v>5557</v>
      </c>
      <c r="E1093" s="95" t="s">
        <v>1971</v>
      </c>
      <c r="F1093" s="177">
        <v>89</v>
      </c>
      <c r="G1093" s="135">
        <v>107335</v>
      </c>
      <c r="H1093" s="95" t="s">
        <v>1972</v>
      </c>
      <c r="I1093" s="95" t="s">
        <v>5419</v>
      </c>
      <c r="J1093" s="95" t="s">
        <v>1973</v>
      </c>
      <c r="K1093" s="108">
        <v>42997</v>
      </c>
      <c r="L1093" s="108">
        <v>44092</v>
      </c>
      <c r="M1093" s="109">
        <v>83.802998456394533</v>
      </c>
      <c r="N1093" s="95" t="s">
        <v>1974</v>
      </c>
      <c r="O1093" s="95" t="s">
        <v>1975</v>
      </c>
      <c r="P1093" s="95" t="s">
        <v>1976</v>
      </c>
      <c r="Q1093" s="98" t="s">
        <v>1977</v>
      </c>
      <c r="R1093" s="98">
        <v>104</v>
      </c>
      <c r="S1093" s="97">
        <v>6372403.9199999999</v>
      </c>
      <c r="T1093" s="97">
        <v>1124541.8700000001</v>
      </c>
      <c r="U1093" s="97">
        <v>107082.75</v>
      </c>
      <c r="V1093" s="97">
        <v>0</v>
      </c>
      <c r="W1093" s="97">
        <v>0</v>
      </c>
      <c r="X1093" s="97">
        <v>7604028.54</v>
      </c>
      <c r="Y1093" s="95" t="s">
        <v>38</v>
      </c>
      <c r="Z1093" s="57" t="s">
        <v>5288</v>
      </c>
      <c r="AA1093" s="156">
        <v>4012057.2300000004</v>
      </c>
      <c r="AB1093" s="166">
        <v>641583.69999999995</v>
      </c>
      <c r="AD1093" s="170"/>
    </row>
    <row r="1094" spans="2:30" ht="15" customHeight="1" x14ac:dyDescent="0.3">
      <c r="B1094" s="107" t="s">
        <v>2185</v>
      </c>
      <c r="C1094" s="95">
        <v>12</v>
      </c>
      <c r="D1094" s="177" t="s">
        <v>5557</v>
      </c>
      <c r="E1094" s="95" t="s">
        <v>1978</v>
      </c>
      <c r="F1094" s="177">
        <v>89</v>
      </c>
      <c r="G1094" s="135">
        <v>107542</v>
      </c>
      <c r="H1094" s="95" t="s">
        <v>1979</v>
      </c>
      <c r="I1094" s="95" t="s">
        <v>5420</v>
      </c>
      <c r="J1094" s="95" t="s">
        <v>1980</v>
      </c>
      <c r="K1094" s="108">
        <v>42997</v>
      </c>
      <c r="L1094" s="108">
        <v>44092</v>
      </c>
      <c r="M1094" s="109">
        <v>83.561759407333341</v>
      </c>
      <c r="N1094" s="95" t="s">
        <v>1981</v>
      </c>
      <c r="O1094" s="95" t="s">
        <v>1982</v>
      </c>
      <c r="P1094" s="95" t="s">
        <v>1983</v>
      </c>
      <c r="Q1094" s="98" t="s">
        <v>1984</v>
      </c>
      <c r="R1094" s="98">
        <v>104</v>
      </c>
      <c r="S1094" s="97">
        <v>7373018.9299999997</v>
      </c>
      <c r="T1094" s="97">
        <v>1301120.98</v>
      </c>
      <c r="U1094" s="97">
        <v>149296.76999999999</v>
      </c>
      <c r="V1094" s="97">
        <v>0</v>
      </c>
      <c r="W1094" s="97">
        <v>0</v>
      </c>
      <c r="X1094" s="97">
        <v>8823436.6799999997</v>
      </c>
      <c r="Y1094" s="95" t="s">
        <v>38</v>
      </c>
      <c r="Z1094" s="57" t="s">
        <v>5178</v>
      </c>
      <c r="AA1094" s="156">
        <v>4342112.51</v>
      </c>
      <c r="AB1094" s="166">
        <v>632221.6</v>
      </c>
      <c r="AD1094" s="170"/>
    </row>
    <row r="1095" spans="2:30" ht="15" customHeight="1" x14ac:dyDescent="0.3">
      <c r="B1095" s="107" t="s">
        <v>2185</v>
      </c>
      <c r="C1095" s="95">
        <v>13</v>
      </c>
      <c r="D1095" s="177" t="s">
        <v>5557</v>
      </c>
      <c r="E1095" s="95" t="s">
        <v>1978</v>
      </c>
      <c r="F1095" s="177">
        <v>89</v>
      </c>
      <c r="G1095" s="135">
        <v>107491</v>
      </c>
      <c r="H1095" s="95" t="s">
        <v>1985</v>
      </c>
      <c r="I1095" s="95" t="s">
        <v>5421</v>
      </c>
      <c r="J1095" s="95" t="s">
        <v>1986</v>
      </c>
      <c r="K1095" s="108">
        <v>42993</v>
      </c>
      <c r="L1095" s="108">
        <v>44088</v>
      </c>
      <c r="M1095" s="109">
        <v>84.109768348351423</v>
      </c>
      <c r="N1095" s="95" t="s">
        <v>1981</v>
      </c>
      <c r="O1095" s="95" t="s">
        <v>1987</v>
      </c>
      <c r="P1095" s="95" t="s">
        <v>1988</v>
      </c>
      <c r="Q1095" s="98" t="s">
        <v>1989</v>
      </c>
      <c r="R1095" s="98">
        <v>104</v>
      </c>
      <c r="S1095" s="97">
        <v>8970077.5700000003</v>
      </c>
      <c r="T1095" s="97">
        <v>1582954.87</v>
      </c>
      <c r="U1095" s="97">
        <v>111695.03</v>
      </c>
      <c r="V1095" s="97">
        <v>0</v>
      </c>
      <c r="W1095" s="97">
        <v>0</v>
      </c>
      <c r="X1095" s="97">
        <v>10664727.470000001</v>
      </c>
      <c r="Y1095" s="95" t="s">
        <v>38</v>
      </c>
      <c r="Z1095" s="57" t="s">
        <v>4980</v>
      </c>
      <c r="AA1095" s="156">
        <v>5874677.1300000008</v>
      </c>
      <c r="AB1095" s="166">
        <v>1086847.9999999998</v>
      </c>
      <c r="AD1095" s="170"/>
    </row>
    <row r="1096" spans="2:30" ht="15" customHeight="1" x14ac:dyDescent="0.3">
      <c r="B1096" s="107" t="s">
        <v>2185</v>
      </c>
      <c r="C1096" s="95">
        <v>14</v>
      </c>
      <c r="D1096" s="177" t="s">
        <v>5557</v>
      </c>
      <c r="E1096" s="95" t="s">
        <v>1990</v>
      </c>
      <c r="F1096" s="177">
        <v>89</v>
      </c>
      <c r="G1096" s="135">
        <v>107543</v>
      </c>
      <c r="H1096" s="95" t="s">
        <v>1991</v>
      </c>
      <c r="I1096" s="95" t="s">
        <v>5422</v>
      </c>
      <c r="J1096" s="95" t="s">
        <v>1992</v>
      </c>
      <c r="K1096" s="108">
        <v>43006</v>
      </c>
      <c r="L1096" s="108">
        <v>44101</v>
      </c>
      <c r="M1096" s="109">
        <v>84.061611761466963</v>
      </c>
      <c r="N1096" s="95" t="s">
        <v>1981</v>
      </c>
      <c r="O1096" s="95" t="s">
        <v>1982</v>
      </c>
      <c r="P1096" s="95" t="s">
        <v>1983</v>
      </c>
      <c r="Q1096" s="98" t="s">
        <v>1993</v>
      </c>
      <c r="R1096" s="98">
        <v>104</v>
      </c>
      <c r="S1096" s="97">
        <v>7415312.3399999999</v>
      </c>
      <c r="T1096" s="97">
        <v>1308584.53</v>
      </c>
      <c r="U1096" s="97">
        <v>97385.74</v>
      </c>
      <c r="V1096" s="97">
        <v>0</v>
      </c>
      <c r="W1096" s="97">
        <v>0</v>
      </c>
      <c r="X1096" s="97">
        <v>8821282.6099999994</v>
      </c>
      <c r="Y1096" s="95" t="s">
        <v>38</v>
      </c>
      <c r="Z1096" s="57" t="s">
        <v>5179</v>
      </c>
      <c r="AA1096" s="156">
        <v>1748010.1699999997</v>
      </c>
      <c r="AB1096" s="166">
        <v>159377.72</v>
      </c>
      <c r="AD1096" s="170"/>
    </row>
    <row r="1097" spans="2:30" ht="15" customHeight="1" x14ac:dyDescent="0.3">
      <c r="B1097" s="107" t="s">
        <v>2185</v>
      </c>
      <c r="C1097" s="95">
        <v>15</v>
      </c>
      <c r="D1097" s="177" t="s">
        <v>5557</v>
      </c>
      <c r="E1097" s="95" t="s">
        <v>1978</v>
      </c>
      <c r="F1097" s="177">
        <v>89</v>
      </c>
      <c r="G1097" s="135">
        <v>107062</v>
      </c>
      <c r="H1097" s="95" t="s">
        <v>1994</v>
      </c>
      <c r="I1097" s="95" t="s">
        <v>5423</v>
      </c>
      <c r="J1097" s="95" t="s">
        <v>1995</v>
      </c>
      <c r="K1097" s="108">
        <v>43006</v>
      </c>
      <c r="L1097" s="108">
        <v>44101</v>
      </c>
      <c r="M1097" s="109">
        <v>84.039990795148327</v>
      </c>
      <c r="N1097" s="95" t="s">
        <v>1981</v>
      </c>
      <c r="O1097" s="95" t="s">
        <v>1982</v>
      </c>
      <c r="P1097" s="95" t="s">
        <v>1996</v>
      </c>
      <c r="Q1097" s="98" t="s">
        <v>1997</v>
      </c>
      <c r="R1097" s="98">
        <v>104</v>
      </c>
      <c r="S1097" s="97">
        <v>5883679.3300000001</v>
      </c>
      <c r="T1097" s="97">
        <v>1038296.35</v>
      </c>
      <c r="U1097" s="97">
        <v>79071.41</v>
      </c>
      <c r="V1097" s="97">
        <v>0</v>
      </c>
      <c r="W1097" s="97">
        <v>0</v>
      </c>
      <c r="X1097" s="97">
        <v>7001047.0899999999</v>
      </c>
      <c r="Y1097" s="95" t="s">
        <v>38</v>
      </c>
      <c r="Z1097" s="57" t="s">
        <v>5395</v>
      </c>
      <c r="AA1097" s="156">
        <v>2952505.4899999998</v>
      </c>
      <c r="AB1097" s="166">
        <v>457016.35999999987</v>
      </c>
      <c r="AD1097" s="170"/>
    </row>
    <row r="1098" spans="2:30" ht="15" customHeight="1" x14ac:dyDescent="0.3">
      <c r="B1098" s="107" t="s">
        <v>2185</v>
      </c>
      <c r="C1098" s="95">
        <v>16</v>
      </c>
      <c r="D1098" s="177" t="s">
        <v>5557</v>
      </c>
      <c r="E1098" s="95" t="s">
        <v>1978</v>
      </c>
      <c r="F1098" s="177">
        <v>89</v>
      </c>
      <c r="G1098" s="135">
        <v>107566</v>
      </c>
      <c r="H1098" s="95" t="s">
        <v>1998</v>
      </c>
      <c r="I1098" s="95" t="s">
        <v>5424</v>
      </c>
      <c r="J1098" s="95" t="s">
        <v>1999</v>
      </c>
      <c r="K1098" s="108">
        <v>43017</v>
      </c>
      <c r="L1098" s="108">
        <v>44112</v>
      </c>
      <c r="M1098" s="109">
        <v>83.629503659063744</v>
      </c>
      <c r="N1098" s="95" t="s">
        <v>1981</v>
      </c>
      <c r="O1098" s="95" t="s">
        <v>1982</v>
      </c>
      <c r="P1098" s="95" t="s">
        <v>1983</v>
      </c>
      <c r="Q1098" s="98" t="s">
        <v>2000</v>
      </c>
      <c r="R1098" s="98">
        <v>104</v>
      </c>
      <c r="S1098" s="97">
        <v>7375111.5099999998</v>
      </c>
      <c r="T1098" s="97">
        <v>1301490.27</v>
      </c>
      <c r="U1098" s="97">
        <v>142189.66</v>
      </c>
      <c r="V1098" s="97">
        <v>0</v>
      </c>
      <c r="W1098" s="97">
        <v>0</v>
      </c>
      <c r="X1098" s="97">
        <v>8818791.4399999995</v>
      </c>
      <c r="Y1098" s="95" t="s">
        <v>38</v>
      </c>
      <c r="Z1098" s="57" t="s">
        <v>5180</v>
      </c>
      <c r="AA1098" s="156">
        <v>1291174.29</v>
      </c>
      <c r="AB1098" s="166">
        <v>74754.47</v>
      </c>
      <c r="AD1098" s="170"/>
    </row>
    <row r="1099" spans="2:30" ht="15" customHeight="1" x14ac:dyDescent="0.3">
      <c r="B1099" s="107" t="s">
        <v>2185</v>
      </c>
      <c r="C1099" s="95">
        <v>17</v>
      </c>
      <c r="D1099" s="177" t="s">
        <v>5557</v>
      </c>
      <c r="E1099" s="95" t="s">
        <v>1978</v>
      </c>
      <c r="F1099" s="177">
        <v>82</v>
      </c>
      <c r="G1099" s="135">
        <v>104098</v>
      </c>
      <c r="H1099" s="95" t="s">
        <v>2001</v>
      </c>
      <c r="I1099" s="95" t="s">
        <v>2002</v>
      </c>
      <c r="J1099" s="95" t="s">
        <v>2003</v>
      </c>
      <c r="K1099" s="108">
        <v>43103</v>
      </c>
      <c r="L1099" s="108">
        <v>44198</v>
      </c>
      <c r="M1099" s="109">
        <v>85</v>
      </c>
      <c r="N1099" s="95" t="s">
        <v>2004</v>
      </c>
      <c r="O1099" s="95" t="s">
        <v>2005</v>
      </c>
      <c r="P1099" s="95" t="s">
        <v>2006</v>
      </c>
      <c r="Q1099" s="98" t="s">
        <v>2007</v>
      </c>
      <c r="R1099" s="98">
        <v>104</v>
      </c>
      <c r="S1099" s="97">
        <v>10576088.789999999</v>
      </c>
      <c r="T1099" s="97">
        <v>1866368.61</v>
      </c>
      <c r="U1099" s="97">
        <v>0</v>
      </c>
      <c r="V1099" s="97">
        <v>0</v>
      </c>
      <c r="W1099" s="97">
        <v>0</v>
      </c>
      <c r="X1099" s="97">
        <v>12442457.399999999</v>
      </c>
      <c r="Y1099" s="95" t="s">
        <v>38</v>
      </c>
      <c r="Z1099" s="57" t="s">
        <v>5289</v>
      </c>
      <c r="AA1099" s="156">
        <v>4788303.8600000003</v>
      </c>
      <c r="AB1099" s="166">
        <v>755876.09</v>
      </c>
      <c r="AD1099" s="170"/>
    </row>
    <row r="1100" spans="2:30" ht="15" customHeight="1" x14ac:dyDescent="0.3">
      <c r="B1100" s="107" t="s">
        <v>2185</v>
      </c>
      <c r="C1100" s="95">
        <v>18</v>
      </c>
      <c r="D1100" s="177" t="s">
        <v>5557</v>
      </c>
      <c r="E1100" s="95" t="s">
        <v>1978</v>
      </c>
      <c r="F1100" s="177">
        <v>82</v>
      </c>
      <c r="G1100" s="135">
        <v>104121</v>
      </c>
      <c r="H1100" s="95" t="s">
        <v>2008</v>
      </c>
      <c r="I1100" s="95" t="s">
        <v>2009</v>
      </c>
      <c r="J1100" s="95" t="s">
        <v>2010</v>
      </c>
      <c r="K1100" s="108">
        <v>43103</v>
      </c>
      <c r="L1100" s="108">
        <v>44137</v>
      </c>
      <c r="M1100" s="109">
        <v>83.54849232788311</v>
      </c>
      <c r="N1100" s="95" t="s">
        <v>2004</v>
      </c>
      <c r="O1100" s="95" t="s">
        <v>2005</v>
      </c>
      <c r="P1100" s="95" t="s">
        <v>2011</v>
      </c>
      <c r="Q1100" s="98" t="s">
        <v>2012</v>
      </c>
      <c r="R1100" s="98">
        <v>104</v>
      </c>
      <c r="S1100" s="97">
        <v>8825037.1300000008</v>
      </c>
      <c r="T1100" s="97">
        <v>1557359.49</v>
      </c>
      <c r="U1100" s="97">
        <v>180375.83</v>
      </c>
      <c r="V1100" s="97">
        <v>0</v>
      </c>
      <c r="W1100" s="97">
        <v>0</v>
      </c>
      <c r="X1100" s="97">
        <v>10562772.450000001</v>
      </c>
      <c r="Y1100" s="95" t="s">
        <v>38</v>
      </c>
      <c r="Z1100" s="57" t="s">
        <v>5181</v>
      </c>
      <c r="AA1100" s="156">
        <v>5667111.2599999998</v>
      </c>
      <c r="AB1100" s="166">
        <v>845953.73</v>
      </c>
      <c r="AD1100" s="170"/>
    </row>
    <row r="1101" spans="2:30" ht="15" customHeight="1" x14ac:dyDescent="0.3">
      <c r="B1101" s="107" t="s">
        <v>2185</v>
      </c>
      <c r="C1101" s="95">
        <v>19</v>
      </c>
      <c r="D1101" s="177" t="s">
        <v>5557</v>
      </c>
      <c r="E1101" s="95" t="s">
        <v>1978</v>
      </c>
      <c r="F1101" s="177">
        <v>82</v>
      </c>
      <c r="G1101" s="135">
        <v>104179</v>
      </c>
      <c r="H1101" s="95" t="s">
        <v>2013</v>
      </c>
      <c r="I1101" s="95" t="s">
        <v>5425</v>
      </c>
      <c r="J1101" s="95" t="s">
        <v>2014</v>
      </c>
      <c r="K1101" s="108">
        <v>43103</v>
      </c>
      <c r="L1101" s="108">
        <v>44198</v>
      </c>
      <c r="M1101" s="109">
        <v>84.999999959643077</v>
      </c>
      <c r="N1101" s="95" t="s">
        <v>2015</v>
      </c>
      <c r="O1101" s="95" t="s">
        <v>2016</v>
      </c>
      <c r="P1101" s="95" t="s">
        <v>2017</v>
      </c>
      <c r="Q1101" s="98" t="s">
        <v>2018</v>
      </c>
      <c r="R1101" s="98">
        <v>104</v>
      </c>
      <c r="S1101" s="97">
        <v>9477929.0500000007</v>
      </c>
      <c r="T1101" s="97">
        <v>1672575.72</v>
      </c>
      <c r="U1101" s="97">
        <v>0</v>
      </c>
      <c r="V1101" s="97">
        <v>0</v>
      </c>
      <c r="W1101" s="97">
        <v>0</v>
      </c>
      <c r="X1101" s="97">
        <v>11150504.770000001</v>
      </c>
      <c r="Y1101" s="95" t="s">
        <v>38</v>
      </c>
      <c r="Z1101" s="57" t="s">
        <v>7007</v>
      </c>
      <c r="AA1101" s="156">
        <v>6137691.5599999996</v>
      </c>
      <c r="AB1101" s="166">
        <v>1007961.5400000002</v>
      </c>
      <c r="AD1101" s="170"/>
    </row>
    <row r="1102" spans="2:30" ht="15" customHeight="1" x14ac:dyDescent="0.3">
      <c r="B1102" s="107" t="s">
        <v>2185</v>
      </c>
      <c r="C1102" s="95">
        <v>20</v>
      </c>
      <c r="D1102" s="177" t="s">
        <v>5557</v>
      </c>
      <c r="E1102" s="95" t="s">
        <v>1978</v>
      </c>
      <c r="F1102" s="177">
        <v>82</v>
      </c>
      <c r="G1102" s="135">
        <v>104387</v>
      </c>
      <c r="H1102" s="95" t="s">
        <v>2019</v>
      </c>
      <c r="I1102" s="95" t="s">
        <v>5426</v>
      </c>
      <c r="J1102" s="95" t="s">
        <v>2020</v>
      </c>
      <c r="K1102" s="108">
        <v>43103</v>
      </c>
      <c r="L1102" s="108">
        <v>44198</v>
      </c>
      <c r="M1102" s="109">
        <v>85.000000022380348</v>
      </c>
      <c r="N1102" s="95" t="s">
        <v>2004</v>
      </c>
      <c r="O1102" s="95" t="s">
        <v>2021</v>
      </c>
      <c r="P1102" s="95" t="s">
        <v>2022</v>
      </c>
      <c r="Q1102" s="98" t="s">
        <v>2023</v>
      </c>
      <c r="R1102" s="98">
        <v>104</v>
      </c>
      <c r="S1102" s="97">
        <v>15191898.84</v>
      </c>
      <c r="T1102" s="97">
        <v>2680923.3199999998</v>
      </c>
      <c r="U1102" s="97">
        <v>0</v>
      </c>
      <c r="V1102" s="97">
        <v>0</v>
      </c>
      <c r="W1102" s="97">
        <v>0</v>
      </c>
      <c r="X1102" s="97">
        <v>17872822.16</v>
      </c>
      <c r="Y1102" s="95" t="s">
        <v>38</v>
      </c>
      <c r="Z1102" s="57" t="s">
        <v>4981</v>
      </c>
      <c r="AA1102" s="156">
        <v>3002521.2899999996</v>
      </c>
      <c r="AB1102" s="166">
        <v>163497.75</v>
      </c>
      <c r="AD1102" s="170"/>
    </row>
    <row r="1103" spans="2:30" ht="15" customHeight="1" x14ac:dyDescent="0.3">
      <c r="B1103" s="107" t="s">
        <v>2185</v>
      </c>
      <c r="C1103" s="95">
        <v>21</v>
      </c>
      <c r="D1103" s="177" t="s">
        <v>5557</v>
      </c>
      <c r="E1103" s="95" t="s">
        <v>1978</v>
      </c>
      <c r="F1103" s="177">
        <v>82</v>
      </c>
      <c r="G1103" s="135">
        <v>105026</v>
      </c>
      <c r="H1103" s="95" t="s">
        <v>2024</v>
      </c>
      <c r="I1103" s="95" t="s">
        <v>5427</v>
      </c>
      <c r="J1103" s="95" t="s">
        <v>2025</v>
      </c>
      <c r="K1103" s="108">
        <v>43103</v>
      </c>
      <c r="L1103" s="108">
        <v>44198</v>
      </c>
      <c r="M1103" s="109">
        <v>84.999999947463792</v>
      </c>
      <c r="N1103" s="95" t="s">
        <v>2004</v>
      </c>
      <c r="O1103" s="95" t="s">
        <v>2026</v>
      </c>
      <c r="P1103" s="95" t="s">
        <v>2027</v>
      </c>
      <c r="Q1103" s="98" t="s">
        <v>2028</v>
      </c>
      <c r="R1103" s="98">
        <v>104</v>
      </c>
      <c r="S1103" s="97">
        <v>11325522.92</v>
      </c>
      <c r="T1103" s="97">
        <v>1339029.74</v>
      </c>
      <c r="U1103" s="97">
        <v>659591.96</v>
      </c>
      <c r="V1103" s="97">
        <v>0</v>
      </c>
      <c r="W1103" s="97">
        <v>0</v>
      </c>
      <c r="X1103" s="97">
        <v>13324144.620000001</v>
      </c>
      <c r="Y1103" s="95" t="s">
        <v>38</v>
      </c>
      <c r="Z1103" s="57" t="s">
        <v>5290</v>
      </c>
      <c r="AA1103" s="156">
        <v>5236346.13</v>
      </c>
      <c r="AB1103" s="166">
        <v>838237.83999999985</v>
      </c>
      <c r="AD1103" s="170"/>
    </row>
    <row r="1104" spans="2:30" ht="15" customHeight="1" x14ac:dyDescent="0.3">
      <c r="B1104" s="107" t="s">
        <v>2185</v>
      </c>
      <c r="C1104" s="95">
        <v>22</v>
      </c>
      <c r="D1104" s="177" t="s">
        <v>5557</v>
      </c>
      <c r="E1104" s="95" t="s">
        <v>1978</v>
      </c>
      <c r="F1104" s="177">
        <v>82</v>
      </c>
      <c r="G1104" s="135">
        <v>105585</v>
      </c>
      <c r="H1104" s="95" t="s">
        <v>2029</v>
      </c>
      <c r="I1104" s="95" t="s">
        <v>5428</v>
      </c>
      <c r="J1104" s="95" t="s">
        <v>2030</v>
      </c>
      <c r="K1104" s="108">
        <v>43103</v>
      </c>
      <c r="L1104" s="108">
        <v>44198</v>
      </c>
      <c r="M1104" s="109">
        <v>83.878697761013385</v>
      </c>
      <c r="N1104" s="95" t="s">
        <v>2004</v>
      </c>
      <c r="O1104" s="95" t="s">
        <v>2021</v>
      </c>
      <c r="P1104" s="95" t="s">
        <v>2031</v>
      </c>
      <c r="Q1104" s="98" t="s">
        <v>2032</v>
      </c>
      <c r="R1104" s="98">
        <v>104</v>
      </c>
      <c r="S1104" s="97">
        <v>11458684.619999999</v>
      </c>
      <c r="T1104" s="97">
        <v>2022120.82</v>
      </c>
      <c r="U1104" s="97">
        <v>180213.3</v>
      </c>
      <c r="V1104" s="97">
        <v>0</v>
      </c>
      <c r="W1104" s="97">
        <v>0</v>
      </c>
      <c r="X1104" s="97">
        <v>13661018.74</v>
      </c>
      <c r="Y1104" s="95" t="s">
        <v>38</v>
      </c>
      <c r="Z1104" s="57" t="s">
        <v>5291</v>
      </c>
      <c r="AA1104" s="156">
        <v>7989767.6899999995</v>
      </c>
      <c r="AB1104" s="166">
        <v>1252369.98</v>
      </c>
      <c r="AD1104" s="170"/>
    </row>
    <row r="1105" spans="2:30" ht="15" customHeight="1" x14ac:dyDescent="0.3">
      <c r="B1105" s="107" t="s">
        <v>2185</v>
      </c>
      <c r="C1105" s="95">
        <v>23</v>
      </c>
      <c r="D1105" s="177" t="s">
        <v>5557</v>
      </c>
      <c r="E1105" s="95" t="s">
        <v>1978</v>
      </c>
      <c r="F1105" s="177">
        <v>82</v>
      </c>
      <c r="G1105" s="135">
        <v>105905</v>
      </c>
      <c r="H1105" s="95" t="s">
        <v>2033</v>
      </c>
      <c r="I1105" s="95" t="s">
        <v>5429</v>
      </c>
      <c r="J1105" s="95" t="s">
        <v>2034</v>
      </c>
      <c r="K1105" s="108">
        <v>43103</v>
      </c>
      <c r="L1105" s="108">
        <v>44198</v>
      </c>
      <c r="M1105" s="109">
        <v>84.484110600750384</v>
      </c>
      <c r="N1105" s="95" t="s">
        <v>2004</v>
      </c>
      <c r="O1105" s="95" t="s">
        <v>2035</v>
      </c>
      <c r="P1105" s="95" t="s">
        <v>2036</v>
      </c>
      <c r="Q1105" s="98" t="s">
        <v>2037</v>
      </c>
      <c r="R1105" s="98">
        <v>104</v>
      </c>
      <c r="S1105" s="97">
        <v>9933558.4399999995</v>
      </c>
      <c r="T1105" s="97">
        <v>1752980.9</v>
      </c>
      <c r="U1105" s="97">
        <v>71362.080000000002</v>
      </c>
      <c r="V1105" s="97">
        <v>0</v>
      </c>
      <c r="W1105" s="97">
        <v>0</v>
      </c>
      <c r="X1105" s="97">
        <v>11757901.42</v>
      </c>
      <c r="Y1105" s="95" t="s">
        <v>38</v>
      </c>
      <c r="Z1105" s="57" t="s">
        <v>4842</v>
      </c>
      <c r="AA1105" s="156">
        <v>6559250.3500000006</v>
      </c>
      <c r="AB1105" s="166">
        <v>1067963.95</v>
      </c>
      <c r="AD1105" s="170"/>
    </row>
    <row r="1106" spans="2:30" ht="15" customHeight="1" x14ac:dyDescent="0.3">
      <c r="B1106" s="107" t="s">
        <v>2185</v>
      </c>
      <c r="C1106" s="95">
        <v>24</v>
      </c>
      <c r="D1106" s="177" t="s">
        <v>5557</v>
      </c>
      <c r="E1106" s="95" t="s">
        <v>1978</v>
      </c>
      <c r="F1106" s="177">
        <v>82</v>
      </c>
      <c r="G1106" s="135">
        <v>105944</v>
      </c>
      <c r="H1106" s="95" t="s">
        <v>2038</v>
      </c>
      <c r="I1106" s="95" t="s">
        <v>2039</v>
      </c>
      <c r="J1106" s="95" t="s">
        <v>2040</v>
      </c>
      <c r="K1106" s="108">
        <v>43103</v>
      </c>
      <c r="L1106" s="108">
        <v>44198</v>
      </c>
      <c r="M1106" s="109">
        <v>84.99999999546138</v>
      </c>
      <c r="N1106" s="95" t="s">
        <v>2041</v>
      </c>
      <c r="O1106" s="95" t="s">
        <v>2042</v>
      </c>
      <c r="P1106" s="95" t="s">
        <v>2043</v>
      </c>
      <c r="Q1106" s="98" t="s">
        <v>2044</v>
      </c>
      <c r="R1106" s="98">
        <v>104</v>
      </c>
      <c r="S1106" s="97">
        <v>18728129.27</v>
      </c>
      <c r="T1106" s="97">
        <v>3141911.43</v>
      </c>
      <c r="U1106" s="97">
        <v>163052.56</v>
      </c>
      <c r="V1106" s="97">
        <v>0</v>
      </c>
      <c r="W1106" s="97">
        <v>0</v>
      </c>
      <c r="X1106" s="97">
        <v>22033093.259999998</v>
      </c>
      <c r="Y1106" s="95" t="s">
        <v>38</v>
      </c>
      <c r="Z1106" s="57" t="s">
        <v>5396</v>
      </c>
      <c r="AA1106" s="156">
        <v>7363992.3199999994</v>
      </c>
      <c r="AB1106" s="166">
        <v>1251179.3600000003</v>
      </c>
      <c r="AD1106" s="170"/>
    </row>
    <row r="1107" spans="2:30" ht="15" customHeight="1" x14ac:dyDescent="0.3">
      <c r="B1107" s="107" t="s">
        <v>2185</v>
      </c>
      <c r="C1107" s="95">
        <v>25</v>
      </c>
      <c r="D1107" s="177" t="s">
        <v>5557</v>
      </c>
      <c r="E1107" s="95" t="s">
        <v>1978</v>
      </c>
      <c r="F1107" s="177">
        <v>82</v>
      </c>
      <c r="G1107" s="135">
        <v>106092</v>
      </c>
      <c r="H1107" s="95" t="s">
        <v>2045</v>
      </c>
      <c r="I1107" s="95" t="s">
        <v>5430</v>
      </c>
      <c r="J1107" s="95" t="s">
        <v>2046</v>
      </c>
      <c r="K1107" s="108">
        <v>43103</v>
      </c>
      <c r="L1107" s="108">
        <v>44198</v>
      </c>
      <c r="M1107" s="109">
        <v>84.342236323286883</v>
      </c>
      <c r="N1107" s="95" t="s">
        <v>1920</v>
      </c>
      <c r="O1107" s="95" t="s">
        <v>2047</v>
      </c>
      <c r="P1107" s="95" t="s">
        <v>2048</v>
      </c>
      <c r="Q1107" s="98" t="s">
        <v>2049</v>
      </c>
      <c r="R1107" s="98">
        <v>104</v>
      </c>
      <c r="S1107" s="97">
        <v>9513192.2699999996</v>
      </c>
      <c r="T1107" s="97">
        <v>1678798.64</v>
      </c>
      <c r="U1107" s="97">
        <v>87283.49</v>
      </c>
      <c r="V1107" s="97">
        <v>0</v>
      </c>
      <c r="W1107" s="97">
        <v>0</v>
      </c>
      <c r="X1107" s="97">
        <v>11279274.4</v>
      </c>
      <c r="Y1107" s="95" t="s">
        <v>38</v>
      </c>
      <c r="Z1107" s="57" t="s">
        <v>5182</v>
      </c>
      <c r="AA1107" s="156">
        <v>1340690.8000000003</v>
      </c>
      <c r="AB1107" s="166">
        <v>139546.87</v>
      </c>
      <c r="AD1107" s="170"/>
    </row>
    <row r="1108" spans="2:30" ht="15" customHeight="1" x14ac:dyDescent="0.3">
      <c r="B1108" s="107" t="s">
        <v>2185</v>
      </c>
      <c r="C1108" s="95">
        <v>26</v>
      </c>
      <c r="D1108" s="177" t="s">
        <v>5557</v>
      </c>
      <c r="E1108" s="95" t="s">
        <v>1978</v>
      </c>
      <c r="F1108" s="177">
        <v>82</v>
      </c>
      <c r="G1108" s="135">
        <v>106793</v>
      </c>
      <c r="H1108" s="95" t="s">
        <v>2050</v>
      </c>
      <c r="I1108" s="95" t="s">
        <v>5431</v>
      </c>
      <c r="J1108" s="95" t="s">
        <v>2051</v>
      </c>
      <c r="K1108" s="108">
        <v>43103</v>
      </c>
      <c r="L1108" s="108">
        <v>44198</v>
      </c>
      <c r="M1108" s="109">
        <v>84.286111000308225</v>
      </c>
      <c r="N1108" s="95" t="s">
        <v>1920</v>
      </c>
      <c r="O1108" s="95" t="s">
        <v>2047</v>
      </c>
      <c r="P1108" s="95" t="s">
        <v>2048</v>
      </c>
      <c r="Q1108" s="98" t="s">
        <v>2052</v>
      </c>
      <c r="R1108" s="98">
        <v>104</v>
      </c>
      <c r="S1108" s="97">
        <v>10902097.99</v>
      </c>
      <c r="T1108" s="97">
        <v>1923899.65</v>
      </c>
      <c r="U1108" s="97">
        <v>108634.01</v>
      </c>
      <c r="V1108" s="97">
        <v>0</v>
      </c>
      <c r="W1108" s="97">
        <v>0</v>
      </c>
      <c r="X1108" s="97">
        <v>12934631.65</v>
      </c>
      <c r="Y1108" s="95" t="s">
        <v>38</v>
      </c>
      <c r="Z1108" s="57" t="s">
        <v>7008</v>
      </c>
      <c r="AA1108" s="156">
        <v>7340317.4199999999</v>
      </c>
      <c r="AB1108" s="166">
        <v>1204320.7599999998</v>
      </c>
      <c r="AD1108" s="170"/>
    </row>
    <row r="1109" spans="2:30" ht="15" customHeight="1" x14ac:dyDescent="0.3">
      <c r="B1109" s="107" t="s">
        <v>2185</v>
      </c>
      <c r="C1109" s="95">
        <v>27</v>
      </c>
      <c r="D1109" s="177" t="s">
        <v>5557</v>
      </c>
      <c r="E1109" s="95" t="s">
        <v>1978</v>
      </c>
      <c r="F1109" s="177">
        <v>82</v>
      </c>
      <c r="G1109" s="135">
        <v>104010</v>
      </c>
      <c r="H1109" s="95" t="s">
        <v>2053</v>
      </c>
      <c r="I1109" s="95" t="s">
        <v>5432</v>
      </c>
      <c r="J1109" s="95" t="s">
        <v>2054</v>
      </c>
      <c r="K1109" s="108">
        <v>43110</v>
      </c>
      <c r="L1109" s="108">
        <v>44205</v>
      </c>
      <c r="M1109" s="109">
        <v>84.505066959804154</v>
      </c>
      <c r="N1109" s="95" t="s">
        <v>1920</v>
      </c>
      <c r="O1109" s="95" t="s">
        <v>2047</v>
      </c>
      <c r="P1109" s="95" t="s">
        <v>2055</v>
      </c>
      <c r="Q1109" s="98" t="s">
        <v>2056</v>
      </c>
      <c r="R1109" s="98">
        <v>104</v>
      </c>
      <c r="S1109" s="97">
        <v>11202003.49</v>
      </c>
      <c r="T1109" s="97">
        <v>1976824.15</v>
      </c>
      <c r="U1109" s="97">
        <v>77186.34</v>
      </c>
      <c r="V1109" s="97">
        <v>0</v>
      </c>
      <c r="W1109" s="97">
        <v>0</v>
      </c>
      <c r="X1109" s="97">
        <v>13256013.98</v>
      </c>
      <c r="Y1109" s="95" t="s">
        <v>38</v>
      </c>
      <c r="Z1109" s="57" t="s">
        <v>7009</v>
      </c>
      <c r="AA1109" s="156">
        <v>6425681.0899999989</v>
      </c>
      <c r="AB1109" s="166">
        <v>1041494.7599999999</v>
      </c>
      <c r="AD1109" s="170"/>
    </row>
    <row r="1110" spans="2:30" ht="15" customHeight="1" x14ac:dyDescent="0.3">
      <c r="B1110" s="107" t="s">
        <v>2185</v>
      </c>
      <c r="C1110" s="95">
        <v>28</v>
      </c>
      <c r="D1110" s="177" t="s">
        <v>5557</v>
      </c>
      <c r="E1110" s="95" t="s">
        <v>1978</v>
      </c>
      <c r="F1110" s="177">
        <v>82</v>
      </c>
      <c r="G1110" s="135">
        <v>105308</v>
      </c>
      <c r="H1110" s="95" t="s">
        <v>2057</v>
      </c>
      <c r="I1110" s="95" t="s">
        <v>5433</v>
      </c>
      <c r="J1110" s="95" t="s">
        <v>2058</v>
      </c>
      <c r="K1110" s="108">
        <v>43110</v>
      </c>
      <c r="L1110" s="108">
        <v>44205</v>
      </c>
      <c r="M1110" s="109">
        <v>84.764424129126098</v>
      </c>
      <c r="N1110" s="95" t="s">
        <v>1920</v>
      </c>
      <c r="O1110" s="95" t="s">
        <v>2047</v>
      </c>
      <c r="P1110" s="95" t="s">
        <v>2048</v>
      </c>
      <c r="Q1110" s="98" t="s">
        <v>2059</v>
      </c>
      <c r="R1110" s="98">
        <v>104</v>
      </c>
      <c r="S1110" s="97">
        <v>12529325.85</v>
      </c>
      <c r="T1110" s="97">
        <v>2143519.13</v>
      </c>
      <c r="U1110" s="97">
        <v>108504.6</v>
      </c>
      <c r="V1110" s="97">
        <v>0</v>
      </c>
      <c r="W1110" s="97">
        <v>0</v>
      </c>
      <c r="X1110" s="97">
        <v>14781349.58</v>
      </c>
      <c r="Y1110" s="95" t="s">
        <v>38</v>
      </c>
      <c r="Z1110" s="57" t="s">
        <v>5292</v>
      </c>
      <c r="AA1110" s="156">
        <v>1545704.0899999999</v>
      </c>
      <c r="AB1110" s="166">
        <v>25776.36</v>
      </c>
      <c r="AD1110" s="170"/>
    </row>
    <row r="1111" spans="2:30" ht="15" customHeight="1" x14ac:dyDescent="0.3">
      <c r="B1111" s="107" t="s">
        <v>2185</v>
      </c>
      <c r="C1111" s="95">
        <v>29</v>
      </c>
      <c r="D1111" s="177" t="s">
        <v>5557</v>
      </c>
      <c r="E1111" s="95" t="s">
        <v>1978</v>
      </c>
      <c r="F1111" s="177">
        <v>82</v>
      </c>
      <c r="G1111" s="135">
        <v>105176</v>
      </c>
      <c r="H1111" s="95" t="s">
        <v>2060</v>
      </c>
      <c r="I1111" s="95" t="s">
        <v>5434</v>
      </c>
      <c r="J1111" s="95" t="s">
        <v>2061</v>
      </c>
      <c r="K1111" s="108">
        <v>43111</v>
      </c>
      <c r="L1111" s="108">
        <v>44206</v>
      </c>
      <c r="M1111" s="109">
        <v>83.753148719986143</v>
      </c>
      <c r="N1111" s="95" t="s">
        <v>1920</v>
      </c>
      <c r="O1111" s="95" t="s">
        <v>2047</v>
      </c>
      <c r="P1111" s="95" t="s">
        <v>2048</v>
      </c>
      <c r="Q1111" s="98" t="s">
        <v>2062</v>
      </c>
      <c r="R1111" s="98">
        <v>104</v>
      </c>
      <c r="S1111" s="97">
        <v>8678720.9800000004</v>
      </c>
      <c r="T1111" s="97">
        <v>1531539</v>
      </c>
      <c r="U1111" s="97">
        <v>152002.35</v>
      </c>
      <c r="V1111" s="97">
        <v>0</v>
      </c>
      <c r="W1111" s="97">
        <v>0</v>
      </c>
      <c r="X1111" s="97">
        <v>10362262.33</v>
      </c>
      <c r="Y1111" s="95" t="s">
        <v>38</v>
      </c>
      <c r="Z1111" s="57" t="s">
        <v>5183</v>
      </c>
      <c r="AA1111" s="156">
        <v>5248461.9499999993</v>
      </c>
      <c r="AB1111" s="166">
        <v>900948.77000000025</v>
      </c>
      <c r="AD1111" s="170"/>
    </row>
    <row r="1112" spans="2:30" ht="15" customHeight="1" x14ac:dyDescent="0.3">
      <c r="B1112" s="107" t="s">
        <v>2185</v>
      </c>
      <c r="C1112" s="95">
        <v>30</v>
      </c>
      <c r="D1112" s="177" t="s">
        <v>5557</v>
      </c>
      <c r="E1112" s="95" t="s">
        <v>1978</v>
      </c>
      <c r="F1112" s="177">
        <v>82</v>
      </c>
      <c r="G1112" s="135">
        <v>105949</v>
      </c>
      <c r="H1112" s="95" t="s">
        <v>2063</v>
      </c>
      <c r="I1112" s="95" t="s">
        <v>2064</v>
      </c>
      <c r="J1112" s="95" t="s">
        <v>2065</v>
      </c>
      <c r="K1112" s="108">
        <v>43111</v>
      </c>
      <c r="L1112" s="108">
        <v>44206</v>
      </c>
      <c r="M1112" s="109">
        <v>85.00000003751606</v>
      </c>
      <c r="N1112" s="95" t="s">
        <v>1920</v>
      </c>
      <c r="O1112" s="95" t="s">
        <v>2047</v>
      </c>
      <c r="P1112" s="95" t="s">
        <v>2048</v>
      </c>
      <c r="Q1112" s="98" t="s">
        <v>171</v>
      </c>
      <c r="R1112" s="98">
        <v>104</v>
      </c>
      <c r="S1112" s="97">
        <v>7929937.21</v>
      </c>
      <c r="T1112" s="97">
        <v>1348352.58</v>
      </c>
      <c r="U1112" s="97">
        <v>51048.1</v>
      </c>
      <c r="V1112" s="97">
        <v>0</v>
      </c>
      <c r="W1112" s="97">
        <v>0</v>
      </c>
      <c r="X1112" s="97">
        <v>9329337.8899999987</v>
      </c>
      <c r="Y1112" s="95" t="s">
        <v>38</v>
      </c>
      <c r="Z1112" s="57" t="s">
        <v>5184</v>
      </c>
      <c r="AA1112" s="156">
        <v>1175974.79</v>
      </c>
      <c r="AB1112" s="166">
        <v>37171.1</v>
      </c>
      <c r="AD1112" s="170"/>
    </row>
    <row r="1113" spans="2:30" ht="15" customHeight="1" x14ac:dyDescent="0.3">
      <c r="B1113" s="107" t="s">
        <v>2185</v>
      </c>
      <c r="C1113" s="95">
        <v>31</v>
      </c>
      <c r="D1113" s="177" t="s">
        <v>5557</v>
      </c>
      <c r="E1113" s="95" t="s">
        <v>1978</v>
      </c>
      <c r="F1113" s="177">
        <v>82</v>
      </c>
      <c r="G1113" s="135">
        <v>106535</v>
      </c>
      <c r="H1113" s="95" t="s">
        <v>2066</v>
      </c>
      <c r="I1113" s="95" t="s">
        <v>5435</v>
      </c>
      <c r="J1113" s="95" t="s">
        <v>2067</v>
      </c>
      <c r="K1113" s="108">
        <v>43111</v>
      </c>
      <c r="L1113" s="108" t="s">
        <v>2068</v>
      </c>
      <c r="M1113" s="109">
        <v>83.984536003278734</v>
      </c>
      <c r="N1113" s="95" t="s">
        <v>1920</v>
      </c>
      <c r="O1113" s="95" t="s">
        <v>2047</v>
      </c>
      <c r="P1113" s="95" t="s">
        <v>2069</v>
      </c>
      <c r="Q1113" s="98" t="s">
        <v>2070</v>
      </c>
      <c r="R1113" s="98">
        <v>104</v>
      </c>
      <c r="S1113" s="97">
        <v>8949501.3699999992</v>
      </c>
      <c r="T1113" s="97">
        <v>1545527.95</v>
      </c>
      <c r="U1113" s="97">
        <v>161100.72</v>
      </c>
      <c r="V1113" s="97">
        <v>0</v>
      </c>
      <c r="W1113" s="97">
        <v>0</v>
      </c>
      <c r="X1113" s="97">
        <v>10656130.039999999</v>
      </c>
      <c r="Y1113" s="95" t="s">
        <v>38</v>
      </c>
      <c r="Z1113" s="57" t="s">
        <v>6688</v>
      </c>
      <c r="AA1113" s="156">
        <v>1301583.57</v>
      </c>
      <c r="AB1113" s="166">
        <v>143801.66999999998</v>
      </c>
      <c r="AD1113" s="170"/>
    </row>
    <row r="1114" spans="2:30" ht="15" customHeight="1" x14ac:dyDescent="0.3">
      <c r="B1114" s="107" t="s">
        <v>2185</v>
      </c>
      <c r="C1114" s="95">
        <v>32</v>
      </c>
      <c r="D1114" s="177" t="s">
        <v>5557</v>
      </c>
      <c r="E1114" s="95" t="s">
        <v>1978</v>
      </c>
      <c r="F1114" s="177">
        <v>82</v>
      </c>
      <c r="G1114" s="135">
        <v>104001</v>
      </c>
      <c r="H1114" s="95" t="s">
        <v>2071</v>
      </c>
      <c r="I1114" s="95" t="s">
        <v>5436</v>
      </c>
      <c r="J1114" s="95" t="s">
        <v>2072</v>
      </c>
      <c r="K1114" s="108">
        <v>43112</v>
      </c>
      <c r="L1114" s="108">
        <v>44146</v>
      </c>
      <c r="M1114" s="109">
        <v>84.089047250238195</v>
      </c>
      <c r="N1114" s="95" t="s">
        <v>1920</v>
      </c>
      <c r="O1114" s="95" t="s">
        <v>2047</v>
      </c>
      <c r="P1114" s="95" t="s">
        <v>2073</v>
      </c>
      <c r="Q1114" s="98" t="s">
        <v>2074</v>
      </c>
      <c r="R1114" s="98">
        <v>104</v>
      </c>
      <c r="S1114" s="97">
        <v>12494278.470000001</v>
      </c>
      <c r="T1114" s="97">
        <v>2204872.67</v>
      </c>
      <c r="U1114" s="97">
        <v>159238.72</v>
      </c>
      <c r="V1114" s="97">
        <v>0</v>
      </c>
      <c r="W1114" s="97">
        <v>0</v>
      </c>
      <c r="X1114" s="97">
        <v>14858389.860000001</v>
      </c>
      <c r="Y1114" s="95" t="s">
        <v>38</v>
      </c>
      <c r="Z1114" s="57" t="s">
        <v>6689</v>
      </c>
      <c r="AA1114" s="156">
        <v>7078550.5600000005</v>
      </c>
      <c r="AB1114" s="166">
        <v>1164986.01</v>
      </c>
      <c r="AD1114" s="170"/>
    </row>
    <row r="1115" spans="2:30" ht="15" customHeight="1" x14ac:dyDescent="0.3">
      <c r="B1115" s="107" t="s">
        <v>2185</v>
      </c>
      <c r="C1115" s="95">
        <v>33</v>
      </c>
      <c r="D1115" s="177" t="s">
        <v>5557</v>
      </c>
      <c r="E1115" s="95" t="s">
        <v>1978</v>
      </c>
      <c r="F1115" s="177">
        <v>82</v>
      </c>
      <c r="G1115" s="135">
        <v>105825</v>
      </c>
      <c r="H1115" s="95" t="s">
        <v>2075</v>
      </c>
      <c r="I1115" s="95" t="s">
        <v>5437</v>
      </c>
      <c r="J1115" s="95" t="s">
        <v>2076</v>
      </c>
      <c r="K1115" s="108">
        <v>43112</v>
      </c>
      <c r="L1115" s="108">
        <v>44207</v>
      </c>
      <c r="M1115" s="109">
        <v>84.302746294629543</v>
      </c>
      <c r="N1115" s="95" t="s">
        <v>1920</v>
      </c>
      <c r="O1115" s="95" t="s">
        <v>2047</v>
      </c>
      <c r="P1115" s="95" t="s">
        <v>2077</v>
      </c>
      <c r="Q1115" s="98" t="s">
        <v>2078</v>
      </c>
      <c r="R1115" s="98">
        <v>104</v>
      </c>
      <c r="S1115" s="97">
        <v>9285447.9600000009</v>
      </c>
      <c r="T1115" s="97">
        <v>1618682.29</v>
      </c>
      <c r="U1115" s="97">
        <v>110277.19</v>
      </c>
      <c r="V1115" s="97">
        <v>0</v>
      </c>
      <c r="W1115" s="97">
        <v>0</v>
      </c>
      <c r="X1115" s="97">
        <v>11014407.439999999</v>
      </c>
      <c r="Y1115" s="95" t="s">
        <v>38</v>
      </c>
      <c r="Z1115" s="57" t="s">
        <v>4937</v>
      </c>
      <c r="AA1115" s="156">
        <v>5019939.0099999988</v>
      </c>
      <c r="AB1115" s="166">
        <v>775639.85000000021</v>
      </c>
      <c r="AD1115" s="170"/>
    </row>
    <row r="1116" spans="2:30" ht="15" customHeight="1" x14ac:dyDescent="0.3">
      <c r="B1116" s="107" t="s">
        <v>2185</v>
      </c>
      <c r="C1116" s="95">
        <v>34</v>
      </c>
      <c r="D1116" s="177" t="s">
        <v>5557</v>
      </c>
      <c r="E1116" s="95" t="s">
        <v>1978</v>
      </c>
      <c r="F1116" s="177">
        <v>82</v>
      </c>
      <c r="G1116" s="135">
        <v>106334</v>
      </c>
      <c r="H1116" s="95" t="s">
        <v>2079</v>
      </c>
      <c r="I1116" s="95" t="s">
        <v>2080</v>
      </c>
      <c r="J1116" s="95" t="s">
        <v>2081</v>
      </c>
      <c r="K1116" s="108">
        <v>43112</v>
      </c>
      <c r="L1116" s="108">
        <v>44146</v>
      </c>
      <c r="M1116" s="109">
        <v>84.539310680981799</v>
      </c>
      <c r="N1116" s="95" t="s">
        <v>1920</v>
      </c>
      <c r="O1116" s="95" t="s">
        <v>2047</v>
      </c>
      <c r="P1116" s="95" t="s">
        <v>2082</v>
      </c>
      <c r="Q1116" s="98" t="s">
        <v>171</v>
      </c>
      <c r="R1116" s="98">
        <v>104</v>
      </c>
      <c r="S1116" s="97">
        <v>7445238.7599999998</v>
      </c>
      <c r="T1116" s="97">
        <v>1313865.6599999999</v>
      </c>
      <c r="U1116" s="97">
        <v>47731.95</v>
      </c>
      <c r="V1116" s="97">
        <v>0</v>
      </c>
      <c r="W1116" s="97">
        <v>0</v>
      </c>
      <c r="X1116" s="97">
        <v>8806836.3699999992</v>
      </c>
      <c r="Y1116" s="95" t="s">
        <v>38</v>
      </c>
      <c r="Z1116" s="57" t="s">
        <v>5185</v>
      </c>
      <c r="AA1116" s="156">
        <v>1120739.43</v>
      </c>
      <c r="AB1116" s="166">
        <v>41407.18</v>
      </c>
      <c r="AD1116" s="170"/>
    </row>
    <row r="1117" spans="2:30" ht="15" customHeight="1" x14ac:dyDescent="0.3">
      <c r="B1117" s="107" t="s">
        <v>2185</v>
      </c>
      <c r="C1117" s="95">
        <v>35</v>
      </c>
      <c r="D1117" s="177" t="s">
        <v>5557</v>
      </c>
      <c r="E1117" s="95" t="s">
        <v>1978</v>
      </c>
      <c r="F1117" s="177">
        <v>82</v>
      </c>
      <c r="G1117" s="135">
        <v>106186</v>
      </c>
      <c r="H1117" s="95" t="s">
        <v>2083</v>
      </c>
      <c r="I1117" s="95" t="s">
        <v>2084</v>
      </c>
      <c r="J1117" s="95" t="s">
        <v>2085</v>
      </c>
      <c r="K1117" s="108">
        <v>43115</v>
      </c>
      <c r="L1117" s="108">
        <v>44210</v>
      </c>
      <c r="M1117" s="109">
        <v>85.000000013287874</v>
      </c>
      <c r="N1117" s="95" t="s">
        <v>1920</v>
      </c>
      <c r="O1117" s="95" t="s">
        <v>2047</v>
      </c>
      <c r="P1117" s="95" t="s">
        <v>2086</v>
      </c>
      <c r="Q1117" s="98" t="s">
        <v>171</v>
      </c>
      <c r="R1117" s="98">
        <v>104</v>
      </c>
      <c r="S1117" s="97">
        <v>9595218.8900000006</v>
      </c>
      <c r="T1117" s="97">
        <v>1623904.29</v>
      </c>
      <c r="U1117" s="97">
        <v>69369.63</v>
      </c>
      <c r="V1117" s="97">
        <v>0</v>
      </c>
      <c r="W1117" s="97">
        <v>0</v>
      </c>
      <c r="X1117" s="97">
        <v>11288492.810000001</v>
      </c>
      <c r="Y1117" s="95" t="s">
        <v>38</v>
      </c>
      <c r="Z1117" s="57" t="s">
        <v>4982</v>
      </c>
      <c r="AA1117" s="156">
        <v>1399396.14</v>
      </c>
      <c r="AB1117" s="166">
        <v>88540.49</v>
      </c>
      <c r="AD1117" s="170"/>
    </row>
    <row r="1118" spans="2:30" ht="15" customHeight="1" x14ac:dyDescent="0.3">
      <c r="B1118" s="107" t="s">
        <v>2185</v>
      </c>
      <c r="C1118" s="95">
        <v>36</v>
      </c>
      <c r="D1118" s="177" t="s">
        <v>5557</v>
      </c>
      <c r="E1118" s="95" t="s">
        <v>1978</v>
      </c>
      <c r="F1118" s="177">
        <v>82</v>
      </c>
      <c r="G1118" s="135">
        <v>105801</v>
      </c>
      <c r="H1118" s="95" t="s">
        <v>2087</v>
      </c>
      <c r="I1118" s="95" t="s">
        <v>5438</v>
      </c>
      <c r="J1118" s="95" t="s">
        <v>2088</v>
      </c>
      <c r="K1118" s="108">
        <v>43115</v>
      </c>
      <c r="L1118" s="108">
        <v>44088</v>
      </c>
      <c r="M1118" s="109">
        <v>84.332291186853965</v>
      </c>
      <c r="N1118" s="95" t="s">
        <v>1920</v>
      </c>
      <c r="O1118" s="95" t="s">
        <v>2026</v>
      </c>
      <c r="P1118" s="95" t="s">
        <v>2027</v>
      </c>
      <c r="Q1118" s="98" t="s">
        <v>2074</v>
      </c>
      <c r="R1118" s="98">
        <v>104</v>
      </c>
      <c r="S1118" s="97">
        <v>7184041.96</v>
      </c>
      <c r="T1118" s="97">
        <v>1267772.1100000001</v>
      </c>
      <c r="U1118" s="97">
        <v>66918.03</v>
      </c>
      <c r="V1118" s="97">
        <v>0</v>
      </c>
      <c r="W1118" s="97">
        <v>0</v>
      </c>
      <c r="X1118" s="97">
        <v>8518732.0999999996</v>
      </c>
      <c r="Y1118" s="95" t="s">
        <v>38</v>
      </c>
      <c r="Z1118" s="57" t="s">
        <v>4938</v>
      </c>
      <c r="AA1118" s="156">
        <v>5805312.8200000003</v>
      </c>
      <c r="AB1118" s="166">
        <v>876238.54</v>
      </c>
      <c r="AD1118" s="170"/>
    </row>
    <row r="1119" spans="2:30" ht="15" customHeight="1" x14ac:dyDescent="0.3">
      <c r="B1119" s="107" t="s">
        <v>2185</v>
      </c>
      <c r="C1119" s="95">
        <v>37</v>
      </c>
      <c r="D1119" s="177" t="s">
        <v>5557</v>
      </c>
      <c r="E1119" s="95" t="s">
        <v>1978</v>
      </c>
      <c r="F1119" s="177">
        <v>82</v>
      </c>
      <c r="G1119" s="135">
        <v>105848</v>
      </c>
      <c r="H1119" s="95" t="s">
        <v>2089</v>
      </c>
      <c r="I1119" s="95" t="s">
        <v>5439</v>
      </c>
      <c r="J1119" s="95" t="s">
        <v>2090</v>
      </c>
      <c r="K1119" s="108">
        <v>43115</v>
      </c>
      <c r="L1119" s="108">
        <v>44210</v>
      </c>
      <c r="M1119" s="109">
        <v>84.489554821620871</v>
      </c>
      <c r="N1119" s="95" t="s">
        <v>1920</v>
      </c>
      <c r="O1119" s="95" t="s">
        <v>2026</v>
      </c>
      <c r="P1119" s="95" t="s">
        <v>2091</v>
      </c>
      <c r="Q1119" s="98" t="s">
        <v>2092</v>
      </c>
      <c r="R1119" s="98">
        <v>104</v>
      </c>
      <c r="S1119" s="97">
        <v>15310910.57</v>
      </c>
      <c r="T1119" s="97">
        <v>2701925.41</v>
      </c>
      <c r="U1119" s="97">
        <v>108824.86</v>
      </c>
      <c r="V1119" s="97">
        <v>0</v>
      </c>
      <c r="W1119" s="97">
        <v>0</v>
      </c>
      <c r="X1119" s="97">
        <v>18121660.84</v>
      </c>
      <c r="Y1119" s="95" t="s">
        <v>38</v>
      </c>
      <c r="Z1119" s="57" t="s">
        <v>4983</v>
      </c>
      <c r="AA1119" s="156">
        <v>2559514.7099999995</v>
      </c>
      <c r="AB1119" s="166">
        <v>302030.02999999997</v>
      </c>
      <c r="AD1119" s="170"/>
    </row>
    <row r="1120" spans="2:30" ht="15" customHeight="1" x14ac:dyDescent="0.3">
      <c r="B1120" s="107" t="s">
        <v>2185</v>
      </c>
      <c r="C1120" s="95">
        <v>38</v>
      </c>
      <c r="D1120" s="177" t="s">
        <v>5557</v>
      </c>
      <c r="E1120" s="95" t="s">
        <v>1978</v>
      </c>
      <c r="F1120" s="177">
        <v>82</v>
      </c>
      <c r="G1120" s="135">
        <v>105214</v>
      </c>
      <c r="H1120" s="95" t="s">
        <v>2093</v>
      </c>
      <c r="I1120" s="95" t="s">
        <v>112</v>
      </c>
      <c r="J1120" s="95" t="s">
        <v>2094</v>
      </c>
      <c r="K1120" s="108" t="s">
        <v>2095</v>
      </c>
      <c r="L1120" s="108">
        <v>44210</v>
      </c>
      <c r="M1120" s="109">
        <v>83.327932459694907</v>
      </c>
      <c r="N1120" s="95" t="s">
        <v>1920</v>
      </c>
      <c r="O1120" s="95" t="s">
        <v>2096</v>
      </c>
      <c r="P1120" s="95" t="s">
        <v>2097</v>
      </c>
      <c r="Q1120" s="98" t="s">
        <v>115</v>
      </c>
      <c r="R1120" s="98">
        <v>104</v>
      </c>
      <c r="S1120" s="97">
        <v>7719906.9699999997</v>
      </c>
      <c r="T1120" s="97">
        <v>1362336.53</v>
      </c>
      <c r="U1120" s="97">
        <v>182245.3</v>
      </c>
      <c r="V1120" s="97">
        <v>0</v>
      </c>
      <c r="W1120" s="97">
        <v>0</v>
      </c>
      <c r="X1120" s="97">
        <v>9264488.8000000007</v>
      </c>
      <c r="Y1120" s="95" t="s">
        <v>38</v>
      </c>
      <c r="Z1120" s="57" t="s">
        <v>5397</v>
      </c>
      <c r="AA1120" s="156">
        <v>6209693.1399999997</v>
      </c>
      <c r="AB1120" s="166">
        <v>936122.02999999991</v>
      </c>
      <c r="AD1120" s="170"/>
    </row>
    <row r="1121" spans="2:30" ht="15" customHeight="1" x14ac:dyDescent="0.3">
      <c r="B1121" s="107" t="s">
        <v>2185</v>
      </c>
      <c r="C1121" s="95">
        <v>39</v>
      </c>
      <c r="D1121" s="177" t="s">
        <v>5557</v>
      </c>
      <c r="E1121" s="95" t="s">
        <v>1978</v>
      </c>
      <c r="F1121" s="177">
        <v>82</v>
      </c>
      <c r="G1121" s="135">
        <v>104118</v>
      </c>
      <c r="H1121" s="95" t="s">
        <v>2098</v>
      </c>
      <c r="I1121" s="95" t="s">
        <v>5440</v>
      </c>
      <c r="J1121" s="95" t="s">
        <v>2099</v>
      </c>
      <c r="K1121" s="108">
        <v>43115</v>
      </c>
      <c r="L1121" s="108">
        <v>44210</v>
      </c>
      <c r="M1121" s="109">
        <v>84.783312866037377</v>
      </c>
      <c r="N1121" s="95" t="s">
        <v>1920</v>
      </c>
      <c r="O1121" s="95" t="s">
        <v>2026</v>
      </c>
      <c r="P1121" s="95" t="s">
        <v>2100</v>
      </c>
      <c r="Q1121" s="98" t="s">
        <v>2101</v>
      </c>
      <c r="R1121" s="98">
        <v>104</v>
      </c>
      <c r="S1121" s="97">
        <v>15106016.32</v>
      </c>
      <c r="T1121" s="97">
        <v>2637319.88</v>
      </c>
      <c r="U1121" s="97">
        <v>73868.399999999994</v>
      </c>
      <c r="V1121" s="97">
        <v>0</v>
      </c>
      <c r="W1121" s="97">
        <v>0</v>
      </c>
      <c r="X1121" s="97">
        <v>17817204.599999998</v>
      </c>
      <c r="Y1121" s="95" t="s">
        <v>38</v>
      </c>
      <c r="Z1121" s="57" t="s">
        <v>4984</v>
      </c>
      <c r="AA1121" s="156">
        <v>7359968.5899999989</v>
      </c>
      <c r="AB1121" s="166">
        <v>1125628.9600000002</v>
      </c>
      <c r="AD1121" s="170"/>
    </row>
    <row r="1122" spans="2:30" ht="15" customHeight="1" x14ac:dyDescent="0.3">
      <c r="B1122" s="107" t="s">
        <v>2185</v>
      </c>
      <c r="C1122" s="95">
        <v>40</v>
      </c>
      <c r="D1122" s="177" t="s">
        <v>5557</v>
      </c>
      <c r="E1122" s="95" t="s">
        <v>1978</v>
      </c>
      <c r="F1122" s="177">
        <v>82</v>
      </c>
      <c r="G1122" s="135">
        <v>107189</v>
      </c>
      <c r="H1122" s="95" t="s">
        <v>2102</v>
      </c>
      <c r="I1122" s="95" t="s">
        <v>2103</v>
      </c>
      <c r="J1122" s="95" t="s">
        <v>2104</v>
      </c>
      <c r="K1122" s="108">
        <v>43115</v>
      </c>
      <c r="L1122" s="108">
        <v>44118</v>
      </c>
      <c r="M1122" s="109">
        <v>85.000000046222311</v>
      </c>
      <c r="N1122" s="95" t="s">
        <v>1920</v>
      </c>
      <c r="O1122" s="95" t="s">
        <v>2026</v>
      </c>
      <c r="P1122" s="95" t="s">
        <v>2105</v>
      </c>
      <c r="Q1122" s="98" t="s">
        <v>555</v>
      </c>
      <c r="R1122" s="98">
        <v>104</v>
      </c>
      <c r="S1122" s="97">
        <v>9194695.2300000004</v>
      </c>
      <c r="T1122" s="97">
        <v>1622593.27</v>
      </c>
      <c r="U1122" s="97">
        <v>0</v>
      </c>
      <c r="V1122" s="97">
        <v>0</v>
      </c>
      <c r="W1122" s="97">
        <v>0</v>
      </c>
      <c r="X1122" s="97">
        <v>10817288.5</v>
      </c>
      <c r="Y1122" s="95" t="s">
        <v>38</v>
      </c>
      <c r="Z1122" s="57" t="s">
        <v>6007</v>
      </c>
      <c r="AA1122" s="156">
        <v>6509004.5</v>
      </c>
      <c r="AB1122" s="166">
        <v>981414.17999999993</v>
      </c>
      <c r="AD1122" s="170"/>
    </row>
    <row r="1123" spans="2:30" ht="15" customHeight="1" x14ac:dyDescent="0.3">
      <c r="B1123" s="107" t="s">
        <v>2185</v>
      </c>
      <c r="C1123" s="95">
        <v>41</v>
      </c>
      <c r="D1123" s="177" t="s">
        <v>5557</v>
      </c>
      <c r="E1123" s="95" t="s">
        <v>1978</v>
      </c>
      <c r="F1123" s="177">
        <v>82</v>
      </c>
      <c r="G1123" s="135">
        <v>104944</v>
      </c>
      <c r="H1123" s="95" t="s">
        <v>2106</v>
      </c>
      <c r="I1123" s="95" t="s">
        <v>5441</v>
      </c>
      <c r="J1123" s="95" t="s">
        <v>2107</v>
      </c>
      <c r="K1123" s="108">
        <v>43115</v>
      </c>
      <c r="L1123" s="108">
        <v>44210</v>
      </c>
      <c r="M1123" s="109">
        <v>83.860362974060337</v>
      </c>
      <c r="N1123" s="95" t="s">
        <v>1920</v>
      </c>
      <c r="O1123" s="95" t="s">
        <v>2096</v>
      </c>
      <c r="P1123" s="95" t="s">
        <v>2097</v>
      </c>
      <c r="Q1123" s="98" t="s">
        <v>2108</v>
      </c>
      <c r="R1123" s="98">
        <v>104</v>
      </c>
      <c r="S1123" s="97">
        <v>7278204.7000000002</v>
      </c>
      <c r="T1123" s="97">
        <v>1264573.22</v>
      </c>
      <c r="U1123" s="97">
        <v>136178.91</v>
      </c>
      <c r="V1123" s="97">
        <v>0</v>
      </c>
      <c r="W1123" s="97">
        <v>0</v>
      </c>
      <c r="X1123" s="97">
        <v>8678956.8300000001</v>
      </c>
      <c r="Y1123" s="95" t="s">
        <v>38</v>
      </c>
      <c r="Z1123" s="57" t="s">
        <v>5293</v>
      </c>
      <c r="AA1123" s="156">
        <v>5111549.96</v>
      </c>
      <c r="AB1123" s="166">
        <v>813479.56999999983</v>
      </c>
      <c r="AD1123" s="170"/>
    </row>
    <row r="1124" spans="2:30" ht="15" customHeight="1" x14ac:dyDescent="0.3">
      <c r="B1124" s="107" t="s">
        <v>2185</v>
      </c>
      <c r="C1124" s="95">
        <v>42</v>
      </c>
      <c r="D1124" s="177" t="s">
        <v>5557</v>
      </c>
      <c r="E1124" s="95" t="s">
        <v>1978</v>
      </c>
      <c r="F1124" s="177">
        <v>82</v>
      </c>
      <c r="G1124" s="135">
        <v>105929</v>
      </c>
      <c r="H1124" s="95" t="s">
        <v>2109</v>
      </c>
      <c r="I1124" s="95" t="s">
        <v>5442</v>
      </c>
      <c r="J1124" s="95" t="s">
        <v>2110</v>
      </c>
      <c r="K1124" s="108">
        <v>43116</v>
      </c>
      <c r="L1124" s="108">
        <v>44119</v>
      </c>
      <c r="M1124" s="109">
        <v>83.908638703940881</v>
      </c>
      <c r="N1124" s="95" t="s">
        <v>1920</v>
      </c>
      <c r="O1124" s="95" t="s">
        <v>2111</v>
      </c>
      <c r="P1124" s="95" t="s">
        <v>2112</v>
      </c>
      <c r="Q1124" s="98" t="s">
        <v>2113</v>
      </c>
      <c r="R1124" s="98">
        <v>104</v>
      </c>
      <c r="S1124" s="97">
        <v>7117450.4100000001</v>
      </c>
      <c r="T1124" s="97">
        <v>1214014.3899999999</v>
      </c>
      <c r="U1124" s="97">
        <v>150916.18</v>
      </c>
      <c r="V1124" s="97">
        <v>0</v>
      </c>
      <c r="W1124" s="97">
        <v>0</v>
      </c>
      <c r="X1124" s="97">
        <v>8482380.9800000004</v>
      </c>
      <c r="Y1124" s="95" t="s">
        <v>38</v>
      </c>
      <c r="Z1124" s="57" t="s">
        <v>4843</v>
      </c>
      <c r="AA1124" s="156">
        <v>4934712.6899999995</v>
      </c>
      <c r="AB1124" s="166">
        <v>767032.77000000014</v>
      </c>
      <c r="AD1124" s="170"/>
    </row>
    <row r="1125" spans="2:30" ht="15" customHeight="1" x14ac:dyDescent="0.3">
      <c r="B1125" s="107" t="s">
        <v>2185</v>
      </c>
      <c r="C1125" s="95">
        <v>43</v>
      </c>
      <c r="D1125" s="177" t="s">
        <v>5557</v>
      </c>
      <c r="E1125" s="95" t="s">
        <v>1978</v>
      </c>
      <c r="F1125" s="177">
        <v>82</v>
      </c>
      <c r="G1125" s="135">
        <v>105599</v>
      </c>
      <c r="H1125" s="95" t="s">
        <v>2114</v>
      </c>
      <c r="I1125" s="95" t="s">
        <v>2115</v>
      </c>
      <c r="J1125" s="95" t="s">
        <v>2116</v>
      </c>
      <c r="K1125" s="108">
        <v>43125</v>
      </c>
      <c r="L1125" s="108">
        <v>44067</v>
      </c>
      <c r="M1125" s="109">
        <v>85.000000022614643</v>
      </c>
      <c r="N1125" s="95" t="s">
        <v>1920</v>
      </c>
      <c r="O1125" s="95" t="s">
        <v>2111</v>
      </c>
      <c r="P1125" s="95" t="s">
        <v>2112</v>
      </c>
      <c r="Q1125" s="98" t="s">
        <v>2117</v>
      </c>
      <c r="R1125" s="98">
        <v>104</v>
      </c>
      <c r="S1125" s="97">
        <v>7517254.3799999999</v>
      </c>
      <c r="T1125" s="97">
        <v>1326574.3</v>
      </c>
      <c r="U1125" s="97">
        <v>0</v>
      </c>
      <c r="V1125" s="97">
        <v>0</v>
      </c>
      <c r="W1125" s="97">
        <v>0</v>
      </c>
      <c r="X1125" s="97">
        <v>8843828.6799999997</v>
      </c>
      <c r="Y1125" s="95" t="s">
        <v>38</v>
      </c>
      <c r="Z1125" s="57" t="s">
        <v>7010</v>
      </c>
      <c r="AA1125" s="156">
        <v>3753089.6100000003</v>
      </c>
      <c r="AB1125" s="166">
        <v>568960.87999999989</v>
      </c>
      <c r="AD1125" s="170"/>
    </row>
    <row r="1126" spans="2:30" ht="15" customHeight="1" x14ac:dyDescent="0.3">
      <c r="B1126" s="107" t="s">
        <v>2185</v>
      </c>
      <c r="C1126" s="95">
        <v>44</v>
      </c>
      <c r="D1126" s="177" t="s">
        <v>5557</v>
      </c>
      <c r="E1126" s="95" t="s">
        <v>1978</v>
      </c>
      <c r="F1126" s="177">
        <v>82</v>
      </c>
      <c r="G1126" s="135">
        <v>106495</v>
      </c>
      <c r="H1126" s="95" t="s">
        <v>2118</v>
      </c>
      <c r="I1126" s="95" t="s">
        <v>5443</v>
      </c>
      <c r="J1126" s="95" t="s">
        <v>2119</v>
      </c>
      <c r="K1126" s="108">
        <v>43125</v>
      </c>
      <c r="L1126" s="108">
        <v>44220</v>
      </c>
      <c r="M1126" s="109">
        <v>85.00000004529528</v>
      </c>
      <c r="N1126" s="95" t="s">
        <v>1920</v>
      </c>
      <c r="O1126" s="95" t="s">
        <v>2111</v>
      </c>
      <c r="P1126" s="95" t="s">
        <v>2120</v>
      </c>
      <c r="Q1126" s="98" t="s">
        <v>2121</v>
      </c>
      <c r="R1126" s="98">
        <v>104</v>
      </c>
      <c r="S1126" s="97">
        <v>7506301.1799999997</v>
      </c>
      <c r="T1126" s="97">
        <v>1324641.3799999999</v>
      </c>
      <c r="U1126" s="97">
        <v>0</v>
      </c>
      <c r="V1126" s="97">
        <v>0</v>
      </c>
      <c r="W1126" s="97">
        <v>0</v>
      </c>
      <c r="X1126" s="97">
        <v>8830942.5599999987</v>
      </c>
      <c r="Y1126" s="95" t="s">
        <v>38</v>
      </c>
      <c r="Z1126" s="57" t="s">
        <v>4364</v>
      </c>
      <c r="AA1126" s="156">
        <v>5041108.07</v>
      </c>
      <c r="AB1126" s="166">
        <v>774361.18000000017</v>
      </c>
      <c r="AD1126" s="170"/>
    </row>
    <row r="1127" spans="2:30" ht="15" customHeight="1" x14ac:dyDescent="0.3">
      <c r="B1127" s="107" t="s">
        <v>2185</v>
      </c>
      <c r="C1127" s="95">
        <v>45</v>
      </c>
      <c r="D1127" s="177" t="s">
        <v>5557</v>
      </c>
      <c r="E1127" s="95" t="s">
        <v>1978</v>
      </c>
      <c r="F1127" s="177">
        <v>82</v>
      </c>
      <c r="G1127" s="135">
        <v>105311</v>
      </c>
      <c r="H1127" s="95" t="s">
        <v>2122</v>
      </c>
      <c r="I1127" s="95" t="s">
        <v>5444</v>
      </c>
      <c r="J1127" s="95" t="s">
        <v>2123</v>
      </c>
      <c r="K1127" s="108">
        <v>43140</v>
      </c>
      <c r="L1127" s="108">
        <v>44235</v>
      </c>
      <c r="M1127" s="109">
        <v>84.057350492198452</v>
      </c>
      <c r="N1127" s="95" t="s">
        <v>1920</v>
      </c>
      <c r="O1127" s="95" t="s">
        <v>2111</v>
      </c>
      <c r="P1127" s="95" t="s">
        <v>2112</v>
      </c>
      <c r="Q1127" s="98" t="s">
        <v>2124</v>
      </c>
      <c r="R1127" s="98">
        <v>104</v>
      </c>
      <c r="S1127" s="97">
        <v>12399292.289999999</v>
      </c>
      <c r="T1127" s="97">
        <v>2188110.4</v>
      </c>
      <c r="U1127" s="97">
        <v>163588.41</v>
      </c>
      <c r="V1127" s="97">
        <v>0</v>
      </c>
      <c r="W1127" s="97">
        <v>0</v>
      </c>
      <c r="X1127" s="97">
        <v>14750991.1</v>
      </c>
      <c r="Y1127" s="95" t="s">
        <v>38</v>
      </c>
      <c r="Z1127" s="57" t="s">
        <v>6690</v>
      </c>
      <c r="AA1127" s="156">
        <v>6787815.6599999992</v>
      </c>
      <c r="AB1127" s="166">
        <v>937798.41</v>
      </c>
      <c r="AD1127" s="170"/>
    </row>
    <row r="1128" spans="2:30" ht="15" customHeight="1" x14ac:dyDescent="0.3">
      <c r="B1128" s="107" t="s">
        <v>2185</v>
      </c>
      <c r="C1128" s="95">
        <v>46</v>
      </c>
      <c r="D1128" s="177" t="s">
        <v>5554</v>
      </c>
      <c r="E1128" s="95" t="s">
        <v>1917</v>
      </c>
      <c r="F1128" s="177">
        <v>138</v>
      </c>
      <c r="G1128" s="135">
        <v>114115</v>
      </c>
      <c r="H1128" s="95" t="s">
        <v>2125</v>
      </c>
      <c r="I1128" s="95" t="s">
        <v>5445</v>
      </c>
      <c r="J1128" s="95" t="s">
        <v>2126</v>
      </c>
      <c r="K1128" s="108">
        <v>43154</v>
      </c>
      <c r="L1128" s="108">
        <v>44249</v>
      </c>
      <c r="M1128" s="109">
        <v>84.439412574612291</v>
      </c>
      <c r="N1128" s="95" t="s">
        <v>1920</v>
      </c>
      <c r="O1128" s="95" t="s">
        <v>1945</v>
      </c>
      <c r="P1128" s="95" t="s">
        <v>2127</v>
      </c>
      <c r="Q1128" s="98" t="s">
        <v>2128</v>
      </c>
      <c r="R1128" s="98">
        <v>110</v>
      </c>
      <c r="S1128" s="97">
        <v>9501212.3100000005</v>
      </c>
      <c r="T1128" s="97">
        <v>1611082.67</v>
      </c>
      <c r="U1128" s="97">
        <v>139811.14000000001</v>
      </c>
      <c r="V1128" s="97">
        <v>0</v>
      </c>
      <c r="W1128" s="97">
        <v>0</v>
      </c>
      <c r="X1128" s="97">
        <v>11252106.120000001</v>
      </c>
      <c r="Y1128" s="95" t="s">
        <v>38</v>
      </c>
      <c r="Z1128" s="57" t="s">
        <v>4939</v>
      </c>
      <c r="AA1128" s="156">
        <v>922356.15999999992</v>
      </c>
      <c r="AB1128" s="166">
        <v>29996.18</v>
      </c>
      <c r="AD1128" s="170"/>
    </row>
    <row r="1129" spans="2:30" ht="15" customHeight="1" x14ac:dyDescent="0.3">
      <c r="B1129" s="107" t="s">
        <v>2185</v>
      </c>
      <c r="C1129" s="95">
        <v>47</v>
      </c>
      <c r="D1129" s="177" t="s">
        <v>5554</v>
      </c>
      <c r="E1129" s="95" t="s">
        <v>1917</v>
      </c>
      <c r="F1129" s="177">
        <v>138</v>
      </c>
      <c r="G1129" s="135">
        <v>114137</v>
      </c>
      <c r="H1129" s="95" t="s">
        <v>2129</v>
      </c>
      <c r="I1129" s="95" t="s">
        <v>5446</v>
      </c>
      <c r="J1129" s="95" t="s">
        <v>2130</v>
      </c>
      <c r="K1129" s="108">
        <v>43154</v>
      </c>
      <c r="L1129" s="108">
        <v>44249</v>
      </c>
      <c r="M1129" s="109">
        <v>84.434168370596112</v>
      </c>
      <c r="N1129" s="95" t="s">
        <v>1920</v>
      </c>
      <c r="O1129" s="95" t="s">
        <v>1957</v>
      </c>
      <c r="P1129" s="95" t="s">
        <v>2131</v>
      </c>
      <c r="Q1129" s="98" t="s">
        <v>2132</v>
      </c>
      <c r="R1129" s="98">
        <v>110</v>
      </c>
      <c r="S1129" s="97">
        <v>9498324.6799999997</v>
      </c>
      <c r="T1129" s="97">
        <v>1610853.11</v>
      </c>
      <c r="U1129" s="97">
        <v>140207.22</v>
      </c>
      <c r="V1129" s="97">
        <v>0</v>
      </c>
      <c r="W1129" s="97">
        <v>0</v>
      </c>
      <c r="X1129" s="97">
        <v>11249385.01</v>
      </c>
      <c r="Y1129" s="95" t="s">
        <v>38</v>
      </c>
      <c r="Z1129" s="57" t="s">
        <v>4940</v>
      </c>
      <c r="AA1129" s="156">
        <v>1002202.5800000001</v>
      </c>
      <c r="AB1129" s="166">
        <v>27189.5</v>
      </c>
      <c r="AD1129" s="170"/>
    </row>
    <row r="1130" spans="2:30" ht="15" customHeight="1" x14ac:dyDescent="0.3">
      <c r="B1130" s="107" t="s">
        <v>2185</v>
      </c>
      <c r="C1130" s="95">
        <v>48</v>
      </c>
      <c r="D1130" s="177" t="s">
        <v>5554</v>
      </c>
      <c r="E1130" s="95" t="s">
        <v>1917</v>
      </c>
      <c r="F1130" s="177">
        <v>138</v>
      </c>
      <c r="G1130" s="135">
        <v>114940</v>
      </c>
      <c r="H1130" s="95" t="s">
        <v>2133</v>
      </c>
      <c r="I1130" s="95" t="s">
        <v>5447</v>
      </c>
      <c r="J1130" s="95" t="s">
        <v>2134</v>
      </c>
      <c r="K1130" s="108">
        <v>43157</v>
      </c>
      <c r="L1130" s="108">
        <v>44252</v>
      </c>
      <c r="M1130" s="109">
        <v>83.808404547061713</v>
      </c>
      <c r="N1130" s="95" t="s">
        <v>2004</v>
      </c>
      <c r="O1130" s="95" t="s">
        <v>1945</v>
      </c>
      <c r="P1130" s="95" t="s">
        <v>2135</v>
      </c>
      <c r="Q1130" s="98" t="s">
        <v>2136</v>
      </c>
      <c r="R1130" s="98">
        <v>110</v>
      </c>
      <c r="S1130" s="97">
        <v>14654163.85</v>
      </c>
      <c r="T1130" s="97">
        <v>2433153.5099999998</v>
      </c>
      <c r="U1130" s="97">
        <v>397998.02</v>
      </c>
      <c r="V1130" s="97">
        <v>0</v>
      </c>
      <c r="W1130" s="97">
        <v>0</v>
      </c>
      <c r="X1130" s="97">
        <v>17485315.379999999</v>
      </c>
      <c r="Y1130" s="95" t="s">
        <v>38</v>
      </c>
      <c r="Z1130" s="57" t="s">
        <v>6691</v>
      </c>
      <c r="AA1130" s="156">
        <v>4275118.379999999</v>
      </c>
      <c r="AB1130" s="166">
        <v>453785.26</v>
      </c>
      <c r="AD1130" s="170"/>
    </row>
    <row r="1131" spans="2:30" ht="15" customHeight="1" x14ac:dyDescent="0.3">
      <c r="B1131" s="107" t="s">
        <v>2185</v>
      </c>
      <c r="C1131" s="95">
        <v>49</v>
      </c>
      <c r="D1131" s="177" t="s">
        <v>5554</v>
      </c>
      <c r="E1131" s="95" t="s">
        <v>1917</v>
      </c>
      <c r="F1131" s="177">
        <v>138</v>
      </c>
      <c r="G1131" s="135">
        <v>112420</v>
      </c>
      <c r="H1131" s="95" t="s">
        <v>2137</v>
      </c>
      <c r="I1131" s="95" t="s">
        <v>5448</v>
      </c>
      <c r="J1131" s="95" t="s">
        <v>2138</v>
      </c>
      <c r="K1131" s="108">
        <v>43158</v>
      </c>
      <c r="L1131" s="108">
        <v>44253</v>
      </c>
      <c r="M1131" s="109">
        <v>84.186496445410896</v>
      </c>
      <c r="N1131" s="95" t="s">
        <v>2004</v>
      </c>
      <c r="O1131" s="95" t="s">
        <v>1522</v>
      </c>
      <c r="P1131" s="95" t="s">
        <v>2139</v>
      </c>
      <c r="Q1131" s="98" t="s">
        <v>2140</v>
      </c>
      <c r="R1131" s="98">
        <v>110</v>
      </c>
      <c r="S1131" s="97">
        <v>6368185.8600000003</v>
      </c>
      <c r="T1131" s="97">
        <v>1054071.3400000001</v>
      </c>
      <c r="U1131" s="97">
        <v>142122.04</v>
      </c>
      <c r="V1131" s="97">
        <v>0</v>
      </c>
      <c r="W1131" s="97">
        <v>0</v>
      </c>
      <c r="X1131" s="97">
        <v>7564379.2400000002</v>
      </c>
      <c r="Y1131" s="95" t="s">
        <v>38</v>
      </c>
      <c r="Z1131" s="57" t="s">
        <v>6692</v>
      </c>
      <c r="AA1131" s="156">
        <v>1930094.6300000001</v>
      </c>
      <c r="AB1131" s="166">
        <v>177112.93</v>
      </c>
      <c r="AD1131" s="170"/>
    </row>
    <row r="1132" spans="2:30" ht="15" customHeight="1" x14ac:dyDescent="0.3">
      <c r="B1132" s="107" t="s">
        <v>2185</v>
      </c>
      <c r="C1132" s="95">
        <v>50</v>
      </c>
      <c r="D1132" s="177" t="s">
        <v>5554</v>
      </c>
      <c r="E1132" s="95" t="s">
        <v>1917</v>
      </c>
      <c r="F1132" s="177">
        <v>138</v>
      </c>
      <c r="G1132" s="135">
        <v>113963</v>
      </c>
      <c r="H1132" s="95" t="s">
        <v>2141</v>
      </c>
      <c r="I1132" s="95" t="s">
        <v>5449</v>
      </c>
      <c r="J1132" s="95" t="s">
        <v>2142</v>
      </c>
      <c r="K1132" s="108">
        <v>43159</v>
      </c>
      <c r="L1132" s="108">
        <v>44254</v>
      </c>
      <c r="M1132" s="109">
        <v>84.100939918385791</v>
      </c>
      <c r="N1132" s="95" t="s">
        <v>2015</v>
      </c>
      <c r="O1132" s="95" t="s">
        <v>2143</v>
      </c>
      <c r="P1132" s="95" t="s">
        <v>2144</v>
      </c>
      <c r="Q1132" s="98" t="s">
        <v>2145</v>
      </c>
      <c r="R1132" s="98">
        <v>110</v>
      </c>
      <c r="S1132" s="97">
        <v>17927531.41</v>
      </c>
      <c r="T1132" s="97">
        <v>3053676.19</v>
      </c>
      <c r="U1132" s="97">
        <v>335476.17</v>
      </c>
      <c r="V1132" s="97">
        <v>0</v>
      </c>
      <c r="W1132" s="97">
        <v>0</v>
      </c>
      <c r="X1132" s="97">
        <v>21316683.770000003</v>
      </c>
      <c r="Y1132" s="95" t="s">
        <v>38</v>
      </c>
      <c r="Z1132" s="57" t="s">
        <v>5294</v>
      </c>
      <c r="AA1132" s="156">
        <v>4203852.99</v>
      </c>
      <c r="AB1132" s="166">
        <v>299008.23999999993</v>
      </c>
      <c r="AD1132" s="170"/>
    </row>
    <row r="1133" spans="2:30" ht="15" customHeight="1" x14ac:dyDescent="0.3">
      <c r="B1133" s="107" t="s">
        <v>2185</v>
      </c>
      <c r="C1133" s="95">
        <v>51</v>
      </c>
      <c r="D1133" s="177" t="s">
        <v>5554</v>
      </c>
      <c r="E1133" s="95" t="s">
        <v>1917</v>
      </c>
      <c r="F1133" s="177">
        <v>138</v>
      </c>
      <c r="G1133" s="135">
        <v>113400</v>
      </c>
      <c r="H1133" s="95" t="s">
        <v>4941</v>
      </c>
      <c r="I1133" s="95" t="s">
        <v>5450</v>
      </c>
      <c r="J1133" s="95" t="s">
        <v>2146</v>
      </c>
      <c r="K1133" s="108">
        <v>43164</v>
      </c>
      <c r="L1133" s="108">
        <v>44259</v>
      </c>
      <c r="M1133" s="109">
        <v>84.670170911163396</v>
      </c>
      <c r="N1133" s="95" t="s">
        <v>2004</v>
      </c>
      <c r="O1133" s="95" t="s">
        <v>1522</v>
      </c>
      <c r="P1133" s="95" t="s">
        <v>2147</v>
      </c>
      <c r="Q1133" s="98" t="s">
        <v>2148</v>
      </c>
      <c r="R1133" s="98">
        <v>110</v>
      </c>
      <c r="S1133" s="97">
        <v>15808573.75</v>
      </c>
      <c r="T1133" s="97">
        <v>2770089.29</v>
      </c>
      <c r="U1133" s="97">
        <v>92108</v>
      </c>
      <c r="V1133" s="97">
        <v>0</v>
      </c>
      <c r="W1133" s="97">
        <v>0</v>
      </c>
      <c r="X1133" s="97">
        <v>18670771.039999999</v>
      </c>
      <c r="Y1133" s="95" t="s">
        <v>38</v>
      </c>
      <c r="Z1133" s="57" t="s">
        <v>6693</v>
      </c>
      <c r="AA1133" s="156">
        <v>4113832.0600000015</v>
      </c>
      <c r="AB1133" s="166">
        <v>442628.03</v>
      </c>
      <c r="AD1133" s="170"/>
    </row>
    <row r="1134" spans="2:30" ht="15" customHeight="1" x14ac:dyDescent="0.3">
      <c r="B1134" s="107" t="s">
        <v>2185</v>
      </c>
      <c r="C1134" s="95">
        <v>52</v>
      </c>
      <c r="D1134" s="177" t="s">
        <v>5554</v>
      </c>
      <c r="E1134" s="95" t="s">
        <v>1917</v>
      </c>
      <c r="F1134" s="177">
        <v>138</v>
      </c>
      <c r="G1134" s="135">
        <v>114973</v>
      </c>
      <c r="H1134" s="95" t="s">
        <v>2149</v>
      </c>
      <c r="I1134" s="95" t="s">
        <v>5451</v>
      </c>
      <c r="J1134" s="95" t="s">
        <v>2150</v>
      </c>
      <c r="K1134" s="108">
        <v>43166</v>
      </c>
      <c r="L1134" s="108">
        <v>44202</v>
      </c>
      <c r="M1134" s="109">
        <v>82.814478754400682</v>
      </c>
      <c r="N1134" s="95" t="s">
        <v>1920</v>
      </c>
      <c r="O1134" s="95" t="s">
        <v>1444</v>
      </c>
      <c r="P1134" s="95" t="s">
        <v>2151</v>
      </c>
      <c r="Q1134" s="98" t="s">
        <v>2152</v>
      </c>
      <c r="R1134" s="98">
        <v>110</v>
      </c>
      <c r="S1134" s="97">
        <v>16656495.83</v>
      </c>
      <c r="T1134" s="97">
        <v>2809766.98</v>
      </c>
      <c r="U1134" s="97">
        <v>646761</v>
      </c>
      <c r="V1134" s="97">
        <v>0</v>
      </c>
      <c r="W1134" s="97">
        <v>0</v>
      </c>
      <c r="X1134" s="97">
        <v>20113023.809999999</v>
      </c>
      <c r="Y1134" s="95" t="s">
        <v>38</v>
      </c>
      <c r="Z1134" s="57" t="s">
        <v>6694</v>
      </c>
      <c r="AA1134" s="156">
        <v>3512915.1300000008</v>
      </c>
      <c r="AB1134" s="166">
        <v>382451.82000000007</v>
      </c>
      <c r="AD1134" s="170"/>
    </row>
    <row r="1135" spans="2:30" ht="15" customHeight="1" x14ac:dyDescent="0.3">
      <c r="B1135" s="107" t="s">
        <v>2185</v>
      </c>
      <c r="C1135" s="95">
        <v>53</v>
      </c>
      <c r="D1135" s="177" t="s">
        <v>5554</v>
      </c>
      <c r="E1135" s="95" t="s">
        <v>1917</v>
      </c>
      <c r="F1135" s="177">
        <v>138</v>
      </c>
      <c r="G1135" s="135">
        <v>114508</v>
      </c>
      <c r="H1135" s="95" t="s">
        <v>2153</v>
      </c>
      <c r="I1135" s="95" t="s">
        <v>5452</v>
      </c>
      <c r="J1135" s="95" t="s">
        <v>2154</v>
      </c>
      <c r="K1135" s="108">
        <v>43166</v>
      </c>
      <c r="L1135" s="108">
        <v>44261</v>
      </c>
      <c r="M1135" s="109">
        <v>84.413627295778383</v>
      </c>
      <c r="N1135" s="95" t="s">
        <v>1920</v>
      </c>
      <c r="O1135" s="95" t="s">
        <v>1444</v>
      </c>
      <c r="P1135" s="95" t="s">
        <v>2155</v>
      </c>
      <c r="Q1135" s="98" t="s">
        <v>2156</v>
      </c>
      <c r="R1135" s="98">
        <v>110</v>
      </c>
      <c r="S1135" s="97">
        <v>15290143.07</v>
      </c>
      <c r="T1135" s="97">
        <v>2499970.7400000002</v>
      </c>
      <c r="U1135" s="97">
        <v>283481.84999999998</v>
      </c>
      <c r="V1135" s="97">
        <v>0</v>
      </c>
      <c r="W1135" s="97">
        <v>39763</v>
      </c>
      <c r="X1135" s="97">
        <v>18113358.660000004</v>
      </c>
      <c r="Y1135" s="95" t="s">
        <v>38</v>
      </c>
      <c r="Z1135" s="57" t="s">
        <v>7011</v>
      </c>
      <c r="AA1135" s="156">
        <v>3646463.1799999997</v>
      </c>
      <c r="AB1135" s="166">
        <v>340895.23999999993</v>
      </c>
      <c r="AD1135" s="170"/>
    </row>
    <row r="1136" spans="2:30" ht="15" customHeight="1" x14ac:dyDescent="0.3">
      <c r="B1136" s="107" t="s">
        <v>2185</v>
      </c>
      <c r="C1136" s="95">
        <v>54</v>
      </c>
      <c r="D1136" s="177" t="s">
        <v>5554</v>
      </c>
      <c r="E1136" s="95" t="s">
        <v>1917</v>
      </c>
      <c r="F1136" s="177">
        <v>138</v>
      </c>
      <c r="G1136" s="135">
        <v>114630</v>
      </c>
      <c r="H1136" s="95" t="s">
        <v>2157</v>
      </c>
      <c r="I1136" s="95" t="s">
        <v>5453</v>
      </c>
      <c r="J1136" s="95" t="s">
        <v>2158</v>
      </c>
      <c r="K1136" s="108">
        <v>43171</v>
      </c>
      <c r="L1136" s="108">
        <v>44266</v>
      </c>
      <c r="M1136" s="109">
        <v>83.907532219449749</v>
      </c>
      <c r="N1136" s="95" t="s">
        <v>1920</v>
      </c>
      <c r="O1136" s="95" t="s">
        <v>1945</v>
      </c>
      <c r="P1136" s="95" t="s">
        <v>2159</v>
      </c>
      <c r="Q1136" s="98" t="s">
        <v>2160</v>
      </c>
      <c r="R1136" s="98">
        <v>110</v>
      </c>
      <c r="S1136" s="97">
        <v>14721196.41</v>
      </c>
      <c r="T1136" s="97">
        <v>2559255.58</v>
      </c>
      <c r="U1136" s="97">
        <v>264094.99</v>
      </c>
      <c r="V1136" s="97">
        <v>0</v>
      </c>
      <c r="W1136" s="97">
        <v>0</v>
      </c>
      <c r="X1136" s="97">
        <v>17544546.98</v>
      </c>
      <c r="Y1136" s="95" t="s">
        <v>38</v>
      </c>
      <c r="Z1136" s="57" t="s">
        <v>6376</v>
      </c>
      <c r="AA1136" s="156">
        <v>3910683.4300000006</v>
      </c>
      <c r="AB1136" s="166">
        <v>377096.00999999989</v>
      </c>
      <c r="AD1136" s="170"/>
    </row>
    <row r="1137" spans="2:30" ht="15" customHeight="1" x14ac:dyDescent="0.3">
      <c r="B1137" s="107" t="s">
        <v>2185</v>
      </c>
      <c r="C1137" s="95">
        <v>55</v>
      </c>
      <c r="D1137" s="177" t="s">
        <v>5554</v>
      </c>
      <c r="E1137" s="95" t="s">
        <v>1917</v>
      </c>
      <c r="F1137" s="177">
        <v>138</v>
      </c>
      <c r="G1137" s="135">
        <v>115130</v>
      </c>
      <c r="H1137" s="95" t="s">
        <v>2161</v>
      </c>
      <c r="I1137" s="95" t="s">
        <v>5454</v>
      </c>
      <c r="J1137" s="95" t="s">
        <v>2162</v>
      </c>
      <c r="K1137" s="108">
        <v>43181</v>
      </c>
      <c r="L1137" s="108">
        <v>44276</v>
      </c>
      <c r="M1137" s="109">
        <v>83.537063248848412</v>
      </c>
      <c r="N1137" s="95" t="s">
        <v>1920</v>
      </c>
      <c r="O1137" s="95" t="s">
        <v>2096</v>
      </c>
      <c r="P1137" s="95" t="s">
        <v>2163</v>
      </c>
      <c r="Q1137" s="98" t="s">
        <v>2164</v>
      </c>
      <c r="R1137" s="98">
        <v>110</v>
      </c>
      <c r="S1137" s="97">
        <v>18795431.52</v>
      </c>
      <c r="T1137" s="97">
        <v>3139635.64</v>
      </c>
      <c r="U1137" s="97">
        <v>564444.78</v>
      </c>
      <c r="V1137" s="97">
        <v>0</v>
      </c>
      <c r="W1137" s="97">
        <v>0</v>
      </c>
      <c r="X1137" s="97">
        <v>22499511.940000001</v>
      </c>
      <c r="Y1137" s="95" t="s">
        <v>38</v>
      </c>
      <c r="Z1137" s="57" t="s">
        <v>5398</v>
      </c>
      <c r="AA1137" s="156">
        <v>4131197.7399999998</v>
      </c>
      <c r="AB1137" s="166">
        <v>444104.94000000006</v>
      </c>
      <c r="AD1137" s="170"/>
    </row>
    <row r="1138" spans="2:30" ht="15" customHeight="1" x14ac:dyDescent="0.3">
      <c r="B1138" s="107" t="s">
        <v>2185</v>
      </c>
      <c r="C1138" s="95">
        <v>56</v>
      </c>
      <c r="D1138" s="177" t="s">
        <v>5554</v>
      </c>
      <c r="E1138" s="95" t="s">
        <v>1917</v>
      </c>
      <c r="F1138" s="177">
        <v>138</v>
      </c>
      <c r="G1138" s="135">
        <v>112479</v>
      </c>
      <c r="H1138" s="95" t="s">
        <v>2165</v>
      </c>
      <c r="I1138" s="95" t="s">
        <v>5455</v>
      </c>
      <c r="J1138" s="95" t="s">
        <v>2166</v>
      </c>
      <c r="K1138" s="108">
        <v>43185</v>
      </c>
      <c r="L1138" s="108">
        <v>44280</v>
      </c>
      <c r="M1138" s="109">
        <v>84.660985382016847</v>
      </c>
      <c r="N1138" s="95" t="s">
        <v>1920</v>
      </c>
      <c r="O1138" s="95" t="s">
        <v>2096</v>
      </c>
      <c r="P1138" s="95" t="s">
        <v>2097</v>
      </c>
      <c r="Q1138" s="98" t="s">
        <v>2167</v>
      </c>
      <c r="R1138" s="98">
        <v>110</v>
      </c>
      <c r="S1138" s="97">
        <v>14577154.109999999</v>
      </c>
      <c r="T1138" s="97">
        <v>2323091.5699999998</v>
      </c>
      <c r="U1138" s="97">
        <v>313636.84999999998</v>
      </c>
      <c r="V1138" s="97">
        <v>0</v>
      </c>
      <c r="W1138" s="97">
        <v>4384</v>
      </c>
      <c r="X1138" s="97">
        <v>17218266.530000001</v>
      </c>
      <c r="Y1138" s="95" t="s">
        <v>38</v>
      </c>
      <c r="Z1138" s="57" t="s">
        <v>6008</v>
      </c>
      <c r="AA1138" s="156">
        <v>1947126.9500000002</v>
      </c>
      <c r="AB1138" s="166">
        <v>199780.06</v>
      </c>
      <c r="AD1138" s="170"/>
    </row>
    <row r="1139" spans="2:30" ht="15" customHeight="1" x14ac:dyDescent="0.3">
      <c r="B1139" s="107" t="s">
        <v>2185</v>
      </c>
      <c r="C1139" s="95">
        <v>57</v>
      </c>
      <c r="D1139" s="177" t="s">
        <v>5554</v>
      </c>
      <c r="E1139" s="95" t="s">
        <v>1942</v>
      </c>
      <c r="F1139" s="177">
        <v>140</v>
      </c>
      <c r="G1139" s="135">
        <v>113964</v>
      </c>
      <c r="H1139" s="95" t="s">
        <v>2168</v>
      </c>
      <c r="I1139" s="95" t="s">
        <v>5456</v>
      </c>
      <c r="J1139" s="95" t="s">
        <v>2169</v>
      </c>
      <c r="K1139" s="108">
        <v>43187</v>
      </c>
      <c r="L1139" s="108">
        <v>44282</v>
      </c>
      <c r="M1139" s="109">
        <v>84.100939918385791</v>
      </c>
      <c r="N1139" s="95" t="s">
        <v>2015</v>
      </c>
      <c r="O1139" s="95" t="s">
        <v>2143</v>
      </c>
      <c r="P1139" s="95" t="s">
        <v>2170</v>
      </c>
      <c r="Q1139" s="98" t="s">
        <v>2171</v>
      </c>
      <c r="R1139" s="98">
        <v>110</v>
      </c>
      <c r="S1139" s="97">
        <v>17927531.41</v>
      </c>
      <c r="T1139" s="97">
        <v>3053676.19</v>
      </c>
      <c r="U1139" s="97">
        <v>335476.17</v>
      </c>
      <c r="V1139" s="97">
        <v>0</v>
      </c>
      <c r="W1139" s="97">
        <v>0</v>
      </c>
      <c r="X1139" s="97">
        <v>21316683.770000003</v>
      </c>
      <c r="Y1139" s="95" t="s">
        <v>38</v>
      </c>
      <c r="Z1139" s="57" t="s">
        <v>5186</v>
      </c>
      <c r="AA1139" s="156">
        <v>3926054.1600000011</v>
      </c>
      <c r="AB1139" s="166">
        <v>372430.1</v>
      </c>
      <c r="AD1139" s="170"/>
    </row>
    <row r="1140" spans="2:30" ht="15" customHeight="1" x14ac:dyDescent="0.3">
      <c r="B1140" s="107" t="s">
        <v>2185</v>
      </c>
      <c r="C1140" s="95">
        <v>58</v>
      </c>
      <c r="D1140" s="177" t="s">
        <v>5557</v>
      </c>
      <c r="E1140" s="95" t="s">
        <v>1978</v>
      </c>
      <c r="F1140" s="177">
        <v>82</v>
      </c>
      <c r="G1140" s="135">
        <v>106932</v>
      </c>
      <c r="H1140" s="95" t="s">
        <v>2172</v>
      </c>
      <c r="I1140" s="95" t="s">
        <v>5457</v>
      </c>
      <c r="J1140" s="95" t="s">
        <v>2173</v>
      </c>
      <c r="K1140" s="108">
        <v>43193</v>
      </c>
      <c r="L1140" s="108">
        <v>44198</v>
      </c>
      <c r="M1140" s="109">
        <v>84.592531145494505</v>
      </c>
      <c r="N1140" s="95" t="s">
        <v>1920</v>
      </c>
      <c r="O1140" s="95" t="s">
        <v>2111</v>
      </c>
      <c r="P1140" s="95" t="s">
        <v>2174</v>
      </c>
      <c r="Q1140" s="98" t="s">
        <v>2175</v>
      </c>
      <c r="R1140" s="98">
        <v>104</v>
      </c>
      <c r="S1140" s="97">
        <v>6551268.3799999999</v>
      </c>
      <c r="T1140" s="97">
        <v>1156106.18</v>
      </c>
      <c r="U1140" s="97">
        <v>37125.21</v>
      </c>
      <c r="V1140" s="97">
        <v>0</v>
      </c>
      <c r="W1140" s="97">
        <v>0</v>
      </c>
      <c r="X1140" s="97">
        <v>7744499.7699999996</v>
      </c>
      <c r="Y1140" s="95" t="s">
        <v>38</v>
      </c>
      <c r="Z1140" s="57" t="s">
        <v>6377</v>
      </c>
      <c r="AA1140" s="156">
        <v>1011584.4</v>
      </c>
      <c r="AB1140" s="166">
        <v>82261.38</v>
      </c>
      <c r="AD1140" s="170"/>
    </row>
    <row r="1141" spans="2:30" ht="15" customHeight="1" x14ac:dyDescent="0.3">
      <c r="B1141" s="107" t="s">
        <v>2185</v>
      </c>
      <c r="C1141" s="95">
        <v>59</v>
      </c>
      <c r="D1141" s="177" t="s">
        <v>5557</v>
      </c>
      <c r="E1141" s="95" t="s">
        <v>1978</v>
      </c>
      <c r="F1141" s="177">
        <v>82</v>
      </c>
      <c r="G1141" s="135">
        <v>106960</v>
      </c>
      <c r="H1141" s="95" t="s">
        <v>2176</v>
      </c>
      <c r="I1141" s="95" t="s">
        <v>5458</v>
      </c>
      <c r="J1141" s="95" t="s">
        <v>2177</v>
      </c>
      <c r="K1141" s="108">
        <v>43203</v>
      </c>
      <c r="L1141" s="108">
        <v>44298</v>
      </c>
      <c r="M1141" s="109">
        <v>84.109213227408674</v>
      </c>
      <c r="N1141" s="95" t="s">
        <v>1920</v>
      </c>
      <c r="O1141" s="95" t="s">
        <v>2111</v>
      </c>
      <c r="P1141" s="95" t="s">
        <v>2178</v>
      </c>
      <c r="Q1141" s="98" t="s">
        <v>2179</v>
      </c>
      <c r="R1141" s="98">
        <v>104</v>
      </c>
      <c r="S1141" s="97">
        <v>10777196.880000001</v>
      </c>
      <c r="T1141" s="97">
        <v>1901858.27</v>
      </c>
      <c r="U1141" s="97">
        <v>134281.78</v>
      </c>
      <c r="V1141" s="97">
        <v>0</v>
      </c>
      <c r="W1141" s="97">
        <v>0</v>
      </c>
      <c r="X1141" s="97">
        <v>12813336.93</v>
      </c>
      <c r="Y1141" s="95" t="s">
        <v>38</v>
      </c>
      <c r="Z1141" s="57" t="s">
        <v>5399</v>
      </c>
      <c r="AA1141" s="156">
        <v>1999519.9799999997</v>
      </c>
      <c r="AB1141" s="166">
        <v>194915.15999999997</v>
      </c>
      <c r="AD1141" s="170"/>
    </row>
    <row r="1142" spans="2:30" ht="15" customHeight="1" x14ac:dyDescent="0.3">
      <c r="B1142" s="107" t="s">
        <v>2185</v>
      </c>
      <c r="C1142" s="95">
        <v>60</v>
      </c>
      <c r="D1142" s="177" t="s">
        <v>5554</v>
      </c>
      <c r="E1142" s="95" t="s">
        <v>1917</v>
      </c>
      <c r="F1142" s="177">
        <v>138</v>
      </c>
      <c r="G1142" s="135">
        <v>114683</v>
      </c>
      <c r="H1142" s="95" t="s">
        <v>2180</v>
      </c>
      <c r="I1142" s="95" t="s">
        <v>5459</v>
      </c>
      <c r="J1142" s="95" t="s">
        <v>2181</v>
      </c>
      <c r="K1142" s="108">
        <v>43215</v>
      </c>
      <c r="L1142" s="108">
        <v>44310</v>
      </c>
      <c r="M1142" s="109">
        <v>85.000000003203667</v>
      </c>
      <c r="N1142" s="95" t="s">
        <v>1920</v>
      </c>
      <c r="O1142" s="95" t="s">
        <v>1926</v>
      </c>
      <c r="P1142" s="95" t="s">
        <v>2182</v>
      </c>
      <c r="Q1142" s="98" t="s">
        <v>2183</v>
      </c>
      <c r="R1142" s="98">
        <v>110</v>
      </c>
      <c r="S1142" s="97">
        <v>13266047.810000001</v>
      </c>
      <c r="T1142" s="97">
        <v>2158089.9900000002</v>
      </c>
      <c r="U1142" s="97">
        <v>182977.27</v>
      </c>
      <c r="V1142" s="97">
        <v>0</v>
      </c>
      <c r="W1142" s="97">
        <v>0</v>
      </c>
      <c r="X1142" s="97">
        <v>15607115.07</v>
      </c>
      <c r="Y1142" s="95" t="s">
        <v>38</v>
      </c>
      <c r="Z1142" s="57" t="s">
        <v>4365</v>
      </c>
      <c r="AA1142" s="156">
        <v>1953317.62</v>
      </c>
      <c r="AB1142" s="166">
        <v>77004.229999999981</v>
      </c>
      <c r="AD1142" s="170"/>
    </row>
    <row r="1143" spans="2:30" ht="15" customHeight="1" x14ac:dyDescent="0.3">
      <c r="B1143" s="110" t="s">
        <v>2185</v>
      </c>
      <c r="C1143" s="98">
        <v>61</v>
      </c>
      <c r="D1143" s="178" t="s">
        <v>5557</v>
      </c>
      <c r="E1143" s="98" t="s">
        <v>3729</v>
      </c>
      <c r="F1143" s="178">
        <v>227</v>
      </c>
      <c r="G1143" s="140">
        <v>116943</v>
      </c>
      <c r="H1143" s="98" t="s">
        <v>3730</v>
      </c>
      <c r="I1143" s="98" t="s">
        <v>3731</v>
      </c>
      <c r="J1143" s="98" t="s">
        <v>3732</v>
      </c>
      <c r="K1143" s="111">
        <v>43236</v>
      </c>
      <c r="L1143" s="111">
        <v>43600</v>
      </c>
      <c r="M1143" s="112">
        <v>84.99999976767792</v>
      </c>
      <c r="N1143" s="98" t="s">
        <v>3733</v>
      </c>
      <c r="O1143" s="98" t="s">
        <v>3734</v>
      </c>
      <c r="P1143" s="98" t="s">
        <v>3735</v>
      </c>
      <c r="Q1143" s="98" t="s">
        <v>3736</v>
      </c>
      <c r="R1143" s="98">
        <v>106</v>
      </c>
      <c r="S1143" s="113">
        <v>2378164.0699999998</v>
      </c>
      <c r="T1143" s="113">
        <v>419676.02</v>
      </c>
      <c r="U1143" s="113">
        <v>0</v>
      </c>
      <c r="V1143" s="113">
        <v>0</v>
      </c>
      <c r="W1143" s="113">
        <v>0</v>
      </c>
      <c r="X1143" s="113">
        <v>2797840.09</v>
      </c>
      <c r="Y1143" s="98" t="s">
        <v>58</v>
      </c>
      <c r="Z1143" s="114" t="s">
        <v>5187</v>
      </c>
      <c r="AA1143" s="156">
        <v>1846200.1700000002</v>
      </c>
      <c r="AB1143" s="157">
        <v>299781.08999999997</v>
      </c>
      <c r="AD1143" s="170"/>
    </row>
    <row r="1144" spans="2:30" ht="15" customHeight="1" x14ac:dyDescent="0.3">
      <c r="B1144" s="110" t="s">
        <v>2185</v>
      </c>
      <c r="C1144" s="98">
        <v>62</v>
      </c>
      <c r="D1144" s="178" t="s">
        <v>5557</v>
      </c>
      <c r="E1144" s="98" t="s">
        <v>3729</v>
      </c>
      <c r="F1144" s="178">
        <v>227</v>
      </c>
      <c r="G1144" s="140">
        <v>118316</v>
      </c>
      <c r="H1144" s="98" t="s">
        <v>3737</v>
      </c>
      <c r="I1144" s="98" t="s">
        <v>3738</v>
      </c>
      <c r="J1144" s="98" t="s">
        <v>3739</v>
      </c>
      <c r="K1144" s="111">
        <v>43237</v>
      </c>
      <c r="L1144" s="111">
        <v>43601</v>
      </c>
      <c r="M1144" s="112">
        <v>80.75001809553136</v>
      </c>
      <c r="N1144" s="98" t="s">
        <v>1920</v>
      </c>
      <c r="O1144" s="98" t="s">
        <v>3740</v>
      </c>
      <c r="P1144" s="98" t="s">
        <v>2027</v>
      </c>
      <c r="Q1144" s="98" t="s">
        <v>115</v>
      </c>
      <c r="R1144" s="98">
        <v>106</v>
      </c>
      <c r="S1144" s="113">
        <v>1565419.98</v>
      </c>
      <c r="T1144" s="113">
        <v>276250.58</v>
      </c>
      <c r="U1144" s="113">
        <v>96929.600000000006</v>
      </c>
      <c r="V1144" s="113">
        <v>0</v>
      </c>
      <c r="W1144" s="113">
        <v>0</v>
      </c>
      <c r="X1144" s="113">
        <v>1938600.1600000001</v>
      </c>
      <c r="Y1144" s="98" t="s">
        <v>38</v>
      </c>
      <c r="Z1144" s="114" t="s">
        <v>6009</v>
      </c>
      <c r="AA1144" s="156">
        <v>872883.62999999977</v>
      </c>
      <c r="AB1144" s="157">
        <v>119827.90999999999</v>
      </c>
      <c r="AD1144" s="170"/>
    </row>
    <row r="1145" spans="2:30" ht="15" customHeight="1" x14ac:dyDescent="0.3">
      <c r="B1145" s="110" t="s">
        <v>2185</v>
      </c>
      <c r="C1145" s="98">
        <v>63</v>
      </c>
      <c r="D1145" s="178" t="s">
        <v>5557</v>
      </c>
      <c r="E1145" s="98" t="s">
        <v>3729</v>
      </c>
      <c r="F1145" s="178">
        <v>227</v>
      </c>
      <c r="G1145" s="140">
        <v>118040</v>
      </c>
      <c r="H1145" s="98" t="s">
        <v>3741</v>
      </c>
      <c r="I1145" s="98" t="s">
        <v>3742</v>
      </c>
      <c r="J1145" s="98" t="s">
        <v>3743</v>
      </c>
      <c r="K1145" s="111">
        <v>43237</v>
      </c>
      <c r="L1145" s="111">
        <v>43601</v>
      </c>
      <c r="M1145" s="112">
        <v>80.749150738446687</v>
      </c>
      <c r="N1145" s="98" t="s">
        <v>3744</v>
      </c>
      <c r="O1145" s="98" t="s">
        <v>3745</v>
      </c>
      <c r="P1145" s="98" t="s">
        <v>3745</v>
      </c>
      <c r="Q1145" s="98" t="s">
        <v>115</v>
      </c>
      <c r="R1145" s="98">
        <v>106</v>
      </c>
      <c r="S1145" s="113">
        <v>3289124.65</v>
      </c>
      <c r="T1145" s="113">
        <v>580433.76</v>
      </c>
      <c r="U1145" s="113">
        <v>203703.81</v>
      </c>
      <c r="V1145" s="113">
        <v>0</v>
      </c>
      <c r="W1145" s="113">
        <v>0</v>
      </c>
      <c r="X1145" s="113">
        <v>4073262.22</v>
      </c>
      <c r="Y1145" s="98" t="s">
        <v>58</v>
      </c>
      <c r="Z1145" s="114" t="s">
        <v>4985</v>
      </c>
      <c r="AA1145" s="156">
        <v>2268425.66</v>
      </c>
      <c r="AB1145" s="157">
        <v>328429.27</v>
      </c>
      <c r="AD1145" s="170"/>
    </row>
    <row r="1146" spans="2:30" ht="15" customHeight="1" x14ac:dyDescent="0.3">
      <c r="B1146" s="110" t="s">
        <v>2185</v>
      </c>
      <c r="C1146" s="98">
        <v>64</v>
      </c>
      <c r="D1146" s="178" t="s">
        <v>5557</v>
      </c>
      <c r="E1146" s="98" t="s">
        <v>3729</v>
      </c>
      <c r="F1146" s="178">
        <v>227</v>
      </c>
      <c r="G1146" s="140">
        <v>118004</v>
      </c>
      <c r="H1146" s="98" t="s">
        <v>3746</v>
      </c>
      <c r="I1146" s="98" t="s">
        <v>3747</v>
      </c>
      <c r="J1146" s="98" t="s">
        <v>3748</v>
      </c>
      <c r="K1146" s="111">
        <v>43243</v>
      </c>
      <c r="L1146" s="111">
        <v>43607</v>
      </c>
      <c r="M1146" s="112">
        <v>85.000000048529287</v>
      </c>
      <c r="N1146" s="98" t="s">
        <v>3749</v>
      </c>
      <c r="O1146" s="98" t="s">
        <v>2026</v>
      </c>
      <c r="P1146" s="98" t="s">
        <v>2026</v>
      </c>
      <c r="Q1146" s="98" t="s">
        <v>3750</v>
      </c>
      <c r="R1146" s="98">
        <v>106</v>
      </c>
      <c r="S1146" s="113">
        <v>3503039.11</v>
      </c>
      <c r="T1146" s="113">
        <v>618183.37</v>
      </c>
      <c r="U1146" s="113">
        <v>0</v>
      </c>
      <c r="V1146" s="113">
        <v>0</v>
      </c>
      <c r="W1146" s="113">
        <v>0</v>
      </c>
      <c r="X1146" s="113">
        <v>4121222.48</v>
      </c>
      <c r="Y1146" s="98" t="s">
        <v>58</v>
      </c>
      <c r="Z1146" s="114" t="s">
        <v>4986</v>
      </c>
      <c r="AA1146" s="156">
        <v>1982599.73</v>
      </c>
      <c r="AB1146" s="157">
        <v>316247.02999999997</v>
      </c>
      <c r="AD1146" s="170"/>
    </row>
    <row r="1147" spans="2:30" ht="15" customHeight="1" x14ac:dyDescent="0.3">
      <c r="B1147" s="110" t="s">
        <v>2185</v>
      </c>
      <c r="C1147" s="98">
        <v>65</v>
      </c>
      <c r="D1147" s="178" t="s">
        <v>5557</v>
      </c>
      <c r="E1147" s="98" t="s">
        <v>3729</v>
      </c>
      <c r="F1147" s="178">
        <v>227</v>
      </c>
      <c r="G1147" s="140">
        <v>118210</v>
      </c>
      <c r="H1147" s="98" t="s">
        <v>3751</v>
      </c>
      <c r="I1147" s="98" t="s">
        <v>3752</v>
      </c>
      <c r="J1147" s="98" t="s">
        <v>3753</v>
      </c>
      <c r="K1147" s="111">
        <v>43243</v>
      </c>
      <c r="L1147" s="111">
        <v>43607</v>
      </c>
      <c r="M1147" s="112">
        <v>85.000000676544801</v>
      </c>
      <c r="N1147" s="98" t="s">
        <v>1920</v>
      </c>
      <c r="O1147" s="98" t="s">
        <v>3754</v>
      </c>
      <c r="P1147" s="98" t="s">
        <v>3755</v>
      </c>
      <c r="Q1147" s="98" t="s">
        <v>2290</v>
      </c>
      <c r="R1147" s="98">
        <v>106</v>
      </c>
      <c r="S1147" s="113">
        <v>1947395.04</v>
      </c>
      <c r="T1147" s="113">
        <v>343657.93</v>
      </c>
      <c r="U1147" s="113">
        <v>0</v>
      </c>
      <c r="V1147" s="113">
        <v>0</v>
      </c>
      <c r="W1147" s="113">
        <v>0</v>
      </c>
      <c r="X1147" s="113">
        <v>2291052.9700000002</v>
      </c>
      <c r="Y1147" s="98" t="s">
        <v>58</v>
      </c>
      <c r="Z1147" s="114" t="s">
        <v>5295</v>
      </c>
      <c r="AA1147" s="156">
        <v>1359665.87</v>
      </c>
      <c r="AB1147" s="157">
        <v>239941.02999999997</v>
      </c>
      <c r="AD1147" s="170"/>
    </row>
    <row r="1148" spans="2:30" ht="15" customHeight="1" x14ac:dyDescent="0.3">
      <c r="B1148" s="110" t="s">
        <v>2185</v>
      </c>
      <c r="C1148" s="98">
        <v>66</v>
      </c>
      <c r="D1148" s="178" t="s">
        <v>5557</v>
      </c>
      <c r="E1148" s="98" t="s">
        <v>3729</v>
      </c>
      <c r="F1148" s="178">
        <v>227</v>
      </c>
      <c r="G1148" s="140">
        <v>117913</v>
      </c>
      <c r="H1148" s="98" t="s">
        <v>3756</v>
      </c>
      <c r="I1148" s="98" t="s">
        <v>3757</v>
      </c>
      <c r="J1148" s="98" t="s">
        <v>3758</v>
      </c>
      <c r="K1148" s="111">
        <v>43244</v>
      </c>
      <c r="L1148" s="111">
        <v>43608</v>
      </c>
      <c r="M1148" s="112">
        <v>83.299999784708618</v>
      </c>
      <c r="N1148" s="98" t="s">
        <v>3759</v>
      </c>
      <c r="O1148" s="98" t="s">
        <v>3760</v>
      </c>
      <c r="P1148" s="98" t="s">
        <v>3761</v>
      </c>
      <c r="Q1148" s="98" t="s">
        <v>2290</v>
      </c>
      <c r="R1148" s="98">
        <v>106</v>
      </c>
      <c r="S1148" s="113">
        <v>1895895.75</v>
      </c>
      <c r="T1148" s="113">
        <v>334569.83</v>
      </c>
      <c r="U1148" s="113">
        <v>45519.72</v>
      </c>
      <c r="V1148" s="113">
        <v>0</v>
      </c>
      <c r="W1148" s="113">
        <v>0</v>
      </c>
      <c r="X1148" s="113">
        <v>2275985.3000000003</v>
      </c>
      <c r="Y1148" s="98" t="s">
        <v>58</v>
      </c>
      <c r="Z1148" s="114" t="s">
        <v>5188</v>
      </c>
      <c r="AA1148" s="156">
        <v>1493408.9100000001</v>
      </c>
      <c r="AB1148" s="157">
        <v>263542.75000000006</v>
      </c>
      <c r="AD1148" s="170"/>
    </row>
    <row r="1149" spans="2:30" ht="15" customHeight="1" x14ac:dyDescent="0.3">
      <c r="B1149" s="107" t="s">
        <v>2185</v>
      </c>
      <c r="C1149" s="95">
        <v>67</v>
      </c>
      <c r="D1149" s="177" t="s">
        <v>5557</v>
      </c>
      <c r="E1149" s="95" t="s">
        <v>3729</v>
      </c>
      <c r="F1149" s="177">
        <v>227</v>
      </c>
      <c r="G1149" s="135">
        <v>117618</v>
      </c>
      <c r="H1149" s="95" t="s">
        <v>3762</v>
      </c>
      <c r="I1149" s="95" t="s">
        <v>3763</v>
      </c>
      <c r="J1149" s="95" t="s">
        <v>3764</v>
      </c>
      <c r="K1149" s="108">
        <v>43249</v>
      </c>
      <c r="L1149" s="108">
        <v>43613</v>
      </c>
      <c r="M1149" s="109">
        <v>84.999999934166524</v>
      </c>
      <c r="N1149" s="95" t="s">
        <v>3749</v>
      </c>
      <c r="O1149" s="95" t="s">
        <v>2026</v>
      </c>
      <c r="P1149" s="95" t="s">
        <v>2026</v>
      </c>
      <c r="Q1149" s="98" t="s">
        <v>171</v>
      </c>
      <c r="R1149" s="98">
        <v>106</v>
      </c>
      <c r="S1149" s="97">
        <v>3873409.86</v>
      </c>
      <c r="T1149" s="97">
        <v>592403.72</v>
      </c>
      <c r="U1149" s="97">
        <v>91139.199999999997</v>
      </c>
      <c r="V1149" s="97">
        <v>0</v>
      </c>
      <c r="W1149" s="97">
        <v>0</v>
      </c>
      <c r="X1149" s="97">
        <v>4556952.78</v>
      </c>
      <c r="Y1149" s="95" t="s">
        <v>38</v>
      </c>
      <c r="Z1149" s="57" t="s">
        <v>5400</v>
      </c>
      <c r="AA1149" s="156">
        <v>769577.24</v>
      </c>
      <c r="AB1149" s="166">
        <v>48005.49</v>
      </c>
      <c r="AD1149" s="170"/>
    </row>
    <row r="1150" spans="2:30" ht="15" customHeight="1" x14ac:dyDescent="0.3">
      <c r="B1150" s="107" t="s">
        <v>2185</v>
      </c>
      <c r="C1150" s="95">
        <v>68</v>
      </c>
      <c r="D1150" s="177" t="s">
        <v>5557</v>
      </c>
      <c r="E1150" s="95" t="s">
        <v>3729</v>
      </c>
      <c r="F1150" s="177">
        <v>227</v>
      </c>
      <c r="G1150" s="135">
        <v>118506</v>
      </c>
      <c r="H1150" s="95" t="s">
        <v>3765</v>
      </c>
      <c r="I1150" s="95" t="s">
        <v>3766</v>
      </c>
      <c r="J1150" s="95" t="s">
        <v>3767</v>
      </c>
      <c r="K1150" s="108">
        <v>43249</v>
      </c>
      <c r="L1150" s="108">
        <v>43613</v>
      </c>
      <c r="M1150" s="109">
        <v>80.749999790058524</v>
      </c>
      <c r="N1150" s="95" t="s">
        <v>3768</v>
      </c>
      <c r="O1150" s="95" t="s">
        <v>3769</v>
      </c>
      <c r="P1150" s="95" t="s">
        <v>3770</v>
      </c>
      <c r="Q1150" s="98" t="s">
        <v>115</v>
      </c>
      <c r="R1150" s="98">
        <v>106</v>
      </c>
      <c r="S1150" s="97">
        <v>3480910.38</v>
      </c>
      <c r="T1150" s="97">
        <v>614278.30000000005</v>
      </c>
      <c r="U1150" s="97">
        <v>215536.26</v>
      </c>
      <c r="V1150" s="97">
        <v>0</v>
      </c>
      <c r="W1150" s="97">
        <v>0</v>
      </c>
      <c r="X1150" s="97">
        <v>4310724.9399999995</v>
      </c>
      <c r="Y1150" s="95" t="s">
        <v>58</v>
      </c>
      <c r="Z1150" s="57" t="s">
        <v>6378</v>
      </c>
      <c r="AA1150" s="156">
        <v>1034247.2400000001</v>
      </c>
      <c r="AB1150" s="166">
        <v>106442.82999999999</v>
      </c>
      <c r="AD1150" s="170"/>
    </row>
    <row r="1151" spans="2:30" ht="15" customHeight="1" x14ac:dyDescent="0.3">
      <c r="B1151" s="107" t="s">
        <v>2185</v>
      </c>
      <c r="C1151" s="95">
        <v>69</v>
      </c>
      <c r="D1151" s="177" t="s">
        <v>5557</v>
      </c>
      <c r="E1151" s="95" t="s">
        <v>3729</v>
      </c>
      <c r="F1151" s="177">
        <v>227</v>
      </c>
      <c r="G1151" s="135">
        <v>118035</v>
      </c>
      <c r="H1151" s="95" t="s">
        <v>3771</v>
      </c>
      <c r="I1151" s="95" t="s">
        <v>2395</v>
      </c>
      <c r="J1151" s="95" t="s">
        <v>3772</v>
      </c>
      <c r="K1151" s="108">
        <v>43250</v>
      </c>
      <c r="L1151" s="108">
        <v>43614</v>
      </c>
      <c r="M1151" s="109">
        <v>80.750000100480094</v>
      </c>
      <c r="N1151" s="95" t="s">
        <v>3773</v>
      </c>
      <c r="O1151" s="95" t="s">
        <v>3774</v>
      </c>
      <c r="P1151" s="95" t="s">
        <v>3774</v>
      </c>
      <c r="Q1151" s="98" t="s">
        <v>141</v>
      </c>
      <c r="R1151" s="98">
        <v>106</v>
      </c>
      <c r="S1151" s="97">
        <v>3616388.27</v>
      </c>
      <c r="T1151" s="97">
        <v>638186.16</v>
      </c>
      <c r="U1151" s="97">
        <v>223924.97</v>
      </c>
      <c r="V1151" s="97">
        <v>0</v>
      </c>
      <c r="W1151" s="97">
        <v>0</v>
      </c>
      <c r="X1151" s="97">
        <v>4478499.3999999994</v>
      </c>
      <c r="Y1151" s="95" t="s">
        <v>38</v>
      </c>
      <c r="Z1151" s="57" t="s">
        <v>6379</v>
      </c>
      <c r="AA1151" s="156">
        <v>658598.86</v>
      </c>
      <c r="AB1151" s="166">
        <v>37190.83</v>
      </c>
      <c r="AD1151" s="170"/>
    </row>
    <row r="1152" spans="2:30" ht="15" customHeight="1" x14ac:dyDescent="0.3">
      <c r="B1152" s="110" t="s">
        <v>2185</v>
      </c>
      <c r="C1152" s="98">
        <v>70</v>
      </c>
      <c r="D1152" s="178" t="s">
        <v>5557</v>
      </c>
      <c r="E1152" s="98" t="s">
        <v>3729</v>
      </c>
      <c r="F1152" s="178">
        <v>227</v>
      </c>
      <c r="G1152" s="140">
        <v>118280</v>
      </c>
      <c r="H1152" s="98" t="s">
        <v>3775</v>
      </c>
      <c r="I1152" s="98" t="s">
        <v>3776</v>
      </c>
      <c r="J1152" s="98" t="s">
        <v>3777</v>
      </c>
      <c r="K1152" s="111">
        <v>43250</v>
      </c>
      <c r="L1152" s="111">
        <v>43614</v>
      </c>
      <c r="M1152" s="112">
        <v>80.749881952442081</v>
      </c>
      <c r="N1152" s="98" t="s">
        <v>3778</v>
      </c>
      <c r="O1152" s="98" t="s">
        <v>3779</v>
      </c>
      <c r="P1152" s="98" t="s">
        <v>3779</v>
      </c>
      <c r="Q1152" s="98" t="s">
        <v>141</v>
      </c>
      <c r="R1152" s="98">
        <v>106</v>
      </c>
      <c r="S1152" s="113">
        <v>2433662.31</v>
      </c>
      <c r="T1152" s="113">
        <v>429469.82</v>
      </c>
      <c r="U1152" s="113">
        <v>150695.57</v>
      </c>
      <c r="V1152" s="113">
        <v>0</v>
      </c>
      <c r="W1152" s="113">
        <v>0</v>
      </c>
      <c r="X1152" s="113">
        <v>3013827.6999999997</v>
      </c>
      <c r="Y1152" s="98" t="s">
        <v>58</v>
      </c>
      <c r="Z1152" s="114">
        <v>0</v>
      </c>
      <c r="AA1152" s="156">
        <v>494232.41000000003</v>
      </c>
      <c r="AB1152" s="157">
        <v>87217.37</v>
      </c>
      <c r="AD1152" s="170"/>
    </row>
    <row r="1153" spans="2:30" ht="15" customHeight="1" x14ac:dyDescent="0.3">
      <c r="B1153" s="110" t="s">
        <v>2185</v>
      </c>
      <c r="C1153" s="98">
        <v>71</v>
      </c>
      <c r="D1153" s="178" t="s">
        <v>5557</v>
      </c>
      <c r="E1153" s="98" t="s">
        <v>3729</v>
      </c>
      <c r="F1153" s="178">
        <v>227</v>
      </c>
      <c r="G1153" s="140">
        <v>118314</v>
      </c>
      <c r="H1153" s="98" t="s">
        <v>3780</v>
      </c>
      <c r="I1153" s="98" t="s">
        <v>3781</v>
      </c>
      <c r="J1153" s="98" t="s">
        <v>3782</v>
      </c>
      <c r="K1153" s="111">
        <v>43255</v>
      </c>
      <c r="L1153" s="111">
        <v>43619</v>
      </c>
      <c r="M1153" s="112">
        <v>80.749996653957879</v>
      </c>
      <c r="N1153" s="98" t="s">
        <v>1312</v>
      </c>
      <c r="O1153" s="98" t="s">
        <v>2026</v>
      </c>
      <c r="P1153" s="98" t="s">
        <v>2027</v>
      </c>
      <c r="Q1153" s="98" t="s">
        <v>115</v>
      </c>
      <c r="R1153" s="98">
        <v>106</v>
      </c>
      <c r="S1153" s="113">
        <v>975576.07</v>
      </c>
      <c r="T1153" s="113">
        <v>172160.47</v>
      </c>
      <c r="U1153" s="113">
        <v>60407.25</v>
      </c>
      <c r="V1153" s="113">
        <v>0</v>
      </c>
      <c r="W1153" s="113">
        <v>0</v>
      </c>
      <c r="X1153" s="113">
        <v>1208143.79</v>
      </c>
      <c r="Y1153" s="98" t="s">
        <v>38</v>
      </c>
      <c r="Z1153" s="114" t="s">
        <v>6380</v>
      </c>
      <c r="AA1153" s="156">
        <v>437926.32000000007</v>
      </c>
      <c r="AB1153" s="157">
        <v>69463.149999999994</v>
      </c>
      <c r="AD1153" s="170"/>
    </row>
    <row r="1154" spans="2:30" ht="15" customHeight="1" x14ac:dyDescent="0.3">
      <c r="B1154" s="110" t="s">
        <v>2185</v>
      </c>
      <c r="C1154" s="98">
        <v>72</v>
      </c>
      <c r="D1154" s="178" t="s">
        <v>5557</v>
      </c>
      <c r="E1154" s="98" t="s">
        <v>3729</v>
      </c>
      <c r="F1154" s="178">
        <v>227</v>
      </c>
      <c r="G1154" s="140">
        <v>117364</v>
      </c>
      <c r="H1154" s="98" t="s">
        <v>3783</v>
      </c>
      <c r="I1154" s="98" t="s">
        <v>3784</v>
      </c>
      <c r="J1154" s="98" t="s">
        <v>3785</v>
      </c>
      <c r="K1154" s="111">
        <v>43264</v>
      </c>
      <c r="L1154" s="111">
        <v>43628</v>
      </c>
      <c r="M1154" s="112">
        <v>80.7499587772013</v>
      </c>
      <c r="N1154" s="98" t="s">
        <v>3786</v>
      </c>
      <c r="O1154" s="98" t="s">
        <v>3787</v>
      </c>
      <c r="P1154" s="98" t="s">
        <v>3788</v>
      </c>
      <c r="Q1154" s="98" t="s">
        <v>1639</v>
      </c>
      <c r="R1154" s="98">
        <v>106</v>
      </c>
      <c r="S1154" s="113">
        <v>1652303.88</v>
      </c>
      <c r="T1154" s="113">
        <v>291583.03999999998</v>
      </c>
      <c r="U1154" s="113">
        <v>102310.88</v>
      </c>
      <c r="V1154" s="113">
        <v>0</v>
      </c>
      <c r="W1154" s="113">
        <v>0</v>
      </c>
      <c r="X1154" s="113">
        <v>2046197.8</v>
      </c>
      <c r="Y1154" s="98" t="s">
        <v>58</v>
      </c>
      <c r="Z1154" s="114" t="s">
        <v>5189</v>
      </c>
      <c r="AA1154" s="156">
        <v>1151173.83</v>
      </c>
      <c r="AB1154" s="157">
        <v>180478.86</v>
      </c>
      <c r="AD1154" s="170"/>
    </row>
    <row r="1155" spans="2:30" ht="15" customHeight="1" x14ac:dyDescent="0.3">
      <c r="B1155" s="110" t="s">
        <v>2185</v>
      </c>
      <c r="C1155" s="98">
        <v>73</v>
      </c>
      <c r="D1155" s="178" t="s">
        <v>5557</v>
      </c>
      <c r="E1155" s="98" t="s">
        <v>3729</v>
      </c>
      <c r="F1155" s="178">
        <v>227</v>
      </c>
      <c r="G1155" s="140">
        <v>118471</v>
      </c>
      <c r="H1155" s="98" t="s">
        <v>4942</v>
      </c>
      <c r="I1155" s="98" t="s">
        <v>3789</v>
      </c>
      <c r="J1155" s="98" t="s">
        <v>3790</v>
      </c>
      <c r="K1155" s="111">
        <v>43266</v>
      </c>
      <c r="L1155" s="111">
        <v>43630</v>
      </c>
      <c r="M1155" s="112">
        <v>83.303000027299205</v>
      </c>
      <c r="N1155" s="98" t="s">
        <v>3778</v>
      </c>
      <c r="O1155" s="98" t="s">
        <v>3779</v>
      </c>
      <c r="P1155" s="98" t="s">
        <v>3791</v>
      </c>
      <c r="Q1155" s="98" t="s">
        <v>2295</v>
      </c>
      <c r="R1155" s="98">
        <v>106</v>
      </c>
      <c r="S1155" s="113">
        <v>3811605.43</v>
      </c>
      <c r="T1155" s="113">
        <v>672636.26</v>
      </c>
      <c r="U1155" s="113">
        <v>0</v>
      </c>
      <c r="V1155" s="113">
        <v>0</v>
      </c>
      <c r="W1155" s="113">
        <v>91350.34</v>
      </c>
      <c r="X1155" s="113">
        <v>4575592.03</v>
      </c>
      <c r="Y1155" s="98" t="s">
        <v>58</v>
      </c>
      <c r="Z1155" s="114" t="s">
        <v>6381</v>
      </c>
      <c r="AA1155" s="156">
        <v>1588126.2299999997</v>
      </c>
      <c r="AB1155" s="157">
        <v>201123.89</v>
      </c>
      <c r="AD1155" s="170"/>
    </row>
    <row r="1156" spans="2:30" ht="15" customHeight="1" x14ac:dyDescent="0.3">
      <c r="B1156" s="110" t="s">
        <v>2185</v>
      </c>
      <c r="C1156" s="98">
        <v>74</v>
      </c>
      <c r="D1156" s="178" t="s">
        <v>5557</v>
      </c>
      <c r="E1156" s="98" t="s">
        <v>3729</v>
      </c>
      <c r="F1156" s="178">
        <v>227</v>
      </c>
      <c r="G1156" s="140">
        <v>117167</v>
      </c>
      <c r="H1156" s="98" t="s">
        <v>3792</v>
      </c>
      <c r="I1156" s="98" t="s">
        <v>3793</v>
      </c>
      <c r="J1156" s="98" t="s">
        <v>3794</v>
      </c>
      <c r="K1156" s="111">
        <v>43271</v>
      </c>
      <c r="L1156" s="111">
        <v>43751</v>
      </c>
      <c r="M1156" s="112">
        <v>80.750000045606626</v>
      </c>
      <c r="N1156" s="98" t="s">
        <v>1920</v>
      </c>
      <c r="O1156" s="98" t="s">
        <v>3795</v>
      </c>
      <c r="P1156" s="98" t="s">
        <v>3796</v>
      </c>
      <c r="Q1156" s="98" t="s">
        <v>115</v>
      </c>
      <c r="R1156" s="98">
        <v>106</v>
      </c>
      <c r="S1156" s="113">
        <v>3541151.07</v>
      </c>
      <c r="T1156" s="113">
        <v>624909.01</v>
      </c>
      <c r="U1156" s="113">
        <v>219266.32</v>
      </c>
      <c r="V1156" s="113">
        <v>0</v>
      </c>
      <c r="W1156" s="113">
        <v>0</v>
      </c>
      <c r="X1156" s="113">
        <v>4385326.4000000004</v>
      </c>
      <c r="Y1156" s="98" t="s">
        <v>38</v>
      </c>
      <c r="Z1156" s="114" t="s">
        <v>7012</v>
      </c>
      <c r="AA1156" s="156">
        <v>877348.07000000007</v>
      </c>
      <c r="AB1156" s="157">
        <v>131360.23000000001</v>
      </c>
      <c r="AD1156" s="170"/>
    </row>
    <row r="1157" spans="2:30" ht="15" customHeight="1" x14ac:dyDescent="0.3">
      <c r="B1157" s="110" t="s">
        <v>2185</v>
      </c>
      <c r="C1157" s="98">
        <v>75</v>
      </c>
      <c r="D1157" s="178" t="s">
        <v>5557</v>
      </c>
      <c r="E1157" s="98" t="s">
        <v>3729</v>
      </c>
      <c r="F1157" s="178">
        <v>227</v>
      </c>
      <c r="G1157" s="140">
        <v>118173</v>
      </c>
      <c r="H1157" s="98" t="s">
        <v>3797</v>
      </c>
      <c r="I1157" s="98" t="s">
        <v>3798</v>
      </c>
      <c r="J1157" s="98" t="s">
        <v>3799</v>
      </c>
      <c r="K1157" s="111">
        <v>43277</v>
      </c>
      <c r="L1157" s="111">
        <v>43641</v>
      </c>
      <c r="M1157" s="112">
        <v>80.749979795990441</v>
      </c>
      <c r="N1157" s="98" t="s">
        <v>3800</v>
      </c>
      <c r="O1157" s="98" t="s">
        <v>3801</v>
      </c>
      <c r="P1157" s="98" t="s">
        <v>3802</v>
      </c>
      <c r="Q1157" s="98" t="s">
        <v>115</v>
      </c>
      <c r="R1157" s="98">
        <v>106</v>
      </c>
      <c r="S1157" s="113">
        <v>2482369.27</v>
      </c>
      <c r="T1157" s="113">
        <v>438065.17</v>
      </c>
      <c r="U1157" s="113">
        <v>153707.84</v>
      </c>
      <c r="V1157" s="113">
        <v>0</v>
      </c>
      <c r="W1157" s="113">
        <v>0</v>
      </c>
      <c r="X1157" s="113">
        <v>3074142.28</v>
      </c>
      <c r="Y1157" s="98" t="s">
        <v>38</v>
      </c>
      <c r="Z1157" s="114" t="s">
        <v>7013</v>
      </c>
      <c r="AA1157" s="156">
        <v>558116.79</v>
      </c>
      <c r="AB1157" s="157">
        <v>69177.86</v>
      </c>
      <c r="AD1157" s="170"/>
    </row>
    <row r="1158" spans="2:30" ht="15" customHeight="1" x14ac:dyDescent="0.3">
      <c r="B1158" s="110" t="s">
        <v>2185</v>
      </c>
      <c r="C1158" s="98">
        <v>76</v>
      </c>
      <c r="D1158" s="178" t="s">
        <v>5557</v>
      </c>
      <c r="E1158" s="98" t="s">
        <v>3814</v>
      </c>
      <c r="F1158" s="178">
        <v>298</v>
      </c>
      <c r="G1158" s="140">
        <v>121191</v>
      </c>
      <c r="H1158" s="98" t="s">
        <v>3815</v>
      </c>
      <c r="I1158" s="98" t="s">
        <v>4366</v>
      </c>
      <c r="J1158" s="98" t="s">
        <v>3816</v>
      </c>
      <c r="K1158" s="111">
        <v>43285</v>
      </c>
      <c r="L1158" s="111">
        <v>43833</v>
      </c>
      <c r="M1158" s="112">
        <v>84.999999907437711</v>
      </c>
      <c r="N1158" s="98" t="s">
        <v>1920</v>
      </c>
      <c r="O1158" s="98" t="s">
        <v>3795</v>
      </c>
      <c r="P1158" s="98" t="s">
        <v>3795</v>
      </c>
      <c r="Q1158" s="98" t="s">
        <v>3817</v>
      </c>
      <c r="R1158" s="98">
        <v>106</v>
      </c>
      <c r="S1158" s="113">
        <v>3673201.93</v>
      </c>
      <c r="T1158" s="113">
        <v>648212.11</v>
      </c>
      <c r="U1158" s="113">
        <v>0</v>
      </c>
      <c r="V1158" s="113">
        <v>0</v>
      </c>
      <c r="W1158" s="113">
        <v>0</v>
      </c>
      <c r="X1158" s="113">
        <v>4321414.04</v>
      </c>
      <c r="Y1158" s="98" t="s">
        <v>38</v>
      </c>
      <c r="Z1158" s="114" t="s">
        <v>6382</v>
      </c>
      <c r="AA1158" s="156">
        <v>1817123.8699999996</v>
      </c>
      <c r="AB1158" s="157">
        <v>244408.56</v>
      </c>
      <c r="AD1158" s="170"/>
    </row>
    <row r="1159" spans="2:30" ht="15" customHeight="1" x14ac:dyDescent="0.3">
      <c r="B1159" s="110" t="s">
        <v>2185</v>
      </c>
      <c r="C1159" s="98">
        <v>77</v>
      </c>
      <c r="D1159" s="178" t="s">
        <v>5557</v>
      </c>
      <c r="E1159" s="98" t="s">
        <v>3729</v>
      </c>
      <c r="F1159" s="178">
        <v>227</v>
      </c>
      <c r="G1159" s="140">
        <v>117405</v>
      </c>
      <c r="H1159" s="98" t="s">
        <v>3818</v>
      </c>
      <c r="I1159" s="98" t="s">
        <v>3819</v>
      </c>
      <c r="J1159" s="98" t="s">
        <v>3820</v>
      </c>
      <c r="K1159" s="111">
        <v>43287</v>
      </c>
      <c r="L1159" s="111">
        <v>43651</v>
      </c>
      <c r="M1159" s="112">
        <v>80.750006786572612</v>
      </c>
      <c r="N1159" s="98" t="s">
        <v>1920</v>
      </c>
      <c r="O1159" s="98" t="s">
        <v>2026</v>
      </c>
      <c r="P1159" s="98" t="s">
        <v>2026</v>
      </c>
      <c r="Q1159" s="98" t="s">
        <v>115</v>
      </c>
      <c r="R1159" s="98">
        <v>106</v>
      </c>
      <c r="S1159" s="113">
        <v>2146488.67</v>
      </c>
      <c r="T1159" s="113">
        <v>378792.1</v>
      </c>
      <c r="U1159" s="113">
        <v>132909.31</v>
      </c>
      <c r="V1159" s="113">
        <v>0</v>
      </c>
      <c r="W1159" s="113">
        <v>0</v>
      </c>
      <c r="X1159" s="113">
        <v>2658190.08</v>
      </c>
      <c r="Y1159" s="98" t="s">
        <v>58</v>
      </c>
      <c r="Z1159" s="114" t="s">
        <v>5401</v>
      </c>
      <c r="AA1159" s="156">
        <v>1149605.45</v>
      </c>
      <c r="AB1159" s="157">
        <v>202871.51999999996</v>
      </c>
      <c r="AD1159" s="170"/>
    </row>
    <row r="1160" spans="2:30" ht="15" customHeight="1" x14ac:dyDescent="0.3">
      <c r="B1160" s="107" t="s">
        <v>2185</v>
      </c>
      <c r="C1160" s="95">
        <v>78</v>
      </c>
      <c r="D1160" s="177" t="s">
        <v>5557</v>
      </c>
      <c r="E1160" s="95" t="s">
        <v>3814</v>
      </c>
      <c r="F1160" s="177">
        <v>298</v>
      </c>
      <c r="G1160" s="135">
        <v>121709</v>
      </c>
      <c r="H1160" s="95" t="s">
        <v>3821</v>
      </c>
      <c r="I1160" s="95" t="s">
        <v>3822</v>
      </c>
      <c r="J1160" s="95" t="s">
        <v>3823</v>
      </c>
      <c r="K1160" s="108">
        <v>43297</v>
      </c>
      <c r="L1160" s="108">
        <v>43845</v>
      </c>
      <c r="M1160" s="109">
        <v>80.749998437242581</v>
      </c>
      <c r="N1160" s="95" t="s">
        <v>1920</v>
      </c>
      <c r="O1160" s="95" t="s">
        <v>2026</v>
      </c>
      <c r="P1160" s="95" t="s">
        <v>3824</v>
      </c>
      <c r="Q1160" s="98" t="s">
        <v>141</v>
      </c>
      <c r="R1160" s="98">
        <v>106</v>
      </c>
      <c r="S1160" s="97">
        <v>3056368.4</v>
      </c>
      <c r="T1160" s="97">
        <v>539359.11</v>
      </c>
      <c r="U1160" s="97">
        <v>189248.91</v>
      </c>
      <c r="V1160" s="97">
        <v>0</v>
      </c>
      <c r="W1160" s="97">
        <v>0</v>
      </c>
      <c r="X1160" s="97">
        <v>3784976.42</v>
      </c>
      <c r="Y1160" s="95" t="s">
        <v>38</v>
      </c>
      <c r="Z1160" s="57" t="s">
        <v>6383</v>
      </c>
      <c r="AA1160" s="156">
        <v>701599.42999999993</v>
      </c>
      <c r="AB1160" s="166">
        <v>57035.020000000004</v>
      </c>
      <c r="AD1160" s="170"/>
    </row>
    <row r="1161" spans="2:30" ht="15" customHeight="1" x14ac:dyDescent="0.3">
      <c r="B1161" s="107" t="s">
        <v>2185</v>
      </c>
      <c r="C1161" s="95">
        <v>79</v>
      </c>
      <c r="D1161" s="177" t="s">
        <v>5557</v>
      </c>
      <c r="E1161" s="95" t="s">
        <v>3814</v>
      </c>
      <c r="F1161" s="177">
        <v>298</v>
      </c>
      <c r="G1161" s="135">
        <v>121072</v>
      </c>
      <c r="H1161" s="95" t="s">
        <v>3825</v>
      </c>
      <c r="I1161" s="95" t="s">
        <v>4367</v>
      </c>
      <c r="J1161" s="95" t="s">
        <v>3826</v>
      </c>
      <c r="K1161" s="108">
        <v>43307</v>
      </c>
      <c r="L1161" s="108">
        <v>43855</v>
      </c>
      <c r="M1161" s="109">
        <v>83.853198206817709</v>
      </c>
      <c r="N1161" s="95" t="s">
        <v>1920</v>
      </c>
      <c r="O1161" s="95" t="s">
        <v>2026</v>
      </c>
      <c r="P1161" s="95" t="s">
        <v>3827</v>
      </c>
      <c r="Q1161" s="98" t="s">
        <v>3828</v>
      </c>
      <c r="R1161" s="98">
        <v>106</v>
      </c>
      <c r="S1161" s="97">
        <v>3611777.94</v>
      </c>
      <c r="T1161" s="97">
        <v>637372.6</v>
      </c>
      <c r="U1161" s="97">
        <v>58112.65</v>
      </c>
      <c r="V1161" s="97">
        <v>0</v>
      </c>
      <c r="W1161" s="97">
        <v>0</v>
      </c>
      <c r="X1161" s="97">
        <v>4307263.1900000004</v>
      </c>
      <c r="Y1161" s="95" t="s">
        <v>38</v>
      </c>
      <c r="Z1161" s="57" t="s">
        <v>6384</v>
      </c>
      <c r="AA1161" s="156">
        <v>1003454.2999999998</v>
      </c>
      <c r="AB1161" s="166">
        <v>101069.74</v>
      </c>
      <c r="AD1161" s="170"/>
    </row>
    <row r="1162" spans="2:30" ht="15" customHeight="1" x14ac:dyDescent="0.3">
      <c r="B1162" s="107" t="s">
        <v>2185</v>
      </c>
      <c r="C1162" s="95">
        <v>80</v>
      </c>
      <c r="D1162" s="177" t="s">
        <v>5557</v>
      </c>
      <c r="E1162" s="95" t="s">
        <v>3814</v>
      </c>
      <c r="F1162" s="177">
        <v>298</v>
      </c>
      <c r="G1162" s="135">
        <v>121693</v>
      </c>
      <c r="H1162" s="95" t="s">
        <v>4368</v>
      </c>
      <c r="I1162" s="95" t="s">
        <v>4369</v>
      </c>
      <c r="J1162" s="95" t="s">
        <v>4370</v>
      </c>
      <c r="K1162" s="108">
        <v>43314</v>
      </c>
      <c r="L1162" s="108">
        <v>43862</v>
      </c>
      <c r="M1162" s="109">
        <v>84.170190868301987</v>
      </c>
      <c r="N1162" s="95" t="s">
        <v>1920</v>
      </c>
      <c r="O1162" s="95" t="s">
        <v>4371</v>
      </c>
      <c r="P1162" s="95" t="s">
        <v>4372</v>
      </c>
      <c r="Q1162" s="98" t="s">
        <v>4373</v>
      </c>
      <c r="R1162" s="98">
        <v>106</v>
      </c>
      <c r="S1162" s="97">
        <v>4619952.24</v>
      </c>
      <c r="T1162" s="97">
        <v>815285.65</v>
      </c>
      <c r="U1162" s="97">
        <v>53584.45</v>
      </c>
      <c r="V1162" s="97">
        <v>0</v>
      </c>
      <c r="W1162" s="97">
        <v>0</v>
      </c>
      <c r="X1162" s="97">
        <v>5488822.3400000008</v>
      </c>
      <c r="Y1162" s="95" t="s">
        <v>38</v>
      </c>
      <c r="Z1162" s="57" t="s">
        <v>5190</v>
      </c>
      <c r="AA1162" s="156">
        <v>1488393.0300000003</v>
      </c>
      <c r="AB1162" s="166">
        <v>165796</v>
      </c>
      <c r="AD1162" s="170"/>
    </row>
    <row r="1163" spans="2:30" ht="15" customHeight="1" x14ac:dyDescent="0.3">
      <c r="B1163" s="107" t="s">
        <v>2185</v>
      </c>
      <c r="C1163" s="95">
        <v>81</v>
      </c>
      <c r="D1163" s="177" t="s">
        <v>5557</v>
      </c>
      <c r="E1163" s="95" t="s">
        <v>3814</v>
      </c>
      <c r="F1163" s="177">
        <v>298</v>
      </c>
      <c r="G1163" s="135">
        <v>121699</v>
      </c>
      <c r="H1163" s="95" t="s">
        <v>4374</v>
      </c>
      <c r="I1163" s="95" t="s">
        <v>4375</v>
      </c>
      <c r="J1163" s="95" t="s">
        <v>4376</v>
      </c>
      <c r="K1163" s="108">
        <v>43322</v>
      </c>
      <c r="L1163" s="108">
        <v>43870</v>
      </c>
      <c r="M1163" s="109">
        <v>80.749999868857174</v>
      </c>
      <c r="N1163" s="95" t="s">
        <v>4377</v>
      </c>
      <c r="O1163" s="95" t="s">
        <v>4378</v>
      </c>
      <c r="P1163" s="95" t="s">
        <v>4379</v>
      </c>
      <c r="Q1163" s="98" t="s">
        <v>4380</v>
      </c>
      <c r="R1163" s="98">
        <v>106</v>
      </c>
      <c r="S1163" s="97">
        <v>4494908.4000000004</v>
      </c>
      <c r="T1163" s="97">
        <v>793219.13</v>
      </c>
      <c r="U1163" s="97">
        <v>278322.51</v>
      </c>
      <c r="V1163" s="97">
        <v>0</v>
      </c>
      <c r="W1163" s="97">
        <v>0</v>
      </c>
      <c r="X1163" s="97">
        <v>5566450.04</v>
      </c>
      <c r="Y1163" s="95" t="s">
        <v>38</v>
      </c>
      <c r="Z1163" s="57" t="s">
        <v>7014</v>
      </c>
      <c r="AA1163" s="156">
        <v>1593203.7399999998</v>
      </c>
      <c r="AB1163" s="166">
        <v>181645.49000000002</v>
      </c>
      <c r="AD1163" s="170"/>
    </row>
    <row r="1164" spans="2:30" ht="15" customHeight="1" x14ac:dyDescent="0.3">
      <c r="B1164" s="107" t="s">
        <v>2185</v>
      </c>
      <c r="C1164" s="95">
        <v>82</v>
      </c>
      <c r="D1164" s="177" t="s">
        <v>5557</v>
      </c>
      <c r="E1164" s="95" t="s">
        <v>3814</v>
      </c>
      <c r="F1164" s="177">
        <v>298</v>
      </c>
      <c r="G1164" s="135">
        <v>121710</v>
      </c>
      <c r="H1164" s="95" t="s">
        <v>4381</v>
      </c>
      <c r="I1164" s="95" t="s">
        <v>4382</v>
      </c>
      <c r="J1164" s="95" t="s">
        <v>4383</v>
      </c>
      <c r="K1164" s="108">
        <v>43328</v>
      </c>
      <c r="L1164" s="108">
        <v>43876</v>
      </c>
      <c r="M1164" s="109">
        <v>80.749988885216311</v>
      </c>
      <c r="N1164" s="95" t="s">
        <v>1920</v>
      </c>
      <c r="O1164" s="95" t="s">
        <v>4384</v>
      </c>
      <c r="P1164" s="95" t="s">
        <v>4385</v>
      </c>
      <c r="Q1164" s="98" t="s">
        <v>4386</v>
      </c>
      <c r="R1164" s="98">
        <v>106</v>
      </c>
      <c r="S1164" s="97">
        <v>4464402.51</v>
      </c>
      <c r="T1164" s="97">
        <v>787835.74</v>
      </c>
      <c r="U1164" s="97">
        <v>276434.34999999998</v>
      </c>
      <c r="V1164" s="97">
        <v>0</v>
      </c>
      <c r="W1164" s="97">
        <v>0</v>
      </c>
      <c r="X1164" s="97">
        <v>5528672.5999999996</v>
      </c>
      <c r="Y1164" s="95" t="s">
        <v>38</v>
      </c>
      <c r="Z1164" s="57" t="s">
        <v>4943</v>
      </c>
      <c r="AA1164" s="156">
        <v>1026848.0900000001</v>
      </c>
      <c r="AB1164" s="166">
        <v>83643.509999999995</v>
      </c>
      <c r="AD1164" s="170"/>
    </row>
    <row r="1165" spans="2:30" ht="15" customHeight="1" x14ac:dyDescent="0.3">
      <c r="B1165" s="107" t="s">
        <v>2185</v>
      </c>
      <c r="C1165" s="95">
        <v>83</v>
      </c>
      <c r="D1165" s="177" t="s">
        <v>5557</v>
      </c>
      <c r="E1165" s="95" t="s">
        <v>3814</v>
      </c>
      <c r="F1165" s="177">
        <v>298</v>
      </c>
      <c r="G1165" s="135">
        <v>121616</v>
      </c>
      <c r="H1165" s="95" t="s">
        <v>4387</v>
      </c>
      <c r="I1165" s="95" t="s">
        <v>4388</v>
      </c>
      <c r="J1165" s="95" t="s">
        <v>4844</v>
      </c>
      <c r="K1165" s="108">
        <v>43350</v>
      </c>
      <c r="L1165" s="108">
        <v>43896</v>
      </c>
      <c r="M1165" s="109">
        <v>80.749218153245735</v>
      </c>
      <c r="N1165" s="95" t="s">
        <v>3749</v>
      </c>
      <c r="O1165" s="95" t="s">
        <v>4389</v>
      </c>
      <c r="P1165" s="95" t="s">
        <v>4389</v>
      </c>
      <c r="Q1165" s="98" t="s">
        <v>4390</v>
      </c>
      <c r="R1165" s="98">
        <v>106</v>
      </c>
      <c r="S1165" s="97">
        <v>2733501.74</v>
      </c>
      <c r="T1165" s="97">
        <v>482382.65</v>
      </c>
      <c r="U1165" s="97">
        <v>169289.86</v>
      </c>
      <c r="V1165" s="97">
        <v>0</v>
      </c>
      <c r="W1165" s="97">
        <v>0</v>
      </c>
      <c r="X1165" s="97">
        <v>3385174.25</v>
      </c>
      <c r="Y1165" s="95" t="s">
        <v>38</v>
      </c>
      <c r="Z1165" s="58">
        <v>0</v>
      </c>
      <c r="AA1165" s="156">
        <v>1071262.9500000002</v>
      </c>
      <c r="AB1165" s="166">
        <v>127362.95999999999</v>
      </c>
      <c r="AD1165" s="170"/>
    </row>
    <row r="1166" spans="2:30" ht="15" customHeight="1" x14ac:dyDescent="0.3">
      <c r="B1166" s="107" t="s">
        <v>2185</v>
      </c>
      <c r="C1166" s="95">
        <v>84</v>
      </c>
      <c r="D1166" s="177" t="s">
        <v>5556</v>
      </c>
      <c r="E1166" s="95" t="s">
        <v>4391</v>
      </c>
      <c r="F1166" s="177">
        <v>390</v>
      </c>
      <c r="G1166" s="135">
        <v>123645</v>
      </c>
      <c r="H1166" s="95" t="s">
        <v>4392</v>
      </c>
      <c r="I1166" s="95" t="s">
        <v>4393</v>
      </c>
      <c r="J1166" s="95" t="s">
        <v>4394</v>
      </c>
      <c r="K1166" s="108">
        <v>43356</v>
      </c>
      <c r="L1166" s="108">
        <v>45181</v>
      </c>
      <c r="M1166" s="109">
        <v>95.000000316954626</v>
      </c>
      <c r="N1166" s="95" t="s">
        <v>1920</v>
      </c>
      <c r="O1166" s="95" t="s">
        <v>1957</v>
      </c>
      <c r="P1166" s="95" t="s">
        <v>4395</v>
      </c>
      <c r="Q1166" s="98" t="s">
        <v>4396</v>
      </c>
      <c r="R1166" s="98">
        <v>114</v>
      </c>
      <c r="S1166" s="97">
        <v>1648500.91</v>
      </c>
      <c r="T1166" s="97">
        <v>86763.199999999997</v>
      </c>
      <c r="U1166" s="97">
        <v>0</v>
      </c>
      <c r="V1166" s="97">
        <v>0</v>
      </c>
      <c r="W1166" s="97">
        <v>0</v>
      </c>
      <c r="X1166" s="97">
        <v>1735264.11</v>
      </c>
      <c r="Y1166" s="95" t="s">
        <v>38</v>
      </c>
      <c r="Z1166" s="57" t="s">
        <v>6385</v>
      </c>
      <c r="AA1166" s="156">
        <v>183804.5</v>
      </c>
      <c r="AB1166" s="166">
        <v>5486.8899999999994</v>
      </c>
      <c r="AD1166" s="170"/>
    </row>
    <row r="1167" spans="2:30" ht="15" customHeight="1" x14ac:dyDescent="0.3">
      <c r="B1167" s="107" t="s">
        <v>2185</v>
      </c>
      <c r="C1167" s="95">
        <v>85</v>
      </c>
      <c r="D1167" s="177" t="s">
        <v>5556</v>
      </c>
      <c r="E1167" s="95" t="s">
        <v>4391</v>
      </c>
      <c r="F1167" s="177">
        <v>390</v>
      </c>
      <c r="G1167" s="135">
        <v>123360</v>
      </c>
      <c r="H1167" s="95" t="s">
        <v>4397</v>
      </c>
      <c r="I1167" s="95" t="s">
        <v>4398</v>
      </c>
      <c r="J1167" s="95" t="s">
        <v>4845</v>
      </c>
      <c r="K1167" s="108">
        <v>43357</v>
      </c>
      <c r="L1167" s="108">
        <v>45212</v>
      </c>
      <c r="M1167" s="109">
        <v>94.999999563577248</v>
      </c>
      <c r="N1167" s="95" t="s">
        <v>1920</v>
      </c>
      <c r="O1167" s="95" t="s">
        <v>1522</v>
      </c>
      <c r="P1167" s="95" t="s">
        <v>4399</v>
      </c>
      <c r="Q1167" s="98" t="s">
        <v>4396</v>
      </c>
      <c r="R1167" s="98">
        <v>114</v>
      </c>
      <c r="S1167" s="97">
        <v>1959109.58</v>
      </c>
      <c r="T1167" s="97">
        <v>103111.03999999999</v>
      </c>
      <c r="U1167" s="97">
        <v>0</v>
      </c>
      <c r="V1167" s="97">
        <v>0</v>
      </c>
      <c r="W1167" s="97">
        <v>0</v>
      </c>
      <c r="X1167" s="97">
        <v>2062220.62</v>
      </c>
      <c r="Y1167" s="95" t="s">
        <v>38</v>
      </c>
      <c r="Z1167" s="58" t="s">
        <v>6386</v>
      </c>
      <c r="AA1167" s="156">
        <v>100000</v>
      </c>
      <c r="AB1167" s="166">
        <v>0</v>
      </c>
      <c r="AD1167" s="170"/>
    </row>
    <row r="1168" spans="2:30" ht="15" customHeight="1" x14ac:dyDescent="0.3">
      <c r="B1168" s="107" t="s">
        <v>2185</v>
      </c>
      <c r="C1168" s="95">
        <v>86</v>
      </c>
      <c r="D1168" s="177" t="s">
        <v>5557</v>
      </c>
      <c r="E1168" s="95" t="s">
        <v>4400</v>
      </c>
      <c r="F1168" s="177">
        <v>295</v>
      </c>
      <c r="G1168" s="135">
        <v>120043</v>
      </c>
      <c r="H1168" s="95" t="s">
        <v>4401</v>
      </c>
      <c r="I1168" s="95" t="s">
        <v>4402</v>
      </c>
      <c r="J1168" s="95" t="s">
        <v>4403</v>
      </c>
      <c r="K1168" s="108">
        <v>43360</v>
      </c>
      <c r="L1168" s="108">
        <v>43724</v>
      </c>
      <c r="M1168" s="109">
        <v>36.222880140031691</v>
      </c>
      <c r="N1168" s="95" t="s">
        <v>4404</v>
      </c>
      <c r="O1168" s="95" t="s">
        <v>4405</v>
      </c>
      <c r="P1168" s="95" t="s">
        <v>4406</v>
      </c>
      <c r="Q1168" s="98" t="s">
        <v>4407</v>
      </c>
      <c r="R1168" s="98">
        <v>106</v>
      </c>
      <c r="S1168" s="97">
        <v>187625.17</v>
      </c>
      <c r="T1168" s="97">
        <v>33110.31</v>
      </c>
      <c r="U1168" s="97">
        <v>220736.73</v>
      </c>
      <c r="V1168" s="97">
        <v>0</v>
      </c>
      <c r="W1168" s="97">
        <v>76501.98</v>
      </c>
      <c r="X1168" s="97">
        <v>517974.19</v>
      </c>
      <c r="Y1168" s="95" t="s">
        <v>58</v>
      </c>
      <c r="Z1168" s="57" t="s">
        <v>6695</v>
      </c>
      <c r="AA1168" s="156">
        <v>165258.35</v>
      </c>
      <c r="AB1168" s="166">
        <v>29163.260000000002</v>
      </c>
      <c r="AD1168" s="170"/>
    </row>
    <row r="1169" spans="2:30" ht="15" customHeight="1" x14ac:dyDescent="0.3">
      <c r="B1169" s="107" t="s">
        <v>2185</v>
      </c>
      <c r="C1169" s="95">
        <v>87</v>
      </c>
      <c r="D1169" s="177" t="s">
        <v>5556</v>
      </c>
      <c r="E1169" s="95" t="s">
        <v>4391</v>
      </c>
      <c r="F1169" s="177">
        <v>390</v>
      </c>
      <c r="G1169" s="135">
        <v>123731</v>
      </c>
      <c r="H1169" s="95" t="s">
        <v>4408</v>
      </c>
      <c r="I1169" s="95" t="s">
        <v>4409</v>
      </c>
      <c r="J1169" s="95" t="s">
        <v>4410</v>
      </c>
      <c r="K1169" s="108">
        <v>43367</v>
      </c>
      <c r="L1169" s="108">
        <v>45192</v>
      </c>
      <c r="M1169" s="109">
        <v>78.86644869965447</v>
      </c>
      <c r="N1169" s="95" t="s">
        <v>1920</v>
      </c>
      <c r="O1169" s="95" t="s">
        <v>1957</v>
      </c>
      <c r="P1169" s="95" t="s">
        <v>4411</v>
      </c>
      <c r="Q1169" s="98" t="s">
        <v>4412</v>
      </c>
      <c r="R1169" s="98">
        <v>114</v>
      </c>
      <c r="S1169" s="97">
        <v>1324746.79</v>
      </c>
      <c r="T1169" s="97">
        <v>69723.509999999995</v>
      </c>
      <c r="U1169" s="97">
        <v>0</v>
      </c>
      <c r="V1169" s="97">
        <v>0</v>
      </c>
      <c r="W1169" s="97">
        <v>285264</v>
      </c>
      <c r="X1169" s="97">
        <v>1679734.3</v>
      </c>
      <c r="Y1169" s="95" t="s">
        <v>38</v>
      </c>
      <c r="Z1169" s="57" t="s">
        <v>6696</v>
      </c>
      <c r="AA1169" s="156">
        <v>274492.87</v>
      </c>
      <c r="AB1169" s="166">
        <v>7107.67</v>
      </c>
      <c r="AD1169" s="170"/>
    </row>
    <row r="1170" spans="2:30" ht="15" customHeight="1" x14ac:dyDescent="0.3">
      <c r="B1170" s="107" t="s">
        <v>2185</v>
      </c>
      <c r="C1170" s="95">
        <v>88</v>
      </c>
      <c r="D1170" s="177" t="s">
        <v>5557</v>
      </c>
      <c r="E1170" s="95" t="s">
        <v>3814</v>
      </c>
      <c r="F1170" s="177">
        <v>298</v>
      </c>
      <c r="G1170" s="135">
        <v>121167</v>
      </c>
      <c r="H1170" s="95" t="s">
        <v>4413</v>
      </c>
      <c r="I1170" s="95" t="s">
        <v>4414</v>
      </c>
      <c r="J1170" s="95" t="s">
        <v>4846</v>
      </c>
      <c r="K1170" s="108">
        <v>43367</v>
      </c>
      <c r="L1170" s="108">
        <v>43913</v>
      </c>
      <c r="M1170" s="109">
        <v>83.909442322496588</v>
      </c>
      <c r="N1170" s="95" t="s">
        <v>1920</v>
      </c>
      <c r="O1170" s="95" t="s">
        <v>4415</v>
      </c>
      <c r="P1170" s="95" t="s">
        <v>4416</v>
      </c>
      <c r="Q1170" s="98" t="s">
        <v>4417</v>
      </c>
      <c r="R1170" s="98">
        <v>106</v>
      </c>
      <c r="S1170" s="97">
        <v>4516106.8099999996</v>
      </c>
      <c r="T1170" s="97">
        <v>796959.99</v>
      </c>
      <c r="U1170" s="97">
        <v>64584.32</v>
      </c>
      <c r="V1170" s="97">
        <v>0</v>
      </c>
      <c r="W1170" s="97">
        <v>4468.8</v>
      </c>
      <c r="X1170" s="97">
        <v>5382119.9199999999</v>
      </c>
      <c r="Y1170" s="95" t="s">
        <v>38</v>
      </c>
      <c r="Z1170" s="58" t="s">
        <v>7015</v>
      </c>
      <c r="AA1170" s="156">
        <v>1754235.5299999998</v>
      </c>
      <c r="AB1170" s="166">
        <v>147614.65000000002</v>
      </c>
      <c r="AD1170" s="170"/>
    </row>
    <row r="1171" spans="2:30" ht="15" customHeight="1" x14ac:dyDescent="0.3">
      <c r="B1171" s="107" t="s">
        <v>2185</v>
      </c>
      <c r="C1171" s="95">
        <v>89</v>
      </c>
      <c r="D1171" s="177" t="s">
        <v>5556</v>
      </c>
      <c r="E1171" s="95" t="s">
        <v>4391</v>
      </c>
      <c r="F1171" s="177">
        <v>390</v>
      </c>
      <c r="G1171" s="135">
        <v>123733</v>
      </c>
      <c r="H1171" s="95" t="s">
        <v>4847</v>
      </c>
      <c r="I1171" s="95" t="s">
        <v>4848</v>
      </c>
      <c r="J1171" s="95" t="s">
        <v>4849</v>
      </c>
      <c r="K1171" s="108">
        <v>43385</v>
      </c>
      <c r="L1171" s="108">
        <v>45210</v>
      </c>
      <c r="M1171" s="109">
        <v>95.000001747525914</v>
      </c>
      <c r="N1171" s="95" t="s">
        <v>1920</v>
      </c>
      <c r="O1171" s="95" t="s">
        <v>4850</v>
      </c>
      <c r="P1171" s="95" t="s">
        <v>4851</v>
      </c>
      <c r="Q1171" s="98" t="s">
        <v>4412</v>
      </c>
      <c r="R1171" s="98">
        <v>114</v>
      </c>
      <c r="S1171" s="97">
        <v>1413426.86</v>
      </c>
      <c r="T1171" s="97">
        <v>74390.86</v>
      </c>
      <c r="U1171" s="97">
        <v>0</v>
      </c>
      <c r="V1171" s="97">
        <v>0</v>
      </c>
      <c r="W1171" s="97">
        <v>0</v>
      </c>
      <c r="X1171" s="97">
        <v>1487817.72</v>
      </c>
      <c r="Y1171" s="95" t="s">
        <v>38</v>
      </c>
      <c r="Z1171" s="58">
        <v>0</v>
      </c>
      <c r="AA1171" s="156">
        <v>495538.98000000004</v>
      </c>
      <c r="AB1171" s="166">
        <v>18250.37</v>
      </c>
      <c r="AD1171" s="170"/>
    </row>
    <row r="1172" spans="2:30" ht="15" customHeight="1" x14ac:dyDescent="0.3">
      <c r="B1172" s="107" t="s">
        <v>2185</v>
      </c>
      <c r="C1172" s="95">
        <v>90</v>
      </c>
      <c r="D1172" s="177" t="s">
        <v>5554</v>
      </c>
      <c r="E1172" s="95" t="s">
        <v>1942</v>
      </c>
      <c r="F1172" s="177">
        <v>140</v>
      </c>
      <c r="G1172" s="135">
        <v>115020</v>
      </c>
      <c r="H1172" s="95" t="s">
        <v>4852</v>
      </c>
      <c r="I1172" s="95" t="s">
        <v>4853</v>
      </c>
      <c r="J1172" s="95" t="s">
        <v>4854</v>
      </c>
      <c r="K1172" s="108">
        <v>43388</v>
      </c>
      <c r="L1172" s="108">
        <v>44483</v>
      </c>
      <c r="M1172" s="109">
        <v>84.999999963403965</v>
      </c>
      <c r="N1172" s="95" t="s">
        <v>1920</v>
      </c>
      <c r="O1172" s="95" t="s">
        <v>4855</v>
      </c>
      <c r="P1172" s="95" t="s">
        <v>4856</v>
      </c>
      <c r="Q1172" s="98" t="s">
        <v>4857</v>
      </c>
      <c r="R1172" s="98">
        <v>110</v>
      </c>
      <c r="S1172" s="97">
        <v>17419927.829999998</v>
      </c>
      <c r="T1172" s="97">
        <v>2840957.26</v>
      </c>
      <c r="U1172" s="97">
        <v>233147.66</v>
      </c>
      <c r="V1172" s="97">
        <v>0</v>
      </c>
      <c r="W1172" s="97">
        <v>0</v>
      </c>
      <c r="X1172" s="97">
        <v>20494032.75</v>
      </c>
      <c r="Y1172" s="95" t="s">
        <v>38</v>
      </c>
      <c r="Z1172" s="57" t="s">
        <v>6387</v>
      </c>
      <c r="AA1172" s="156">
        <v>2068197.3</v>
      </c>
      <c r="AB1172" s="166">
        <v>99114.47</v>
      </c>
      <c r="AD1172" s="170"/>
    </row>
    <row r="1173" spans="2:30" ht="15" customHeight="1" x14ac:dyDescent="0.3">
      <c r="B1173" s="107" t="s">
        <v>2185</v>
      </c>
      <c r="C1173" s="95">
        <v>91</v>
      </c>
      <c r="D1173" s="177" t="s">
        <v>5557</v>
      </c>
      <c r="E1173" s="95" t="s">
        <v>3814</v>
      </c>
      <c r="F1173" s="177">
        <v>298</v>
      </c>
      <c r="G1173" s="135">
        <v>121713</v>
      </c>
      <c r="H1173" s="95" t="s">
        <v>4858</v>
      </c>
      <c r="I1173" s="95" t="s">
        <v>4859</v>
      </c>
      <c r="J1173" s="95" t="s">
        <v>4860</v>
      </c>
      <c r="K1173" s="108">
        <v>43389</v>
      </c>
      <c r="L1173" s="108">
        <v>43936</v>
      </c>
      <c r="M1173" s="109">
        <v>85.000000090313094</v>
      </c>
      <c r="N1173" s="95" t="s">
        <v>1920</v>
      </c>
      <c r="O1173" s="95" t="s">
        <v>3827</v>
      </c>
      <c r="P1173" s="95" t="s">
        <v>3827</v>
      </c>
      <c r="Q1173" s="98" t="s">
        <v>4861</v>
      </c>
      <c r="R1173" s="98">
        <v>106</v>
      </c>
      <c r="S1173" s="97">
        <v>4705851.3499999996</v>
      </c>
      <c r="T1173" s="97">
        <v>830444.35</v>
      </c>
      <c r="U1173" s="97">
        <v>0</v>
      </c>
      <c r="V1173" s="97">
        <v>0</v>
      </c>
      <c r="W1173" s="97">
        <v>0</v>
      </c>
      <c r="X1173" s="97">
        <v>5536295.7000000002</v>
      </c>
      <c r="Y1173" s="95" t="s">
        <v>38</v>
      </c>
      <c r="Z1173" s="58">
        <v>0</v>
      </c>
      <c r="AA1173" s="156">
        <v>553629.56999999995</v>
      </c>
      <c r="AB1173" s="166">
        <v>0</v>
      </c>
      <c r="AD1173" s="170"/>
    </row>
    <row r="1174" spans="2:30" ht="15" customHeight="1" x14ac:dyDescent="0.3">
      <c r="B1174" s="107" t="s">
        <v>2185</v>
      </c>
      <c r="C1174" s="95">
        <v>92</v>
      </c>
      <c r="D1174" s="177" t="s">
        <v>5556</v>
      </c>
      <c r="E1174" s="95" t="s">
        <v>4391</v>
      </c>
      <c r="F1174" s="177">
        <v>390</v>
      </c>
      <c r="G1174" s="135">
        <v>123730</v>
      </c>
      <c r="H1174" s="95" t="s">
        <v>4862</v>
      </c>
      <c r="I1174" s="95" t="s">
        <v>4863</v>
      </c>
      <c r="J1174" s="95" t="s">
        <v>4864</v>
      </c>
      <c r="K1174" s="108">
        <v>43403</v>
      </c>
      <c r="L1174" s="108">
        <v>45228</v>
      </c>
      <c r="M1174" s="109">
        <v>95</v>
      </c>
      <c r="N1174" s="95" t="s">
        <v>1920</v>
      </c>
      <c r="O1174" s="95" t="s">
        <v>1338</v>
      </c>
      <c r="P1174" s="95" t="s">
        <v>1962</v>
      </c>
      <c r="Q1174" s="98" t="s">
        <v>4861</v>
      </c>
      <c r="R1174" s="98">
        <v>114</v>
      </c>
      <c r="S1174" s="97">
        <v>1324745.79</v>
      </c>
      <c r="T1174" s="97">
        <v>69723.460000000006</v>
      </c>
      <c r="U1174" s="97">
        <v>0</v>
      </c>
      <c r="V1174" s="97">
        <v>0</v>
      </c>
      <c r="W1174" s="97">
        <v>285264</v>
      </c>
      <c r="X1174" s="97">
        <v>1679733.25</v>
      </c>
      <c r="Y1174" s="95" t="s">
        <v>38</v>
      </c>
      <c r="Z1174" s="57" t="s">
        <v>6697</v>
      </c>
      <c r="AA1174" s="156">
        <v>229009.17</v>
      </c>
      <c r="AB1174" s="166">
        <v>9019.77</v>
      </c>
      <c r="AD1174" s="170"/>
    </row>
    <row r="1175" spans="2:30" ht="15" customHeight="1" x14ac:dyDescent="0.3">
      <c r="B1175" s="107" t="s">
        <v>2185</v>
      </c>
      <c r="C1175" s="95">
        <v>93</v>
      </c>
      <c r="D1175" s="177" t="s">
        <v>5556</v>
      </c>
      <c r="E1175" s="95" t="s">
        <v>4391</v>
      </c>
      <c r="F1175" s="177">
        <v>390</v>
      </c>
      <c r="G1175" s="135">
        <v>123571</v>
      </c>
      <c r="H1175" s="95" t="s">
        <v>4865</v>
      </c>
      <c r="I1175" s="95" t="s">
        <v>4866</v>
      </c>
      <c r="J1175" s="95" t="s">
        <v>4867</v>
      </c>
      <c r="K1175" s="108">
        <v>43403</v>
      </c>
      <c r="L1175" s="108">
        <v>45228</v>
      </c>
      <c r="M1175" s="109">
        <v>95</v>
      </c>
      <c r="N1175" s="95" t="s">
        <v>1920</v>
      </c>
      <c r="O1175" s="95" t="s">
        <v>1444</v>
      </c>
      <c r="P1175" s="95" t="s">
        <v>4868</v>
      </c>
      <c r="Q1175" s="98" t="s">
        <v>4861</v>
      </c>
      <c r="R1175" s="98">
        <v>114</v>
      </c>
      <c r="S1175" s="97">
        <v>1848708.95</v>
      </c>
      <c r="T1175" s="97">
        <v>97300.47</v>
      </c>
      <c r="U1175" s="97">
        <v>0</v>
      </c>
      <c r="V1175" s="97">
        <v>0</v>
      </c>
      <c r="W1175" s="97">
        <v>0</v>
      </c>
      <c r="X1175" s="97">
        <v>1946009.42</v>
      </c>
      <c r="Y1175" s="95" t="s">
        <v>38</v>
      </c>
      <c r="Z1175" s="58">
        <v>0</v>
      </c>
      <c r="AA1175" s="156">
        <v>193812.14</v>
      </c>
      <c r="AB1175" s="166">
        <v>788.8</v>
      </c>
      <c r="AD1175" s="170"/>
    </row>
    <row r="1176" spans="2:30" ht="15" customHeight="1" x14ac:dyDescent="0.3">
      <c r="B1176" s="107" t="s">
        <v>2185</v>
      </c>
      <c r="C1176" s="95">
        <v>94</v>
      </c>
      <c r="D1176" s="177" t="s">
        <v>5557</v>
      </c>
      <c r="E1176" s="95" t="s">
        <v>5191</v>
      </c>
      <c r="F1176" s="177">
        <v>426</v>
      </c>
      <c r="G1176" s="135">
        <v>126151</v>
      </c>
      <c r="H1176" s="95" t="s">
        <v>5192</v>
      </c>
      <c r="I1176" s="95" t="s">
        <v>5193</v>
      </c>
      <c r="J1176" s="95" t="s">
        <v>5194</v>
      </c>
      <c r="K1176" s="108">
        <v>43517</v>
      </c>
      <c r="L1176" s="108">
        <v>43881</v>
      </c>
      <c r="M1176" s="109">
        <v>38.48953304474027</v>
      </c>
      <c r="N1176" s="95" t="s">
        <v>1920</v>
      </c>
      <c r="O1176" s="95" t="s">
        <v>1444</v>
      </c>
      <c r="P1176" s="95" t="s">
        <v>5195</v>
      </c>
      <c r="Q1176" s="98" t="s">
        <v>5196</v>
      </c>
      <c r="R1176" s="98">
        <v>106</v>
      </c>
      <c r="S1176" s="97">
        <v>435569.01</v>
      </c>
      <c r="T1176" s="97">
        <v>76865.100000000006</v>
      </c>
      <c r="U1176" s="97">
        <v>512434.11</v>
      </c>
      <c r="V1176" s="97">
        <v>0</v>
      </c>
      <c r="W1176" s="97">
        <v>106787.52</v>
      </c>
      <c r="X1176" s="97">
        <v>1131655.74</v>
      </c>
      <c r="Y1176" s="95" t="s">
        <v>38</v>
      </c>
      <c r="Z1176" s="57" t="s">
        <v>6010</v>
      </c>
      <c r="AA1176" s="156">
        <v>0</v>
      </c>
      <c r="AB1176" s="166">
        <v>0</v>
      </c>
      <c r="AD1176" s="170"/>
    </row>
    <row r="1177" spans="2:30" ht="15" customHeight="1" x14ac:dyDescent="0.3">
      <c r="B1177" s="107" t="s">
        <v>2185</v>
      </c>
      <c r="C1177" s="95">
        <v>95</v>
      </c>
      <c r="D1177" s="177" t="s">
        <v>5554</v>
      </c>
      <c r="E1177" s="95" t="s">
        <v>5276</v>
      </c>
      <c r="F1177" s="177">
        <v>449</v>
      </c>
      <c r="G1177" s="135">
        <v>127253</v>
      </c>
      <c r="H1177" s="95" t="s">
        <v>5277</v>
      </c>
      <c r="I1177" s="95" t="s">
        <v>5278</v>
      </c>
      <c r="J1177" s="95" t="s">
        <v>5279</v>
      </c>
      <c r="K1177" s="108">
        <v>43535</v>
      </c>
      <c r="L1177" s="108">
        <v>44265</v>
      </c>
      <c r="M1177" s="109">
        <v>84.494474515173266</v>
      </c>
      <c r="N1177" s="95" t="s">
        <v>1920</v>
      </c>
      <c r="O1177" s="95" t="s">
        <v>3827</v>
      </c>
      <c r="P1177" s="95" t="s">
        <v>3795</v>
      </c>
      <c r="Q1177" s="98" t="s">
        <v>5280</v>
      </c>
      <c r="R1177" s="98">
        <v>110</v>
      </c>
      <c r="S1177" s="97">
        <v>11719736.16</v>
      </c>
      <c r="T1177" s="97">
        <v>2068188.74</v>
      </c>
      <c r="U1177" s="97">
        <v>82492.34</v>
      </c>
      <c r="V1177" s="97">
        <v>0</v>
      </c>
      <c r="W1177" s="97">
        <v>0</v>
      </c>
      <c r="X1177" s="97">
        <v>13870417.24</v>
      </c>
      <c r="Y1177" s="95" t="s">
        <v>38</v>
      </c>
      <c r="Z1177" s="57">
        <v>0</v>
      </c>
      <c r="AA1177" s="156">
        <v>1595818.3299999998</v>
      </c>
      <c r="AB1177" s="166">
        <v>0</v>
      </c>
      <c r="AD1177" s="170"/>
    </row>
    <row r="1178" spans="2:30" ht="15" customHeight="1" x14ac:dyDescent="0.3">
      <c r="B1178" s="107" t="s">
        <v>2185</v>
      </c>
      <c r="C1178" s="95">
        <v>96</v>
      </c>
      <c r="D1178" s="177" t="s">
        <v>5554</v>
      </c>
      <c r="E1178" s="95" t="s">
        <v>5276</v>
      </c>
      <c r="F1178" s="177">
        <v>449</v>
      </c>
      <c r="G1178" s="135">
        <v>126093</v>
      </c>
      <c r="H1178" s="95" t="s">
        <v>5281</v>
      </c>
      <c r="I1178" s="95" t="s">
        <v>5287</v>
      </c>
      <c r="J1178" s="95" t="s">
        <v>5282</v>
      </c>
      <c r="K1178" s="108">
        <v>43549</v>
      </c>
      <c r="L1178" s="108">
        <v>44644</v>
      </c>
      <c r="M1178" s="109">
        <v>84.700520492143426</v>
      </c>
      <c r="N1178" s="95" t="s">
        <v>5283</v>
      </c>
      <c r="O1178" s="95" t="s">
        <v>5284</v>
      </c>
      <c r="P1178" s="95" t="s">
        <v>5285</v>
      </c>
      <c r="Q1178" s="98" t="s">
        <v>5286</v>
      </c>
      <c r="R1178" s="98">
        <v>73</v>
      </c>
      <c r="S1178" s="97">
        <v>11706232.880000001</v>
      </c>
      <c r="T1178" s="97">
        <v>2065805.4</v>
      </c>
      <c r="U1178" s="97">
        <v>48694.83</v>
      </c>
      <c r="V1178" s="97">
        <v>0</v>
      </c>
      <c r="W1178" s="97">
        <v>0</v>
      </c>
      <c r="X1178" s="97">
        <v>13820733.109999999</v>
      </c>
      <c r="Y1178" s="95" t="s">
        <v>38</v>
      </c>
      <c r="Z1178" s="57" t="s">
        <v>5402</v>
      </c>
      <c r="AA1178" s="156">
        <v>850000</v>
      </c>
      <c r="AB1178" s="166">
        <v>0</v>
      </c>
      <c r="AD1178" s="170"/>
    </row>
    <row r="1179" spans="2:30" ht="15" customHeight="1" x14ac:dyDescent="0.3">
      <c r="B1179" s="107" t="s">
        <v>2185</v>
      </c>
      <c r="C1179" s="95">
        <v>97</v>
      </c>
      <c r="D1179" s="177" t="s">
        <v>5556</v>
      </c>
      <c r="E1179" s="95" t="s">
        <v>5403</v>
      </c>
      <c r="F1179" s="177">
        <v>482</v>
      </c>
      <c r="G1179" s="135">
        <v>127168</v>
      </c>
      <c r="H1179" s="95" t="s">
        <v>5404</v>
      </c>
      <c r="I1179" s="95" t="s">
        <v>5405</v>
      </c>
      <c r="J1179" s="95" t="s">
        <v>5406</v>
      </c>
      <c r="K1179" s="108">
        <v>43566</v>
      </c>
      <c r="L1179" s="108">
        <v>45291</v>
      </c>
      <c r="M1179" s="109">
        <v>95.000001286953108</v>
      </c>
      <c r="N1179" s="95" t="s">
        <v>1920</v>
      </c>
      <c r="O1179" s="95" t="s">
        <v>1498</v>
      </c>
      <c r="P1179" s="95" t="s">
        <v>5407</v>
      </c>
      <c r="Q1179" s="98" t="s">
        <v>5408</v>
      </c>
      <c r="R1179" s="98">
        <v>114</v>
      </c>
      <c r="S1179" s="97">
        <v>1660899.7</v>
      </c>
      <c r="T1179" s="97">
        <v>87415.75</v>
      </c>
      <c r="U1179" s="97">
        <v>0</v>
      </c>
      <c r="V1179" s="97">
        <v>0</v>
      </c>
      <c r="W1179" s="97">
        <v>0</v>
      </c>
      <c r="X1179" s="97">
        <v>1748315.45</v>
      </c>
      <c r="Y1179" s="95" t="s">
        <v>38</v>
      </c>
      <c r="Z1179" s="57">
        <v>0</v>
      </c>
      <c r="AA1179" s="156">
        <v>153700</v>
      </c>
      <c r="AB1179" s="166">
        <v>0</v>
      </c>
      <c r="AD1179" s="170"/>
    </row>
    <row r="1180" spans="2:30" ht="15" customHeight="1" x14ac:dyDescent="0.3">
      <c r="B1180" s="107" t="s">
        <v>2185</v>
      </c>
      <c r="C1180" s="95">
        <v>98</v>
      </c>
      <c r="D1180" s="177" t="s">
        <v>5554</v>
      </c>
      <c r="E1180" s="95" t="s">
        <v>5276</v>
      </c>
      <c r="F1180" s="177">
        <v>436</v>
      </c>
      <c r="G1180" s="135">
        <v>127448</v>
      </c>
      <c r="H1180" s="115" t="s">
        <v>5891</v>
      </c>
      <c r="I1180" s="116" t="s">
        <v>5892</v>
      </c>
      <c r="J1180" s="115" t="s">
        <v>5893</v>
      </c>
      <c r="K1180" s="108">
        <v>43605</v>
      </c>
      <c r="L1180" s="108">
        <v>44731</v>
      </c>
      <c r="M1180" s="109">
        <v>95.000001286953108</v>
      </c>
      <c r="N1180" s="95" t="s">
        <v>1920</v>
      </c>
      <c r="O1180" s="95" t="s">
        <v>5894</v>
      </c>
      <c r="P1180" s="115" t="s">
        <v>5895</v>
      </c>
      <c r="Q1180" s="98" t="s">
        <v>5408</v>
      </c>
      <c r="R1180" s="98">
        <v>106</v>
      </c>
      <c r="S1180" s="97">
        <v>2375378.02</v>
      </c>
      <c r="T1180" s="97">
        <v>419184.34</v>
      </c>
      <c r="U1180" s="97">
        <v>0</v>
      </c>
      <c r="V1180" s="97">
        <v>0</v>
      </c>
      <c r="W1180" s="97">
        <v>0</v>
      </c>
      <c r="X1180" s="97">
        <v>2794562.36</v>
      </c>
      <c r="Y1180" s="95" t="s">
        <v>38</v>
      </c>
      <c r="Z1180" s="57" t="s">
        <v>6011</v>
      </c>
      <c r="AA1180" s="156">
        <v>0</v>
      </c>
      <c r="AB1180" s="166">
        <v>0</v>
      </c>
      <c r="AD1180" s="170"/>
    </row>
    <row r="1181" spans="2:30" ht="15" customHeight="1" x14ac:dyDescent="0.3">
      <c r="B1181" s="107" t="s">
        <v>2185</v>
      </c>
      <c r="C1181" s="95">
        <v>99</v>
      </c>
      <c r="D1181" s="177" t="s">
        <v>5554</v>
      </c>
      <c r="E1181" s="95" t="s">
        <v>5276</v>
      </c>
      <c r="F1181" s="177">
        <v>436</v>
      </c>
      <c r="G1181" s="146">
        <v>126641</v>
      </c>
      <c r="H1181" s="115" t="s">
        <v>6012</v>
      </c>
      <c r="I1181" s="116" t="s">
        <v>6013</v>
      </c>
      <c r="J1181" s="115" t="s">
        <v>6014</v>
      </c>
      <c r="K1181" s="108">
        <v>43635</v>
      </c>
      <c r="L1181" s="108">
        <v>44426</v>
      </c>
      <c r="M1181" s="109">
        <v>95.000001286953108</v>
      </c>
      <c r="N1181" s="116" t="s">
        <v>6015</v>
      </c>
      <c r="O1181" s="95" t="s">
        <v>6016</v>
      </c>
      <c r="P1181" s="115" t="s">
        <v>6017</v>
      </c>
      <c r="Q1181" s="117" t="s">
        <v>6018</v>
      </c>
      <c r="R1181" s="98">
        <v>107</v>
      </c>
      <c r="S1181" s="97">
        <v>2372925.41</v>
      </c>
      <c r="T1181" s="97">
        <v>418751.54</v>
      </c>
      <c r="U1181" s="97">
        <v>0</v>
      </c>
      <c r="V1181" s="97">
        <v>0</v>
      </c>
      <c r="W1181" s="97">
        <v>0</v>
      </c>
      <c r="X1181" s="97">
        <v>2791676.95</v>
      </c>
      <c r="Y1181" s="95" t="s">
        <v>38</v>
      </c>
      <c r="Z1181" s="57">
        <v>0</v>
      </c>
      <c r="AA1181" s="156">
        <v>279167.69</v>
      </c>
      <c r="AB1181" s="166">
        <v>0</v>
      </c>
      <c r="AD1181" s="170"/>
    </row>
    <row r="1182" spans="2:30" ht="15" customHeight="1" x14ac:dyDescent="0.3">
      <c r="B1182" s="107" t="s">
        <v>2185</v>
      </c>
      <c r="C1182" s="95">
        <v>100</v>
      </c>
      <c r="D1182" s="177" t="s">
        <v>5554</v>
      </c>
      <c r="E1182" s="95" t="s">
        <v>5276</v>
      </c>
      <c r="F1182" s="177">
        <v>436</v>
      </c>
      <c r="G1182" s="146">
        <v>126228</v>
      </c>
      <c r="H1182" s="115" t="s">
        <v>6019</v>
      </c>
      <c r="I1182" s="116" t="s">
        <v>6020</v>
      </c>
      <c r="J1182" s="115" t="s">
        <v>6021</v>
      </c>
      <c r="K1182" s="108">
        <v>43635</v>
      </c>
      <c r="L1182" s="108">
        <v>44730</v>
      </c>
      <c r="M1182" s="109">
        <v>95.000001286953108</v>
      </c>
      <c r="N1182" s="116" t="s">
        <v>2004</v>
      </c>
      <c r="O1182" s="95" t="s">
        <v>1338</v>
      </c>
      <c r="P1182" s="115" t="s">
        <v>1921</v>
      </c>
      <c r="Q1182" s="118" t="s">
        <v>6022</v>
      </c>
      <c r="R1182" s="98">
        <v>110</v>
      </c>
      <c r="S1182" s="97">
        <v>2374452</v>
      </c>
      <c r="T1182" s="97">
        <v>363151.55</v>
      </c>
      <c r="U1182" s="97">
        <v>55869.42</v>
      </c>
      <c r="V1182" s="97">
        <v>0</v>
      </c>
      <c r="W1182" s="97">
        <v>0</v>
      </c>
      <c r="X1182" s="97">
        <v>2793472.97</v>
      </c>
      <c r="Y1182" s="95" t="s">
        <v>38</v>
      </c>
      <c r="Z1182" s="57">
        <v>0</v>
      </c>
      <c r="AA1182" s="156">
        <v>279347.3</v>
      </c>
      <c r="AB1182" s="166">
        <v>0</v>
      </c>
      <c r="AD1182" s="170"/>
    </row>
    <row r="1183" spans="2:30" ht="15" customHeight="1" x14ac:dyDescent="0.3">
      <c r="B1183" s="107" t="s">
        <v>2185</v>
      </c>
      <c r="C1183" s="95">
        <v>101</v>
      </c>
      <c r="D1183" s="177" t="s">
        <v>5554</v>
      </c>
      <c r="E1183" s="95" t="s">
        <v>6023</v>
      </c>
      <c r="F1183" s="177">
        <v>449</v>
      </c>
      <c r="G1183" s="146">
        <v>128493</v>
      </c>
      <c r="H1183" s="115" t="s">
        <v>6024</v>
      </c>
      <c r="I1183" s="116" t="s">
        <v>6388</v>
      </c>
      <c r="J1183" s="115" t="s">
        <v>6025</v>
      </c>
      <c r="K1183" s="108">
        <v>43640</v>
      </c>
      <c r="L1183" s="108">
        <v>44735</v>
      </c>
      <c r="M1183" s="109">
        <v>95.000001286953108</v>
      </c>
      <c r="N1183" s="95" t="s">
        <v>2004</v>
      </c>
      <c r="O1183" s="95" t="s">
        <v>6026</v>
      </c>
      <c r="P1183" s="115" t="s">
        <v>6026</v>
      </c>
      <c r="Q1183" s="98" t="s">
        <v>6027</v>
      </c>
      <c r="R1183" s="98">
        <v>113</v>
      </c>
      <c r="S1183" s="97">
        <v>10470176.5</v>
      </c>
      <c r="T1183" s="97">
        <v>1847678.13</v>
      </c>
      <c r="U1183" s="97">
        <v>185928.12</v>
      </c>
      <c r="V1183" s="97">
        <v>0</v>
      </c>
      <c r="W1183" s="97">
        <v>0</v>
      </c>
      <c r="X1183" s="97">
        <v>12503782.75</v>
      </c>
      <c r="Y1183" s="95" t="s">
        <v>38</v>
      </c>
      <c r="Z1183" s="57" t="s">
        <v>6389</v>
      </c>
      <c r="AA1183" s="156">
        <v>510305.11</v>
      </c>
      <c r="AB1183" s="166">
        <v>0</v>
      </c>
      <c r="AD1183" s="170"/>
    </row>
    <row r="1184" spans="2:30" ht="15" customHeight="1" x14ac:dyDescent="0.3">
      <c r="B1184" s="107" t="s">
        <v>2185</v>
      </c>
      <c r="C1184" s="95">
        <v>102</v>
      </c>
      <c r="D1184" s="177" t="s">
        <v>5556</v>
      </c>
      <c r="E1184" s="95" t="s">
        <v>6023</v>
      </c>
      <c r="F1184" s="177">
        <v>449</v>
      </c>
      <c r="G1184" s="146">
        <v>128078</v>
      </c>
      <c r="H1184" s="115" t="s">
        <v>6028</v>
      </c>
      <c r="I1184" s="116" t="s">
        <v>6029</v>
      </c>
      <c r="J1184" s="115" t="s">
        <v>6030</v>
      </c>
      <c r="K1184" s="108">
        <v>43647</v>
      </c>
      <c r="L1184" s="108">
        <v>44742</v>
      </c>
      <c r="M1184" s="109">
        <v>95.000001286953108</v>
      </c>
      <c r="N1184" s="116" t="s">
        <v>6031</v>
      </c>
      <c r="O1184" s="116" t="s">
        <v>6032</v>
      </c>
      <c r="P1184" s="116" t="s">
        <v>6033</v>
      </c>
      <c r="Q1184" s="118" t="s">
        <v>6034</v>
      </c>
      <c r="R1184" s="98">
        <v>113</v>
      </c>
      <c r="S1184" s="97">
        <v>9683909.2899999991</v>
      </c>
      <c r="T1184" s="97">
        <v>1708925.03</v>
      </c>
      <c r="U1184" s="97">
        <v>114418.08</v>
      </c>
      <c r="V1184" s="97">
        <v>0</v>
      </c>
      <c r="W1184" s="97">
        <v>0</v>
      </c>
      <c r="X1184" s="59">
        <v>11507252.4</v>
      </c>
      <c r="Y1184" s="95" t="s">
        <v>38</v>
      </c>
      <c r="Z1184" s="57" t="s">
        <v>7016</v>
      </c>
      <c r="AA1184" s="156">
        <v>1150725.24</v>
      </c>
      <c r="AB1184" s="166">
        <v>0</v>
      </c>
      <c r="AD1184" s="170"/>
    </row>
    <row r="1185" spans="2:30" ht="15" customHeight="1" x14ac:dyDescent="0.3">
      <c r="B1185" s="107" t="s">
        <v>2185</v>
      </c>
      <c r="C1185" s="95">
        <v>103</v>
      </c>
      <c r="D1185" s="177" t="s">
        <v>5554</v>
      </c>
      <c r="E1185" s="95" t="s">
        <v>6023</v>
      </c>
      <c r="F1185" s="177">
        <v>449</v>
      </c>
      <c r="G1185" s="146">
        <v>128694</v>
      </c>
      <c r="H1185" s="115" t="s">
        <v>6390</v>
      </c>
      <c r="I1185" s="116" t="s">
        <v>6391</v>
      </c>
      <c r="J1185" s="115" t="s">
        <v>6392</v>
      </c>
      <c r="K1185" s="108">
        <v>43672</v>
      </c>
      <c r="L1185" s="108">
        <v>44767</v>
      </c>
      <c r="M1185" s="109">
        <v>95.000001286953108</v>
      </c>
      <c r="N1185" s="116" t="s">
        <v>6393</v>
      </c>
      <c r="O1185" s="116" t="s">
        <v>6394</v>
      </c>
      <c r="P1185" s="116" t="s">
        <v>6394</v>
      </c>
      <c r="Q1185" s="118" t="s">
        <v>6395</v>
      </c>
      <c r="R1185" s="98">
        <v>113</v>
      </c>
      <c r="S1185" s="97">
        <v>11543282.98</v>
      </c>
      <c r="T1185" s="97">
        <v>2028893.8</v>
      </c>
      <c r="U1185" s="97">
        <v>190395.47</v>
      </c>
      <c r="V1185" s="97">
        <v>0</v>
      </c>
      <c r="W1185" s="97">
        <v>0</v>
      </c>
      <c r="X1185" s="59">
        <v>13762572.25</v>
      </c>
      <c r="Y1185" s="95" t="s">
        <v>38</v>
      </c>
      <c r="Z1185" s="57">
        <v>0</v>
      </c>
      <c r="AA1185" s="156">
        <v>472438.63</v>
      </c>
      <c r="AB1185" s="166">
        <v>0</v>
      </c>
      <c r="AD1185" s="170"/>
    </row>
    <row r="1186" spans="2:30" ht="15" customHeight="1" x14ac:dyDescent="0.3">
      <c r="B1186" s="119" t="s">
        <v>2185</v>
      </c>
      <c r="C1186" s="120">
        <v>104</v>
      </c>
      <c r="D1186" s="180" t="s">
        <v>5554</v>
      </c>
      <c r="E1186" s="120" t="s">
        <v>6023</v>
      </c>
      <c r="F1186" s="180">
        <v>449</v>
      </c>
      <c r="G1186" s="147">
        <v>127427</v>
      </c>
      <c r="H1186" s="121" t="s">
        <v>6698</v>
      </c>
      <c r="I1186" s="121" t="s">
        <v>6699</v>
      </c>
      <c r="J1186" s="122" t="s">
        <v>6700</v>
      </c>
      <c r="K1186" s="123">
        <v>43679</v>
      </c>
      <c r="L1186" s="123">
        <v>44774</v>
      </c>
      <c r="M1186" s="124">
        <v>95.000001286953108</v>
      </c>
      <c r="N1186" s="121" t="s">
        <v>6701</v>
      </c>
      <c r="O1186" s="121" t="s">
        <v>6702</v>
      </c>
      <c r="P1186" s="121" t="s">
        <v>6702</v>
      </c>
      <c r="Q1186" s="125" t="s">
        <v>6703</v>
      </c>
      <c r="R1186" s="126">
        <v>113</v>
      </c>
      <c r="S1186" s="127">
        <v>11731703.550000001</v>
      </c>
      <c r="T1186" s="127">
        <v>2070300.51</v>
      </c>
      <c r="U1186" s="127">
        <v>59831.06</v>
      </c>
      <c r="V1186" s="127">
        <v>0</v>
      </c>
      <c r="W1186" s="127">
        <v>0</v>
      </c>
      <c r="X1186" s="128">
        <v>13861835.119999999</v>
      </c>
      <c r="Y1186" s="120" t="s">
        <v>38</v>
      </c>
      <c r="Z1186" s="129" t="s">
        <v>7017</v>
      </c>
      <c r="AA1186" s="149">
        <v>1386183.51</v>
      </c>
      <c r="AB1186" s="167">
        <v>0</v>
      </c>
      <c r="AD1186" s="170"/>
    </row>
    <row r="1187" spans="2:30" ht="15" customHeight="1" x14ac:dyDescent="0.3">
      <c r="B1187" s="119" t="s">
        <v>2185</v>
      </c>
      <c r="C1187" s="120">
        <v>105</v>
      </c>
      <c r="D1187" s="180" t="s">
        <v>5554</v>
      </c>
      <c r="E1187" s="120" t="s">
        <v>5276</v>
      </c>
      <c r="F1187" s="180">
        <v>436</v>
      </c>
      <c r="G1187" s="147">
        <v>127443</v>
      </c>
      <c r="H1187" s="121" t="s">
        <v>6704</v>
      </c>
      <c r="I1187" s="121" t="s">
        <v>6705</v>
      </c>
      <c r="J1187" s="122" t="s">
        <v>6706</v>
      </c>
      <c r="K1187" s="123">
        <v>43686</v>
      </c>
      <c r="L1187" s="123">
        <v>44781</v>
      </c>
      <c r="M1187" s="124">
        <v>95.000001286953108</v>
      </c>
      <c r="N1187" s="121" t="s">
        <v>2004</v>
      </c>
      <c r="O1187" s="121" t="s">
        <v>6707</v>
      </c>
      <c r="P1187" s="121" t="s">
        <v>6708</v>
      </c>
      <c r="Q1187" s="125" t="s">
        <v>6022</v>
      </c>
      <c r="R1187" s="126">
        <v>110</v>
      </c>
      <c r="S1187" s="127">
        <v>2372069.21</v>
      </c>
      <c r="T1187" s="127">
        <v>362787.07</v>
      </c>
      <c r="U1187" s="127">
        <v>55813.39</v>
      </c>
      <c r="V1187" s="127">
        <v>0</v>
      </c>
      <c r="W1187" s="127">
        <v>0</v>
      </c>
      <c r="X1187" s="128">
        <v>2790669.67</v>
      </c>
      <c r="Y1187" s="120" t="s">
        <v>38</v>
      </c>
      <c r="Z1187" s="129" t="s">
        <v>7018</v>
      </c>
      <c r="AA1187" s="149">
        <v>0</v>
      </c>
      <c r="AB1187" s="167">
        <v>0</v>
      </c>
      <c r="AD1187" s="170"/>
    </row>
    <row r="1188" spans="2:30" ht="15" customHeight="1" x14ac:dyDescent="0.3">
      <c r="B1188" s="119" t="s">
        <v>2185</v>
      </c>
      <c r="C1188" s="95">
        <v>106</v>
      </c>
      <c r="D1188" s="180" t="s">
        <v>5554</v>
      </c>
      <c r="E1188" s="120" t="s">
        <v>6023</v>
      </c>
      <c r="F1188" s="180">
        <v>449</v>
      </c>
      <c r="G1188" s="147">
        <v>128402</v>
      </c>
      <c r="H1188" s="121" t="s">
        <v>7019</v>
      </c>
      <c r="I1188" s="121" t="s">
        <v>7020</v>
      </c>
      <c r="J1188" s="122" t="s">
        <v>7021</v>
      </c>
      <c r="K1188" s="123">
        <v>43727</v>
      </c>
      <c r="L1188" s="123">
        <v>44822</v>
      </c>
      <c r="M1188" s="124">
        <v>95.000001286953108</v>
      </c>
      <c r="N1188" s="121" t="s">
        <v>7022</v>
      </c>
      <c r="O1188" s="121" t="s">
        <v>7023</v>
      </c>
      <c r="P1188" s="121" t="s">
        <v>7024</v>
      </c>
      <c r="Q1188" s="125" t="s">
        <v>7025</v>
      </c>
      <c r="R1188" s="126">
        <v>73</v>
      </c>
      <c r="S1188" s="127">
        <v>11677691.689999999</v>
      </c>
      <c r="T1188" s="127">
        <v>2060769.09</v>
      </c>
      <c r="U1188" s="127">
        <v>86424.47</v>
      </c>
      <c r="V1188" s="127">
        <v>0</v>
      </c>
      <c r="W1188" s="127">
        <v>0</v>
      </c>
      <c r="X1188" s="128">
        <v>13824885.25</v>
      </c>
      <c r="Y1188" s="120" t="s">
        <v>38</v>
      </c>
      <c r="Z1188" s="129">
        <v>0</v>
      </c>
      <c r="AA1188" s="149">
        <v>0</v>
      </c>
      <c r="AB1188" s="167">
        <v>0</v>
      </c>
      <c r="AD1188" s="170"/>
    </row>
    <row r="1189" spans="2:30" ht="15" customHeight="1" x14ac:dyDescent="0.3">
      <c r="B1189" s="119" t="s">
        <v>2185</v>
      </c>
      <c r="C1189" s="120">
        <v>107</v>
      </c>
      <c r="D1189" s="180" t="s">
        <v>5554</v>
      </c>
      <c r="E1189" s="120" t="s">
        <v>6023</v>
      </c>
      <c r="F1189" s="180">
        <v>449</v>
      </c>
      <c r="G1189" s="147">
        <v>128667</v>
      </c>
      <c r="H1189" s="121" t="s">
        <v>7026</v>
      </c>
      <c r="I1189" s="121" t="s">
        <v>7027</v>
      </c>
      <c r="J1189" s="122" t="s">
        <v>7028</v>
      </c>
      <c r="K1189" s="123">
        <v>43727</v>
      </c>
      <c r="L1189" s="123">
        <v>44822</v>
      </c>
      <c r="M1189" s="124">
        <v>95.000001286953108</v>
      </c>
      <c r="N1189" s="121" t="s">
        <v>7029</v>
      </c>
      <c r="O1189" s="121" t="s">
        <v>7030</v>
      </c>
      <c r="P1189" s="121" t="s">
        <v>7031</v>
      </c>
      <c r="Q1189" s="125" t="s">
        <v>7025</v>
      </c>
      <c r="R1189" s="126">
        <v>73</v>
      </c>
      <c r="S1189" s="127">
        <v>11689011.67</v>
      </c>
      <c r="T1189" s="127">
        <v>2062766.68</v>
      </c>
      <c r="U1189" s="127">
        <v>84885.8</v>
      </c>
      <c r="V1189" s="127">
        <v>0</v>
      </c>
      <c r="W1189" s="127">
        <v>0</v>
      </c>
      <c r="X1189" s="128">
        <v>13836664.15</v>
      </c>
      <c r="Y1189" s="120" t="s">
        <v>38</v>
      </c>
      <c r="Z1189" s="129">
        <v>0</v>
      </c>
      <c r="AA1189" s="149">
        <v>0</v>
      </c>
      <c r="AB1189" s="167">
        <v>0</v>
      </c>
      <c r="AD1189" s="170"/>
    </row>
    <row r="1190" spans="2:30" ht="15" customHeight="1" x14ac:dyDescent="0.3">
      <c r="B1190" s="119" t="s">
        <v>2185</v>
      </c>
      <c r="C1190" s="120">
        <v>108</v>
      </c>
      <c r="D1190" s="180" t="s">
        <v>5554</v>
      </c>
      <c r="E1190" s="120" t="s">
        <v>6023</v>
      </c>
      <c r="F1190" s="180">
        <v>449</v>
      </c>
      <c r="G1190" s="147">
        <v>128582</v>
      </c>
      <c r="H1190" s="121" t="s">
        <v>7032</v>
      </c>
      <c r="I1190" s="121" t="s">
        <v>7033</v>
      </c>
      <c r="J1190" s="122" t="s">
        <v>7034</v>
      </c>
      <c r="K1190" s="123">
        <v>43738</v>
      </c>
      <c r="L1190" s="123">
        <v>44833</v>
      </c>
      <c r="M1190" s="124">
        <v>95.000001286953108</v>
      </c>
      <c r="N1190" s="121" t="s">
        <v>7035</v>
      </c>
      <c r="O1190" s="121" t="s">
        <v>7036</v>
      </c>
      <c r="P1190" s="121" t="s">
        <v>7037</v>
      </c>
      <c r="Q1190" s="125" t="s">
        <v>7025</v>
      </c>
      <c r="R1190" s="126">
        <v>113</v>
      </c>
      <c r="S1190" s="127">
        <v>9571791.0700000003</v>
      </c>
      <c r="T1190" s="127">
        <v>1689139.55</v>
      </c>
      <c r="U1190" s="127">
        <v>65056.33</v>
      </c>
      <c r="V1190" s="127">
        <v>0</v>
      </c>
      <c r="W1190" s="127">
        <v>0</v>
      </c>
      <c r="X1190" s="128">
        <v>11325986.949999999</v>
      </c>
      <c r="Y1190" s="120" t="s">
        <v>38</v>
      </c>
      <c r="Z1190" s="129">
        <v>0</v>
      </c>
      <c r="AA1190" s="149">
        <v>0</v>
      </c>
      <c r="AB1190" s="167">
        <v>0</v>
      </c>
      <c r="AD1190" s="170"/>
    </row>
    <row r="1191" spans="2:30" ht="15" customHeight="1" thickBot="1" x14ac:dyDescent="0.35">
      <c r="B1191" s="119" t="s">
        <v>2185</v>
      </c>
      <c r="C1191" s="95">
        <v>109</v>
      </c>
      <c r="D1191" s="180" t="s">
        <v>5554</v>
      </c>
      <c r="E1191" s="120" t="s">
        <v>6023</v>
      </c>
      <c r="F1191" s="180">
        <v>449</v>
      </c>
      <c r="G1191" s="147">
        <v>127358</v>
      </c>
      <c r="H1191" s="121" t="s">
        <v>7038</v>
      </c>
      <c r="I1191" s="121" t="s">
        <v>7039</v>
      </c>
      <c r="J1191" s="122" t="s">
        <v>7040</v>
      </c>
      <c r="K1191" s="123">
        <v>43739</v>
      </c>
      <c r="L1191" s="123">
        <v>44834</v>
      </c>
      <c r="M1191" s="124">
        <v>95.000001286953108</v>
      </c>
      <c r="N1191" s="121" t="s">
        <v>4404</v>
      </c>
      <c r="O1191" s="121" t="s">
        <v>7031</v>
      </c>
      <c r="P1191" s="121" t="s">
        <v>7031</v>
      </c>
      <c r="Q1191" s="125" t="s">
        <v>7041</v>
      </c>
      <c r="R1191" s="126">
        <v>73</v>
      </c>
      <c r="S1191" s="127">
        <v>11767128.779999999</v>
      </c>
      <c r="T1191" s="127">
        <v>2076552.11</v>
      </c>
      <c r="U1191" s="127">
        <v>0</v>
      </c>
      <c r="V1191" s="127">
        <v>0</v>
      </c>
      <c r="W1191" s="127">
        <v>0</v>
      </c>
      <c r="X1191" s="128">
        <v>13843680.890000001</v>
      </c>
      <c r="Y1191" s="120" t="s">
        <v>38</v>
      </c>
      <c r="Z1191" s="129">
        <v>0</v>
      </c>
      <c r="AA1191" s="149">
        <v>0</v>
      </c>
      <c r="AB1191" s="167">
        <v>0</v>
      </c>
      <c r="AD1191" s="170"/>
    </row>
    <row r="1192" spans="2:30" ht="48.75" customHeight="1" thickBot="1" x14ac:dyDescent="0.3">
      <c r="B1192" s="207" t="s">
        <v>2184</v>
      </c>
      <c r="C1192" s="208">
        <v>109</v>
      </c>
      <c r="D1192" s="208"/>
      <c r="E1192" s="209"/>
      <c r="F1192" s="210"/>
      <c r="G1192" s="211"/>
      <c r="H1192" s="209"/>
      <c r="I1192" s="209"/>
      <c r="J1192" s="209"/>
      <c r="K1192" s="209"/>
      <c r="L1192" s="209"/>
      <c r="M1192" s="209"/>
      <c r="N1192" s="209"/>
      <c r="O1192" s="209"/>
      <c r="P1192" s="209"/>
      <c r="Q1192" s="209"/>
      <c r="R1192" s="209"/>
      <c r="S1192" s="209">
        <f>SUM(S1083:S1191)</f>
        <v>871268524.67999983</v>
      </c>
      <c r="T1192" s="209">
        <f t="shared" ref="T1192:AB1192" si="9">SUM(T1083:T1191)</f>
        <v>148002503.23000002</v>
      </c>
      <c r="U1192" s="209">
        <f t="shared" si="9"/>
        <v>14949454.9</v>
      </c>
      <c r="V1192" s="209">
        <f t="shared" si="9"/>
        <v>0</v>
      </c>
      <c r="W1192" s="209">
        <f t="shared" si="9"/>
        <v>893783.64</v>
      </c>
      <c r="X1192" s="209">
        <f t="shared" si="9"/>
        <v>1035114266.45</v>
      </c>
      <c r="Y1192" s="209">
        <f t="shared" si="9"/>
        <v>0</v>
      </c>
      <c r="Z1192" s="209">
        <f t="shared" si="9"/>
        <v>0</v>
      </c>
      <c r="AA1192" s="209">
        <f t="shared" si="9"/>
        <v>283411379.60999995</v>
      </c>
      <c r="AB1192" s="215">
        <f t="shared" si="9"/>
        <v>37220515.930000007</v>
      </c>
      <c r="AD1192" s="188"/>
    </row>
    <row r="1193" spans="2:30" ht="15" customHeight="1" x14ac:dyDescent="0.3">
      <c r="B1193" s="19" t="s">
        <v>2190</v>
      </c>
      <c r="C1193" s="23">
        <v>1</v>
      </c>
      <c r="D1193" s="177" t="s">
        <v>5554</v>
      </c>
      <c r="E1193" s="23" t="s">
        <v>2368</v>
      </c>
      <c r="F1193" s="177">
        <v>18</v>
      </c>
      <c r="G1193" s="135">
        <v>101559</v>
      </c>
      <c r="H1193" s="23" t="s">
        <v>2230</v>
      </c>
      <c r="I1193" s="23" t="s">
        <v>2231</v>
      </c>
      <c r="J1193" s="23" t="s">
        <v>2232</v>
      </c>
      <c r="K1193" s="30">
        <v>42961</v>
      </c>
      <c r="L1193" s="30">
        <v>44056</v>
      </c>
      <c r="M1193" s="35">
        <v>84.999999995854125</v>
      </c>
      <c r="N1193" s="23" t="s">
        <v>1328</v>
      </c>
      <c r="O1193" s="23" t="s">
        <v>2219</v>
      </c>
      <c r="P1193" s="23" t="s">
        <v>2233</v>
      </c>
      <c r="Q1193" s="47" t="s">
        <v>2234</v>
      </c>
      <c r="R1193" s="47">
        <v>110</v>
      </c>
      <c r="S1193" s="33">
        <v>20502272.050000001</v>
      </c>
      <c r="T1193" s="33">
        <v>3403448.31</v>
      </c>
      <c r="U1193" s="33">
        <v>214599.7</v>
      </c>
      <c r="V1193" s="33">
        <v>0</v>
      </c>
      <c r="W1193" s="33">
        <v>0</v>
      </c>
      <c r="X1193" s="33">
        <v>24120320.059999999</v>
      </c>
      <c r="Y1193" s="23" t="s">
        <v>2235</v>
      </c>
      <c r="Z1193" s="57" t="s">
        <v>6578</v>
      </c>
      <c r="AA1193" s="156">
        <v>3309715.2100000004</v>
      </c>
      <c r="AB1193" s="166">
        <v>261473.7</v>
      </c>
      <c r="AD1193" s="170"/>
    </row>
    <row r="1194" spans="2:30" ht="15" customHeight="1" x14ac:dyDescent="0.3">
      <c r="B1194" s="19" t="s">
        <v>2190</v>
      </c>
      <c r="C1194" s="23">
        <v>2</v>
      </c>
      <c r="D1194" s="177" t="s">
        <v>5554</v>
      </c>
      <c r="E1194" s="23" t="s">
        <v>2368</v>
      </c>
      <c r="F1194" s="177">
        <v>18</v>
      </c>
      <c r="G1194" s="135">
        <v>102040</v>
      </c>
      <c r="H1194" s="23" t="s">
        <v>2236</v>
      </c>
      <c r="I1194" s="23" t="s">
        <v>2237</v>
      </c>
      <c r="J1194" s="23" t="s">
        <v>2238</v>
      </c>
      <c r="K1194" s="30">
        <v>42961</v>
      </c>
      <c r="L1194" s="30">
        <v>44056</v>
      </c>
      <c r="M1194" s="35">
        <v>84.46075986254219</v>
      </c>
      <c r="N1194" s="23" t="s">
        <v>1328</v>
      </c>
      <c r="O1194" s="23" t="s">
        <v>2219</v>
      </c>
      <c r="P1194" s="23" t="s">
        <v>2239</v>
      </c>
      <c r="Q1194" s="47" t="s">
        <v>2240</v>
      </c>
      <c r="R1194" s="47">
        <v>110</v>
      </c>
      <c r="S1194" s="33">
        <v>12237243.199999999</v>
      </c>
      <c r="T1194" s="33">
        <v>2125792.73</v>
      </c>
      <c r="U1194" s="33">
        <v>125636.94</v>
      </c>
      <c r="V1194" s="33">
        <v>0</v>
      </c>
      <c r="W1194" s="33">
        <v>0</v>
      </c>
      <c r="X1194" s="33">
        <v>14488672.869999999</v>
      </c>
      <c r="Y1194" s="23" t="s">
        <v>2235</v>
      </c>
      <c r="Z1194" s="57" t="s">
        <v>6579</v>
      </c>
      <c r="AA1194" s="156">
        <v>6682590.6600000001</v>
      </c>
      <c r="AB1194" s="166">
        <v>938974.04999999993</v>
      </c>
      <c r="AD1194" s="170"/>
    </row>
    <row r="1195" spans="2:30" ht="15" customHeight="1" x14ac:dyDescent="0.3">
      <c r="B1195" s="19" t="s">
        <v>2190</v>
      </c>
      <c r="C1195" s="23">
        <v>3</v>
      </c>
      <c r="D1195" s="177" t="s">
        <v>5554</v>
      </c>
      <c r="E1195" s="23" t="s">
        <v>2369</v>
      </c>
      <c r="F1195" s="177">
        <v>20</v>
      </c>
      <c r="G1195" s="135">
        <v>101234</v>
      </c>
      <c r="H1195" s="23" t="s">
        <v>2241</v>
      </c>
      <c r="I1195" s="23" t="s">
        <v>2242</v>
      </c>
      <c r="J1195" s="23" t="s">
        <v>2243</v>
      </c>
      <c r="K1195" s="30">
        <v>42961</v>
      </c>
      <c r="L1195" s="30">
        <v>44056</v>
      </c>
      <c r="M1195" s="35">
        <v>83.87024412846867</v>
      </c>
      <c r="N1195" s="23" t="s">
        <v>1328</v>
      </c>
      <c r="O1195" s="23" t="s">
        <v>2201</v>
      </c>
      <c r="P1195" s="23" t="s">
        <v>2244</v>
      </c>
      <c r="Q1195" s="47" t="s">
        <v>2245</v>
      </c>
      <c r="R1195" s="47">
        <v>110</v>
      </c>
      <c r="S1195" s="33">
        <v>21948061.57</v>
      </c>
      <c r="T1195" s="33">
        <v>3790204.07</v>
      </c>
      <c r="U1195" s="33">
        <v>430802.78</v>
      </c>
      <c r="V1195" s="33">
        <v>0</v>
      </c>
      <c r="W1195" s="33">
        <v>0</v>
      </c>
      <c r="X1195" s="33">
        <v>26169068.420000002</v>
      </c>
      <c r="Y1195" s="23" t="s">
        <v>2235</v>
      </c>
      <c r="Z1195" s="57" t="s">
        <v>6782</v>
      </c>
      <c r="AA1195" s="156">
        <v>13993204.020000001</v>
      </c>
      <c r="AB1195" s="166">
        <v>2068225.4399999992</v>
      </c>
      <c r="AD1195" s="170"/>
    </row>
    <row r="1196" spans="2:30" ht="15" customHeight="1" x14ac:dyDescent="0.3">
      <c r="B1196" s="19" t="s">
        <v>2190</v>
      </c>
      <c r="C1196" s="23">
        <v>4</v>
      </c>
      <c r="D1196" s="177" t="s">
        <v>5554</v>
      </c>
      <c r="E1196" s="23" t="s">
        <v>2369</v>
      </c>
      <c r="F1196" s="177">
        <v>20</v>
      </c>
      <c r="G1196" s="135">
        <v>101236</v>
      </c>
      <c r="H1196" s="23" t="s">
        <v>2246</v>
      </c>
      <c r="I1196" s="23" t="s">
        <v>2247</v>
      </c>
      <c r="J1196" s="23" t="s">
        <v>2248</v>
      </c>
      <c r="K1196" s="30">
        <v>42961</v>
      </c>
      <c r="L1196" s="30">
        <v>44056</v>
      </c>
      <c r="M1196" s="35">
        <v>84.7876037660197</v>
      </c>
      <c r="N1196" s="23" t="s">
        <v>1328</v>
      </c>
      <c r="O1196" s="23" t="s">
        <v>2201</v>
      </c>
      <c r="P1196" s="23" t="s">
        <v>2249</v>
      </c>
      <c r="Q1196" s="47" t="s">
        <v>2250</v>
      </c>
      <c r="R1196" s="47">
        <v>110</v>
      </c>
      <c r="S1196" s="33">
        <v>22446376.219999999</v>
      </c>
      <c r="T1196" s="33">
        <v>3847170.46</v>
      </c>
      <c r="U1196" s="33">
        <v>180106.57</v>
      </c>
      <c r="V1196" s="33">
        <v>0</v>
      </c>
      <c r="W1196" s="33">
        <v>0</v>
      </c>
      <c r="X1196" s="33">
        <v>26473653.25</v>
      </c>
      <c r="Y1196" s="23" t="s">
        <v>2235</v>
      </c>
      <c r="Z1196" s="57" t="s">
        <v>5053</v>
      </c>
      <c r="AA1196" s="156">
        <v>7893710.1200000001</v>
      </c>
      <c r="AB1196" s="166">
        <v>916337.82999999984</v>
      </c>
      <c r="AD1196" s="170"/>
    </row>
    <row r="1197" spans="2:30" ht="15" customHeight="1" x14ac:dyDescent="0.3">
      <c r="B1197" s="19" t="s">
        <v>2190</v>
      </c>
      <c r="C1197" s="23">
        <v>5</v>
      </c>
      <c r="D1197" s="177" t="s">
        <v>5554</v>
      </c>
      <c r="E1197" s="23" t="s">
        <v>2369</v>
      </c>
      <c r="F1197" s="177">
        <v>20</v>
      </c>
      <c r="G1197" s="135">
        <v>102051</v>
      </c>
      <c r="H1197" s="23" t="s">
        <v>2251</v>
      </c>
      <c r="I1197" s="23" t="s">
        <v>2252</v>
      </c>
      <c r="J1197" s="23" t="s">
        <v>2253</v>
      </c>
      <c r="K1197" s="30">
        <v>42961</v>
      </c>
      <c r="L1197" s="30">
        <v>44056</v>
      </c>
      <c r="M1197" s="35">
        <v>84.561641621029978</v>
      </c>
      <c r="N1197" s="23" t="s">
        <v>1328</v>
      </c>
      <c r="O1197" s="23" t="s">
        <v>2219</v>
      </c>
      <c r="P1197" s="23" t="s">
        <v>2254</v>
      </c>
      <c r="Q1197" s="47" t="s">
        <v>2255</v>
      </c>
      <c r="R1197" s="47">
        <v>110</v>
      </c>
      <c r="S1197" s="33">
        <v>13211016.359999999</v>
      </c>
      <c r="T1197" s="33">
        <v>2269651.0099999998</v>
      </c>
      <c r="U1197" s="33">
        <v>142274.79</v>
      </c>
      <c r="V1197" s="33">
        <v>0</v>
      </c>
      <c r="W1197" s="33">
        <v>0</v>
      </c>
      <c r="X1197" s="33">
        <v>15622942.159999998</v>
      </c>
      <c r="Y1197" s="23" t="s">
        <v>2235</v>
      </c>
      <c r="Z1197" s="57" t="s">
        <v>6580</v>
      </c>
      <c r="AA1197" s="156">
        <v>6798546.8499999968</v>
      </c>
      <c r="AB1197" s="166">
        <v>855605.89999999991</v>
      </c>
      <c r="AD1197" s="170"/>
    </row>
    <row r="1198" spans="2:30" ht="15" customHeight="1" x14ac:dyDescent="0.3">
      <c r="B1198" s="19" t="s">
        <v>2190</v>
      </c>
      <c r="C1198" s="23">
        <v>6</v>
      </c>
      <c r="D1198" s="177" t="s">
        <v>5556</v>
      </c>
      <c r="E1198" s="23" t="s">
        <v>2370</v>
      </c>
      <c r="F1198" s="177">
        <v>85</v>
      </c>
      <c r="G1198" s="135">
        <v>105751</v>
      </c>
      <c r="H1198" s="23" t="s">
        <v>2191</v>
      </c>
      <c r="I1198" s="23" t="s">
        <v>2192</v>
      </c>
      <c r="J1198" s="23" t="s">
        <v>2193</v>
      </c>
      <c r="K1198" s="30">
        <v>42964</v>
      </c>
      <c r="L1198" s="30">
        <v>43073</v>
      </c>
      <c r="M1198" s="35">
        <v>95</v>
      </c>
      <c r="N1198" s="23" t="s">
        <v>1328</v>
      </c>
      <c r="O1198" s="23" t="s">
        <v>2194</v>
      </c>
      <c r="P1198" s="23" t="s">
        <v>2195</v>
      </c>
      <c r="Q1198" s="47" t="s">
        <v>2196</v>
      </c>
      <c r="R1198" s="47">
        <v>104</v>
      </c>
      <c r="S1198" s="33">
        <v>207684.25</v>
      </c>
      <c r="T1198" s="33">
        <v>10930.75</v>
      </c>
      <c r="U1198" s="33">
        <v>0</v>
      </c>
      <c r="V1198" s="33">
        <v>0</v>
      </c>
      <c r="W1198" s="33">
        <v>0</v>
      </c>
      <c r="X1198" s="33">
        <v>218615</v>
      </c>
      <c r="Y1198" s="23" t="s">
        <v>58</v>
      </c>
      <c r="Z1198" s="57" t="s">
        <v>2197</v>
      </c>
      <c r="AA1198" s="156">
        <v>188698.55</v>
      </c>
      <c r="AB1198" s="166">
        <v>9783.8900000000012</v>
      </c>
      <c r="AD1198" s="170"/>
    </row>
    <row r="1199" spans="2:30" ht="15" customHeight="1" x14ac:dyDescent="0.3">
      <c r="B1199" s="19" t="s">
        <v>2190</v>
      </c>
      <c r="C1199" s="23">
        <v>7</v>
      </c>
      <c r="D1199" s="177" t="s">
        <v>5556</v>
      </c>
      <c r="E1199" s="23" t="s">
        <v>2370</v>
      </c>
      <c r="F1199" s="177">
        <v>85</v>
      </c>
      <c r="G1199" s="135">
        <v>106386</v>
      </c>
      <c r="H1199" s="23" t="s">
        <v>2198</v>
      </c>
      <c r="I1199" s="23" t="s">
        <v>2199</v>
      </c>
      <c r="J1199" s="23" t="s">
        <v>2200</v>
      </c>
      <c r="K1199" s="30">
        <v>42957</v>
      </c>
      <c r="L1199" s="30">
        <v>43073</v>
      </c>
      <c r="M1199" s="35">
        <v>93.91450601540312</v>
      </c>
      <c r="N1199" s="23" t="s">
        <v>1328</v>
      </c>
      <c r="O1199" s="23" t="s">
        <v>2201</v>
      </c>
      <c r="P1199" s="23" t="s">
        <v>2202</v>
      </c>
      <c r="Q1199" s="47" t="s">
        <v>2203</v>
      </c>
      <c r="R1199" s="47">
        <v>104</v>
      </c>
      <c r="S1199" s="33">
        <v>207107.81</v>
      </c>
      <c r="T1199" s="33">
        <v>9098.5</v>
      </c>
      <c r="U1199" s="33">
        <v>4321.72</v>
      </c>
      <c r="V1199" s="33">
        <v>0</v>
      </c>
      <c r="W1199" s="33">
        <v>0</v>
      </c>
      <c r="X1199" s="33">
        <v>220528.03</v>
      </c>
      <c r="Y1199" s="23" t="s">
        <v>58</v>
      </c>
      <c r="Z1199" s="57" t="s">
        <v>2204</v>
      </c>
      <c r="AA1199" s="156">
        <v>193766.39999999997</v>
      </c>
      <c r="AB1199" s="166">
        <v>8463.239999999998</v>
      </c>
      <c r="AD1199" s="170"/>
    </row>
    <row r="1200" spans="2:30" ht="15" customHeight="1" x14ac:dyDescent="0.3">
      <c r="B1200" s="19" t="s">
        <v>2190</v>
      </c>
      <c r="C1200" s="23">
        <v>8</v>
      </c>
      <c r="D1200" s="177" t="s">
        <v>5556</v>
      </c>
      <c r="E1200" s="23" t="s">
        <v>2370</v>
      </c>
      <c r="F1200" s="177">
        <v>85</v>
      </c>
      <c r="G1200" s="135">
        <v>107209</v>
      </c>
      <c r="H1200" s="23" t="s">
        <v>2205</v>
      </c>
      <c r="I1200" s="23" t="s">
        <v>2206</v>
      </c>
      <c r="J1200" s="23" t="s">
        <v>2207</v>
      </c>
      <c r="K1200" s="30">
        <v>42959</v>
      </c>
      <c r="L1200" s="30">
        <v>43073</v>
      </c>
      <c r="M1200" s="35">
        <v>93.036736709701856</v>
      </c>
      <c r="N1200" s="23" t="s">
        <v>1328</v>
      </c>
      <c r="O1200" s="23" t="s">
        <v>2201</v>
      </c>
      <c r="P1200" s="23" t="s">
        <v>2208</v>
      </c>
      <c r="Q1200" s="47" t="s">
        <v>2209</v>
      </c>
      <c r="R1200" s="47">
        <v>104</v>
      </c>
      <c r="S1200" s="33">
        <v>192185.68</v>
      </c>
      <c r="T1200" s="33">
        <v>8345.39</v>
      </c>
      <c r="U1200" s="33">
        <v>6038.6</v>
      </c>
      <c r="V1200" s="33">
        <v>0</v>
      </c>
      <c r="W1200" s="33">
        <v>0</v>
      </c>
      <c r="X1200" s="33">
        <v>206569.67</v>
      </c>
      <c r="Y1200" s="23" t="s">
        <v>58</v>
      </c>
      <c r="Z1200" s="57" t="s">
        <v>2210</v>
      </c>
      <c r="AA1200" s="156">
        <v>109004.29999999999</v>
      </c>
      <c r="AB1200" s="166">
        <v>4266.62</v>
      </c>
      <c r="AD1200" s="170"/>
    </row>
    <row r="1201" spans="2:30" ht="15" customHeight="1" x14ac:dyDescent="0.3">
      <c r="B1201" s="19" t="s">
        <v>2190</v>
      </c>
      <c r="C1201" s="23">
        <v>9</v>
      </c>
      <c r="D1201" s="177" t="s">
        <v>5556</v>
      </c>
      <c r="E1201" s="23" t="s">
        <v>2370</v>
      </c>
      <c r="F1201" s="177">
        <v>137</v>
      </c>
      <c r="G1201" s="135">
        <v>112481</v>
      </c>
      <c r="H1201" s="23" t="s">
        <v>2211</v>
      </c>
      <c r="I1201" s="23" t="s">
        <v>2212</v>
      </c>
      <c r="J1201" s="23" t="s">
        <v>2213</v>
      </c>
      <c r="K1201" s="30">
        <v>42985</v>
      </c>
      <c r="L1201" s="30">
        <v>43073</v>
      </c>
      <c r="M1201" s="35">
        <v>93.418217732275338</v>
      </c>
      <c r="N1201" s="23" t="s">
        <v>1328</v>
      </c>
      <c r="O1201" s="23" t="s">
        <v>2201</v>
      </c>
      <c r="P1201" s="23" t="s">
        <v>2214</v>
      </c>
      <c r="Q1201" s="47" t="s">
        <v>2215</v>
      </c>
      <c r="R1201" s="47">
        <v>114</v>
      </c>
      <c r="S1201" s="33">
        <v>202994.34</v>
      </c>
      <c r="T1201" s="33">
        <v>9232.44</v>
      </c>
      <c r="U1201" s="33">
        <v>5069.53</v>
      </c>
      <c r="V1201" s="33">
        <v>0</v>
      </c>
      <c r="W1201" s="33">
        <v>0</v>
      </c>
      <c r="X1201" s="33">
        <v>217296.31</v>
      </c>
      <c r="Y1201" s="23" t="s">
        <v>58</v>
      </c>
      <c r="Z1201" s="57" t="s">
        <v>2216</v>
      </c>
      <c r="AA1201" s="156">
        <v>149795.26</v>
      </c>
      <c r="AB1201" s="166">
        <v>6723.43</v>
      </c>
      <c r="AD1201" s="170"/>
    </row>
    <row r="1202" spans="2:30" ht="15" customHeight="1" x14ac:dyDescent="0.3">
      <c r="B1202" s="19" t="s">
        <v>2190</v>
      </c>
      <c r="C1202" s="23">
        <v>10</v>
      </c>
      <c r="D1202" s="177" t="s">
        <v>5556</v>
      </c>
      <c r="E1202" s="23" t="s">
        <v>2370</v>
      </c>
      <c r="F1202" s="177">
        <v>137</v>
      </c>
      <c r="G1202" s="135">
        <v>113971</v>
      </c>
      <c r="H1202" s="23" t="s">
        <v>2217</v>
      </c>
      <c r="I1202" s="23" t="s">
        <v>6581</v>
      </c>
      <c r="J1202" s="23" t="s">
        <v>2218</v>
      </c>
      <c r="K1202" s="30">
        <v>42985</v>
      </c>
      <c r="L1202" s="30">
        <v>43069</v>
      </c>
      <c r="M1202" s="35">
        <v>94.311735726062167</v>
      </c>
      <c r="N1202" s="23" t="s">
        <v>1328</v>
      </c>
      <c r="O1202" s="23" t="s">
        <v>2219</v>
      </c>
      <c r="P1202" s="23" t="s">
        <v>2220</v>
      </c>
      <c r="Q1202" s="47" t="s">
        <v>2221</v>
      </c>
      <c r="R1202" s="47">
        <v>114</v>
      </c>
      <c r="S1202" s="33">
        <v>211407.31</v>
      </c>
      <c r="T1202" s="33">
        <v>8313.94</v>
      </c>
      <c r="U1202" s="33">
        <v>4436.76</v>
      </c>
      <c r="V1202" s="33">
        <v>0</v>
      </c>
      <c r="W1202" s="33">
        <v>0</v>
      </c>
      <c r="X1202" s="33">
        <v>224158.01</v>
      </c>
      <c r="Y1202" s="23" t="s">
        <v>58</v>
      </c>
      <c r="Z1202" s="57" t="s">
        <v>2222</v>
      </c>
      <c r="AA1202" s="156">
        <v>167880.2</v>
      </c>
      <c r="AB1202" s="166">
        <v>6013.9</v>
      </c>
      <c r="AD1202" s="170"/>
    </row>
    <row r="1203" spans="2:30" ht="15" customHeight="1" x14ac:dyDescent="0.3">
      <c r="B1203" s="19" t="s">
        <v>2190</v>
      </c>
      <c r="C1203" s="23">
        <v>11</v>
      </c>
      <c r="D1203" s="177" t="s">
        <v>5556</v>
      </c>
      <c r="E1203" s="23" t="s">
        <v>2370</v>
      </c>
      <c r="F1203" s="177">
        <v>137</v>
      </c>
      <c r="G1203" s="135">
        <v>114112</v>
      </c>
      <c r="H1203" s="23" t="s">
        <v>2223</v>
      </c>
      <c r="I1203" s="23" t="s">
        <v>2224</v>
      </c>
      <c r="J1203" s="23" t="s">
        <v>2225</v>
      </c>
      <c r="K1203" s="30">
        <v>42985</v>
      </c>
      <c r="L1203" s="30">
        <v>43073</v>
      </c>
      <c r="M1203" s="35">
        <v>93.597143696513243</v>
      </c>
      <c r="N1203" s="23" t="s">
        <v>1328</v>
      </c>
      <c r="O1203" s="23" t="s">
        <v>2194</v>
      </c>
      <c r="P1203" s="23" t="s">
        <v>2226</v>
      </c>
      <c r="Q1203" s="47" t="s">
        <v>2227</v>
      </c>
      <c r="R1203" s="47">
        <v>114</v>
      </c>
      <c r="S1203" s="33">
        <v>207884.17</v>
      </c>
      <c r="T1203" s="33">
        <v>9241.9500000000007</v>
      </c>
      <c r="U1203" s="33">
        <v>4979.13</v>
      </c>
      <c r="V1203" s="33">
        <v>0</v>
      </c>
      <c r="W1203" s="33">
        <v>0</v>
      </c>
      <c r="X1203" s="33">
        <v>222105.25000000003</v>
      </c>
      <c r="Y1203" s="23" t="s">
        <v>58</v>
      </c>
      <c r="Z1203" s="57" t="s">
        <v>2228</v>
      </c>
      <c r="AA1203" s="156">
        <v>127651.26</v>
      </c>
      <c r="AB1203" s="166">
        <v>5813.0300000000007</v>
      </c>
      <c r="AD1203" s="170"/>
    </row>
    <row r="1204" spans="2:30" ht="15" customHeight="1" x14ac:dyDescent="0.3">
      <c r="B1204" s="19" t="s">
        <v>2190</v>
      </c>
      <c r="C1204" s="23">
        <v>12</v>
      </c>
      <c r="D1204" s="177" t="s">
        <v>5557</v>
      </c>
      <c r="E1204" s="23" t="s">
        <v>2371</v>
      </c>
      <c r="F1204" s="177">
        <v>89</v>
      </c>
      <c r="G1204" s="135">
        <v>107434</v>
      </c>
      <c r="H1204" s="23" t="s">
        <v>2256</v>
      </c>
      <c r="I1204" s="23" t="s">
        <v>2257</v>
      </c>
      <c r="J1204" s="23" t="s">
        <v>2258</v>
      </c>
      <c r="K1204" s="30">
        <v>42990</v>
      </c>
      <c r="L1204" s="30">
        <v>44085</v>
      </c>
      <c r="M1204" s="35">
        <v>85.000000073128646</v>
      </c>
      <c r="N1204" s="23" t="s">
        <v>2259</v>
      </c>
      <c r="O1204" s="23" t="s">
        <v>2260</v>
      </c>
      <c r="P1204" s="23" t="s">
        <v>2261</v>
      </c>
      <c r="Q1204" s="47" t="s">
        <v>2262</v>
      </c>
      <c r="R1204" s="47">
        <v>104</v>
      </c>
      <c r="S1204" s="33">
        <v>5811676.5300000003</v>
      </c>
      <c r="T1204" s="33">
        <v>1025589.97</v>
      </c>
      <c r="U1204" s="33">
        <v>0</v>
      </c>
      <c r="V1204" s="33">
        <v>0</v>
      </c>
      <c r="W1204" s="33">
        <v>0</v>
      </c>
      <c r="X1204" s="33">
        <v>6837266.5</v>
      </c>
      <c r="Y1204" s="23" t="s">
        <v>2235</v>
      </c>
      <c r="Z1204" s="57" t="s">
        <v>5507</v>
      </c>
      <c r="AA1204" s="156">
        <v>3971067.2699999996</v>
      </c>
      <c r="AB1204" s="166">
        <v>625156.65000000014</v>
      </c>
      <c r="AD1204" s="170"/>
    </row>
    <row r="1205" spans="2:30" ht="15" customHeight="1" x14ac:dyDescent="0.3">
      <c r="B1205" s="19" t="s">
        <v>2190</v>
      </c>
      <c r="C1205" s="23">
        <v>13</v>
      </c>
      <c r="D1205" s="177" t="s">
        <v>5557</v>
      </c>
      <c r="E1205" s="23" t="s">
        <v>2371</v>
      </c>
      <c r="F1205" s="177">
        <v>89</v>
      </c>
      <c r="G1205" s="135">
        <v>107562</v>
      </c>
      <c r="H1205" s="23" t="s">
        <v>2263</v>
      </c>
      <c r="I1205" s="23" t="s">
        <v>2264</v>
      </c>
      <c r="J1205" s="23" t="s">
        <v>2265</v>
      </c>
      <c r="K1205" s="30">
        <v>42993</v>
      </c>
      <c r="L1205" s="30">
        <v>44088</v>
      </c>
      <c r="M1205" s="35">
        <v>83.635795677098926</v>
      </c>
      <c r="N1205" s="23" t="s">
        <v>2266</v>
      </c>
      <c r="O1205" s="23" t="s">
        <v>2267</v>
      </c>
      <c r="P1205" s="23" t="s">
        <v>2268</v>
      </c>
      <c r="Q1205" s="47" t="s">
        <v>2269</v>
      </c>
      <c r="R1205" s="47">
        <v>104</v>
      </c>
      <c r="S1205" s="33">
        <v>8840032.6899999995</v>
      </c>
      <c r="T1205" s="33">
        <v>1560005.76</v>
      </c>
      <c r="U1205" s="33">
        <v>169637.63</v>
      </c>
      <c r="V1205" s="33">
        <v>0</v>
      </c>
      <c r="W1205" s="33">
        <v>0</v>
      </c>
      <c r="X1205" s="33">
        <v>10569676.08</v>
      </c>
      <c r="Y1205" s="23" t="s">
        <v>2235</v>
      </c>
      <c r="Z1205" s="57" t="s">
        <v>5054</v>
      </c>
      <c r="AA1205" s="156">
        <v>6072529.4299999997</v>
      </c>
      <c r="AB1205" s="166">
        <v>925024.24999999988</v>
      </c>
      <c r="AD1205" s="170"/>
    </row>
    <row r="1206" spans="2:30" ht="15" customHeight="1" x14ac:dyDescent="0.3">
      <c r="B1206" s="19" t="s">
        <v>2190</v>
      </c>
      <c r="C1206" s="23">
        <v>14</v>
      </c>
      <c r="D1206" s="177" t="s">
        <v>5557</v>
      </c>
      <c r="E1206" s="23" t="s">
        <v>2371</v>
      </c>
      <c r="F1206" s="177">
        <v>89</v>
      </c>
      <c r="G1206" s="135">
        <v>107821</v>
      </c>
      <c r="H1206" s="23" t="s">
        <v>2270</v>
      </c>
      <c r="I1206" s="23" t="s">
        <v>2271</v>
      </c>
      <c r="J1206" s="23" t="s">
        <v>2272</v>
      </c>
      <c r="K1206" s="30">
        <v>43021</v>
      </c>
      <c r="L1206" s="30">
        <v>44116</v>
      </c>
      <c r="M1206" s="35">
        <v>83.701581980032117</v>
      </c>
      <c r="N1206" s="23" t="s">
        <v>2259</v>
      </c>
      <c r="O1206" s="23" t="s">
        <v>2260</v>
      </c>
      <c r="P1206" s="23" t="s">
        <v>2273</v>
      </c>
      <c r="Q1206" s="47" t="s">
        <v>2274</v>
      </c>
      <c r="R1206" s="47">
        <v>104</v>
      </c>
      <c r="S1206" s="33">
        <v>11217627.609999999</v>
      </c>
      <c r="T1206" s="33">
        <v>1979581.22</v>
      </c>
      <c r="U1206" s="33">
        <v>204721.39</v>
      </c>
      <c r="V1206" s="33">
        <v>0</v>
      </c>
      <c r="W1206" s="33">
        <v>0</v>
      </c>
      <c r="X1206" s="33">
        <v>13401930.220000001</v>
      </c>
      <c r="Y1206" s="23" t="s">
        <v>2235</v>
      </c>
      <c r="Z1206" s="57" t="s">
        <v>5055</v>
      </c>
      <c r="AA1206" s="156">
        <v>7170824.6200000001</v>
      </c>
      <c r="AB1206" s="166">
        <v>1131634.5900000003</v>
      </c>
      <c r="AD1206" s="170"/>
    </row>
    <row r="1207" spans="2:30" ht="15" customHeight="1" x14ac:dyDescent="0.3">
      <c r="B1207" s="19" t="s">
        <v>2190</v>
      </c>
      <c r="C1207" s="23">
        <v>15</v>
      </c>
      <c r="D1207" s="177" t="s">
        <v>5557</v>
      </c>
      <c r="E1207" s="23" t="s">
        <v>2371</v>
      </c>
      <c r="F1207" s="177">
        <v>89</v>
      </c>
      <c r="G1207" s="135">
        <v>107138</v>
      </c>
      <c r="H1207" s="23" t="s">
        <v>2275</v>
      </c>
      <c r="I1207" s="23" t="s">
        <v>2276</v>
      </c>
      <c r="J1207" s="23" t="s">
        <v>2277</v>
      </c>
      <c r="K1207" s="30">
        <v>43039</v>
      </c>
      <c r="L1207" s="30">
        <v>44134</v>
      </c>
      <c r="M1207" s="35">
        <v>84.560287944118556</v>
      </c>
      <c r="N1207" s="23" t="s">
        <v>2259</v>
      </c>
      <c r="O1207" s="23" t="s">
        <v>2260</v>
      </c>
      <c r="P1207" s="23" t="s">
        <v>2278</v>
      </c>
      <c r="Q1207" s="47" t="s">
        <v>2279</v>
      </c>
      <c r="R1207" s="47">
        <v>104</v>
      </c>
      <c r="S1207" s="33">
        <v>17722469.25</v>
      </c>
      <c r="T1207" s="33">
        <v>3127494.57</v>
      </c>
      <c r="U1207" s="33">
        <v>108419.46</v>
      </c>
      <c r="V1207" s="33">
        <v>0</v>
      </c>
      <c r="W1207" s="33">
        <v>0</v>
      </c>
      <c r="X1207" s="33">
        <v>20958383.280000001</v>
      </c>
      <c r="Y1207" s="23" t="s">
        <v>2235</v>
      </c>
      <c r="Z1207" s="57" t="s">
        <v>6353</v>
      </c>
      <c r="AA1207" s="156">
        <v>9309929.9199999999</v>
      </c>
      <c r="AB1207" s="166">
        <v>1380073.9699999997</v>
      </c>
      <c r="AD1207" s="170"/>
    </row>
    <row r="1208" spans="2:30" ht="15" customHeight="1" x14ac:dyDescent="0.3">
      <c r="B1208" s="19" t="s">
        <v>2190</v>
      </c>
      <c r="C1208" s="23">
        <v>16</v>
      </c>
      <c r="D1208" s="177" t="s">
        <v>5557</v>
      </c>
      <c r="E1208" s="23" t="s">
        <v>2371</v>
      </c>
      <c r="F1208" s="177">
        <v>82</v>
      </c>
      <c r="G1208" s="135">
        <v>103886</v>
      </c>
      <c r="H1208" s="23" t="s">
        <v>2280</v>
      </c>
      <c r="I1208" s="23" t="s">
        <v>2281</v>
      </c>
      <c r="J1208" s="23" t="s">
        <v>2282</v>
      </c>
      <c r="K1208" s="30">
        <v>43111</v>
      </c>
      <c r="L1208" s="30">
        <v>44206</v>
      </c>
      <c r="M1208" s="35">
        <v>85.000000432034199</v>
      </c>
      <c r="N1208" s="23" t="s">
        <v>1328</v>
      </c>
      <c r="O1208" s="23" t="s">
        <v>2283</v>
      </c>
      <c r="P1208" s="23" t="s">
        <v>2284</v>
      </c>
      <c r="Q1208" s="47" t="s">
        <v>2285</v>
      </c>
      <c r="R1208" s="47">
        <v>104</v>
      </c>
      <c r="S1208" s="33">
        <v>7476259.9699999997</v>
      </c>
      <c r="T1208" s="33">
        <v>1198049.93</v>
      </c>
      <c r="U1208" s="33">
        <v>121290.02</v>
      </c>
      <c r="V1208" s="33">
        <v>0</v>
      </c>
      <c r="W1208" s="33">
        <v>126424.6</v>
      </c>
      <c r="X1208" s="33">
        <v>8922024.5199999996</v>
      </c>
      <c r="Y1208" s="23" t="s">
        <v>2235</v>
      </c>
      <c r="Z1208" s="57" t="s">
        <v>6148</v>
      </c>
      <c r="AA1208" s="156">
        <v>4377104.42</v>
      </c>
      <c r="AB1208" s="166">
        <v>721355.16999999993</v>
      </c>
      <c r="AD1208" s="170"/>
    </row>
    <row r="1209" spans="2:30" ht="15" customHeight="1" x14ac:dyDescent="0.3">
      <c r="B1209" s="19" t="s">
        <v>2190</v>
      </c>
      <c r="C1209" s="23">
        <v>17</v>
      </c>
      <c r="D1209" s="177" t="s">
        <v>5557</v>
      </c>
      <c r="E1209" s="23" t="s">
        <v>2371</v>
      </c>
      <c r="F1209" s="177">
        <v>82</v>
      </c>
      <c r="G1209" s="135">
        <v>103906</v>
      </c>
      <c r="H1209" s="23" t="s">
        <v>2286</v>
      </c>
      <c r="I1209" s="23" t="s">
        <v>2287</v>
      </c>
      <c r="J1209" s="23" t="s">
        <v>2288</v>
      </c>
      <c r="K1209" s="30">
        <v>43112</v>
      </c>
      <c r="L1209" s="30">
        <v>44207</v>
      </c>
      <c r="M1209" s="35">
        <v>85.000000017956296</v>
      </c>
      <c r="N1209" s="23" t="s">
        <v>1328</v>
      </c>
      <c r="O1209" s="23" t="s">
        <v>2283</v>
      </c>
      <c r="P1209" s="23" t="s">
        <v>2289</v>
      </c>
      <c r="Q1209" s="47" t="s">
        <v>2290</v>
      </c>
      <c r="R1209" s="47">
        <v>104</v>
      </c>
      <c r="S1209" s="33">
        <v>7100573.4400000004</v>
      </c>
      <c r="T1209" s="33">
        <v>1253042.3700000001</v>
      </c>
      <c r="U1209" s="33">
        <v>0</v>
      </c>
      <c r="V1209" s="33">
        <v>0</v>
      </c>
      <c r="W1209" s="33">
        <v>0</v>
      </c>
      <c r="X1209" s="33">
        <v>8353615.8100000005</v>
      </c>
      <c r="Y1209" s="23" t="s">
        <v>2235</v>
      </c>
      <c r="Z1209" s="57" t="s">
        <v>6149</v>
      </c>
      <c r="AA1209" s="156">
        <v>4760532.3</v>
      </c>
      <c r="AB1209" s="166">
        <v>783237.65999999992</v>
      </c>
      <c r="AD1209" s="170"/>
    </row>
    <row r="1210" spans="2:30" ht="15" customHeight="1" x14ac:dyDescent="0.3">
      <c r="B1210" s="19" t="s">
        <v>2190</v>
      </c>
      <c r="C1210" s="23">
        <v>18</v>
      </c>
      <c r="D1210" s="177" t="s">
        <v>5557</v>
      </c>
      <c r="E1210" s="23" t="s">
        <v>2371</v>
      </c>
      <c r="F1210" s="177">
        <v>82</v>
      </c>
      <c r="G1210" s="135">
        <v>104013</v>
      </c>
      <c r="H1210" s="23" t="s">
        <v>2291</v>
      </c>
      <c r="I1210" s="23" t="s">
        <v>2292</v>
      </c>
      <c r="J1210" s="23" t="s">
        <v>2293</v>
      </c>
      <c r="K1210" s="30">
        <v>43111</v>
      </c>
      <c r="L1210" s="30">
        <v>44206</v>
      </c>
      <c r="M1210" s="35">
        <v>85.000000022779744</v>
      </c>
      <c r="N1210" s="23" t="s">
        <v>1328</v>
      </c>
      <c r="O1210" s="23" t="s">
        <v>2283</v>
      </c>
      <c r="P1210" s="23" t="s">
        <v>2294</v>
      </c>
      <c r="Q1210" s="47" t="s">
        <v>2295</v>
      </c>
      <c r="R1210" s="47">
        <v>104</v>
      </c>
      <c r="S1210" s="33">
        <v>7462774.4800000004</v>
      </c>
      <c r="T1210" s="33">
        <v>1316960.2</v>
      </c>
      <c r="U1210" s="33">
        <v>0</v>
      </c>
      <c r="V1210" s="33">
        <v>0</v>
      </c>
      <c r="W1210" s="33">
        <v>0</v>
      </c>
      <c r="X1210" s="33">
        <v>8779734.6799999997</v>
      </c>
      <c r="Y1210" s="23" t="s">
        <v>2235</v>
      </c>
      <c r="Z1210" s="57" t="s">
        <v>5896</v>
      </c>
      <c r="AA1210" s="156">
        <v>4979248.8499999996</v>
      </c>
      <c r="AB1210" s="166">
        <v>796539.97</v>
      </c>
      <c r="AD1210" s="170"/>
    </row>
    <row r="1211" spans="2:30" ht="15" customHeight="1" x14ac:dyDescent="0.3">
      <c r="B1211" s="19" t="s">
        <v>2190</v>
      </c>
      <c r="C1211" s="23">
        <v>19</v>
      </c>
      <c r="D1211" s="177" t="s">
        <v>5557</v>
      </c>
      <c r="E1211" s="23" t="s">
        <v>2371</v>
      </c>
      <c r="F1211" s="177">
        <v>82</v>
      </c>
      <c r="G1211" s="135">
        <v>104255</v>
      </c>
      <c r="H1211" s="23" t="s">
        <v>2296</v>
      </c>
      <c r="I1211" s="23" t="s">
        <v>2297</v>
      </c>
      <c r="J1211" s="23" t="s">
        <v>2298</v>
      </c>
      <c r="K1211" s="30">
        <v>43111</v>
      </c>
      <c r="L1211" s="30">
        <v>44206</v>
      </c>
      <c r="M1211" s="35">
        <v>85.000000977858363</v>
      </c>
      <c r="N1211" s="23" t="s">
        <v>1328</v>
      </c>
      <c r="O1211" s="23" t="s">
        <v>2283</v>
      </c>
      <c r="P1211" s="23" t="s">
        <v>2299</v>
      </c>
      <c r="Q1211" s="47" t="s">
        <v>2300</v>
      </c>
      <c r="R1211" s="47">
        <v>104</v>
      </c>
      <c r="S1211" s="33">
        <v>7562444.7999999998</v>
      </c>
      <c r="T1211" s="33">
        <v>1281520.0900000001</v>
      </c>
      <c r="U1211" s="33">
        <v>53028.89</v>
      </c>
      <c r="V1211" s="33">
        <v>0</v>
      </c>
      <c r="W1211" s="33">
        <v>0</v>
      </c>
      <c r="X1211" s="33">
        <v>8896993.7800000012</v>
      </c>
      <c r="Y1211" s="23" t="s">
        <v>2235</v>
      </c>
      <c r="Z1211" s="57" t="s">
        <v>6354</v>
      </c>
      <c r="AA1211" s="156">
        <v>5351162.62</v>
      </c>
      <c r="AB1211" s="166">
        <v>824810.15999999992</v>
      </c>
      <c r="AD1211" s="170"/>
    </row>
    <row r="1212" spans="2:30" ht="15" customHeight="1" x14ac:dyDescent="0.3">
      <c r="B1212" s="19" t="s">
        <v>2190</v>
      </c>
      <c r="C1212" s="23">
        <v>20</v>
      </c>
      <c r="D1212" s="177" t="s">
        <v>5557</v>
      </c>
      <c r="E1212" s="23" t="s">
        <v>2371</v>
      </c>
      <c r="F1212" s="177">
        <v>82</v>
      </c>
      <c r="G1212" s="135">
        <v>104331</v>
      </c>
      <c r="H1212" s="23" t="s">
        <v>2301</v>
      </c>
      <c r="I1212" s="23" t="s">
        <v>2302</v>
      </c>
      <c r="J1212" s="23" t="s">
        <v>2303</v>
      </c>
      <c r="K1212" s="30">
        <v>43112</v>
      </c>
      <c r="L1212" s="30">
        <v>44207</v>
      </c>
      <c r="M1212" s="35">
        <v>85.000000023090521</v>
      </c>
      <c r="N1212" s="23" t="s">
        <v>1328</v>
      </c>
      <c r="O1212" s="23" t="s">
        <v>2283</v>
      </c>
      <c r="P1212" s="23" t="s">
        <v>2307</v>
      </c>
      <c r="Q1212" s="47" t="s">
        <v>2295</v>
      </c>
      <c r="R1212" s="47">
        <v>104</v>
      </c>
      <c r="S1212" s="33">
        <v>9202908.1400000006</v>
      </c>
      <c r="T1212" s="33">
        <v>1624042.61</v>
      </c>
      <c r="U1212" s="33">
        <v>0</v>
      </c>
      <c r="V1212" s="33">
        <v>0</v>
      </c>
      <c r="W1212" s="33">
        <v>0</v>
      </c>
      <c r="X1212" s="33">
        <v>10826950.75</v>
      </c>
      <c r="Y1212" s="23" t="s">
        <v>2235</v>
      </c>
      <c r="Z1212" s="57" t="s">
        <v>6355</v>
      </c>
      <c r="AA1212" s="156">
        <v>6618342.8300000001</v>
      </c>
      <c r="AB1212" s="166">
        <v>998751.09000000008</v>
      </c>
      <c r="AD1212" s="170"/>
    </row>
    <row r="1213" spans="2:30" ht="15" customHeight="1" x14ac:dyDescent="0.3">
      <c r="B1213" s="19" t="s">
        <v>2190</v>
      </c>
      <c r="C1213" s="23">
        <v>21</v>
      </c>
      <c r="D1213" s="177" t="s">
        <v>5557</v>
      </c>
      <c r="E1213" s="23" t="s">
        <v>2371</v>
      </c>
      <c r="F1213" s="177">
        <v>82</v>
      </c>
      <c r="G1213" s="135">
        <v>105198</v>
      </c>
      <c r="H1213" s="23" t="s">
        <v>2304</v>
      </c>
      <c r="I1213" s="23" t="s">
        <v>2305</v>
      </c>
      <c r="J1213" s="23" t="s">
        <v>2306</v>
      </c>
      <c r="K1213" s="30">
        <v>43111</v>
      </c>
      <c r="L1213" s="30">
        <v>44206</v>
      </c>
      <c r="M1213" s="35">
        <v>84.999999943028925</v>
      </c>
      <c r="N1213" s="23" t="s">
        <v>1328</v>
      </c>
      <c r="O1213" s="23" t="s">
        <v>2283</v>
      </c>
      <c r="P1213" s="23" t="s">
        <v>2307</v>
      </c>
      <c r="Q1213" s="47" t="s">
        <v>2308</v>
      </c>
      <c r="R1213" s="47">
        <v>104</v>
      </c>
      <c r="S1213" s="33">
        <v>7459926.6500000004</v>
      </c>
      <c r="T1213" s="33">
        <v>1316457.6499999999</v>
      </c>
      <c r="U1213" s="33">
        <v>0</v>
      </c>
      <c r="V1213" s="33">
        <v>0</v>
      </c>
      <c r="W1213" s="33">
        <v>0</v>
      </c>
      <c r="X1213" s="33">
        <v>8776384.3000000007</v>
      </c>
      <c r="Y1213" s="23" t="s">
        <v>2235</v>
      </c>
      <c r="Z1213" s="57" t="s">
        <v>6582</v>
      </c>
      <c r="AA1213" s="156">
        <v>5220365.66</v>
      </c>
      <c r="AB1213" s="166">
        <v>803105.71000000008</v>
      </c>
      <c r="AD1213" s="170"/>
    </row>
    <row r="1214" spans="2:30" ht="15" customHeight="1" x14ac:dyDescent="0.3">
      <c r="B1214" s="19" t="s">
        <v>2190</v>
      </c>
      <c r="C1214" s="23">
        <v>22</v>
      </c>
      <c r="D1214" s="177" t="s">
        <v>5557</v>
      </c>
      <c r="E1214" s="23" t="s">
        <v>2371</v>
      </c>
      <c r="F1214" s="177">
        <v>82</v>
      </c>
      <c r="G1214" s="135">
        <v>105220</v>
      </c>
      <c r="H1214" s="23" t="s">
        <v>2309</v>
      </c>
      <c r="I1214" s="23" t="s">
        <v>2310</v>
      </c>
      <c r="J1214" s="23" t="s">
        <v>2311</v>
      </c>
      <c r="K1214" s="30">
        <v>43112</v>
      </c>
      <c r="L1214" s="30">
        <v>44207</v>
      </c>
      <c r="M1214" s="35">
        <v>83.475354331592939</v>
      </c>
      <c r="N1214" s="23" t="s">
        <v>1328</v>
      </c>
      <c r="O1214" s="23" t="s">
        <v>2283</v>
      </c>
      <c r="P1214" s="23" t="s">
        <v>2312</v>
      </c>
      <c r="Q1214" s="47" t="s">
        <v>2313</v>
      </c>
      <c r="R1214" s="47">
        <v>104</v>
      </c>
      <c r="S1214" s="33">
        <v>7918491.5700000003</v>
      </c>
      <c r="T1214" s="33">
        <v>1397380.86</v>
      </c>
      <c r="U1214" s="33">
        <v>170150.88</v>
      </c>
      <c r="V1214" s="33">
        <v>0</v>
      </c>
      <c r="W1214" s="33">
        <v>0</v>
      </c>
      <c r="X1214" s="33">
        <v>9486023.3100000005</v>
      </c>
      <c r="Y1214" s="23" t="s">
        <v>2235</v>
      </c>
      <c r="Z1214" s="57" t="s">
        <v>4970</v>
      </c>
      <c r="AA1214" s="156">
        <v>5452759.9500000011</v>
      </c>
      <c r="AB1214" s="166">
        <v>878428.20000000007</v>
      </c>
      <c r="AD1214" s="170"/>
    </row>
    <row r="1215" spans="2:30" ht="15" customHeight="1" x14ac:dyDescent="0.3">
      <c r="B1215" s="19" t="s">
        <v>2190</v>
      </c>
      <c r="C1215" s="23">
        <v>23</v>
      </c>
      <c r="D1215" s="177" t="s">
        <v>5557</v>
      </c>
      <c r="E1215" s="23" t="s">
        <v>2371</v>
      </c>
      <c r="F1215" s="177">
        <v>82</v>
      </c>
      <c r="G1215" s="135">
        <v>105255</v>
      </c>
      <c r="H1215" s="23" t="s">
        <v>2314</v>
      </c>
      <c r="I1215" s="23" t="s">
        <v>2315</v>
      </c>
      <c r="J1215" s="23" t="s">
        <v>2316</v>
      </c>
      <c r="K1215" s="30">
        <v>43112</v>
      </c>
      <c r="L1215" s="30">
        <v>44207</v>
      </c>
      <c r="M1215" s="35">
        <v>84.340082869583952</v>
      </c>
      <c r="N1215" s="23" t="s">
        <v>1328</v>
      </c>
      <c r="O1215" s="23" t="s">
        <v>2283</v>
      </c>
      <c r="P1215" s="23" t="s">
        <v>2307</v>
      </c>
      <c r="Q1215" s="47" t="s">
        <v>2317</v>
      </c>
      <c r="R1215" s="47">
        <v>104</v>
      </c>
      <c r="S1215" s="33">
        <v>8798234.3000000007</v>
      </c>
      <c r="T1215" s="33">
        <v>1552629.58</v>
      </c>
      <c r="U1215" s="33">
        <v>80990.11</v>
      </c>
      <c r="V1215" s="33">
        <v>0</v>
      </c>
      <c r="W1215" s="33">
        <v>0</v>
      </c>
      <c r="X1215" s="33">
        <v>10431853.99</v>
      </c>
      <c r="Y1215" s="23" t="s">
        <v>2235</v>
      </c>
      <c r="Z1215" s="57" t="s">
        <v>5056</v>
      </c>
      <c r="AA1215" s="156">
        <v>5915888.5100000007</v>
      </c>
      <c r="AB1215" s="166">
        <v>859888.61999999976</v>
      </c>
      <c r="AD1215" s="170"/>
    </row>
    <row r="1216" spans="2:30" ht="15" customHeight="1" x14ac:dyDescent="0.3">
      <c r="B1216" s="19" t="s">
        <v>2190</v>
      </c>
      <c r="C1216" s="23">
        <v>24</v>
      </c>
      <c r="D1216" s="177" t="s">
        <v>5557</v>
      </c>
      <c r="E1216" s="23" t="s">
        <v>2371</v>
      </c>
      <c r="F1216" s="177">
        <v>82</v>
      </c>
      <c r="G1216" s="135">
        <v>105482</v>
      </c>
      <c r="H1216" s="23" t="s">
        <v>2318</v>
      </c>
      <c r="I1216" s="23" t="s">
        <v>2319</v>
      </c>
      <c r="J1216" s="23" t="s">
        <v>2320</v>
      </c>
      <c r="K1216" s="30">
        <v>43111</v>
      </c>
      <c r="L1216" s="30">
        <v>44206</v>
      </c>
      <c r="M1216" s="35">
        <v>84.604589798435313</v>
      </c>
      <c r="N1216" s="23" t="s">
        <v>1328</v>
      </c>
      <c r="O1216" s="23" t="s">
        <v>2283</v>
      </c>
      <c r="P1216" s="23" t="s">
        <v>2321</v>
      </c>
      <c r="Q1216" s="47" t="s">
        <v>2322</v>
      </c>
      <c r="R1216" s="47">
        <v>104</v>
      </c>
      <c r="S1216" s="33">
        <v>10903273.960000001</v>
      </c>
      <c r="T1216" s="33">
        <v>1853421.05</v>
      </c>
      <c r="U1216" s="33">
        <v>130636.5</v>
      </c>
      <c r="V1216" s="33">
        <v>0</v>
      </c>
      <c r="W1216" s="33">
        <v>0</v>
      </c>
      <c r="X1216" s="33">
        <v>12887331.510000002</v>
      </c>
      <c r="Y1216" s="23" t="s">
        <v>2235</v>
      </c>
      <c r="Z1216" s="57" t="s">
        <v>5508</v>
      </c>
      <c r="AA1216" s="156">
        <v>7883346.4299999988</v>
      </c>
      <c r="AB1216" s="166">
        <v>1141512.0999999996</v>
      </c>
      <c r="AD1216" s="170"/>
    </row>
    <row r="1217" spans="2:30" ht="15" customHeight="1" x14ac:dyDescent="0.3">
      <c r="B1217" s="19" t="s">
        <v>2190</v>
      </c>
      <c r="C1217" s="23">
        <v>25</v>
      </c>
      <c r="D1217" s="177" t="s">
        <v>5557</v>
      </c>
      <c r="E1217" s="23" t="s">
        <v>2371</v>
      </c>
      <c r="F1217" s="177">
        <v>82</v>
      </c>
      <c r="G1217" s="135">
        <v>105598</v>
      </c>
      <c r="H1217" s="23" t="s">
        <v>2323</v>
      </c>
      <c r="I1217" s="23" t="s">
        <v>2324</v>
      </c>
      <c r="J1217" s="23" t="s">
        <v>2325</v>
      </c>
      <c r="K1217" s="30">
        <v>43112</v>
      </c>
      <c r="L1217" s="30">
        <v>44207</v>
      </c>
      <c r="M1217" s="35">
        <v>84.58018608079712</v>
      </c>
      <c r="N1217" s="23" t="s">
        <v>1328</v>
      </c>
      <c r="O1217" s="23" t="s">
        <v>2283</v>
      </c>
      <c r="P1217" s="23" t="s">
        <v>2307</v>
      </c>
      <c r="Q1217" s="47" t="s">
        <v>2279</v>
      </c>
      <c r="R1217" s="47">
        <v>104</v>
      </c>
      <c r="S1217" s="33">
        <v>8281064.7300000004</v>
      </c>
      <c r="T1217" s="33">
        <v>1461364.36</v>
      </c>
      <c r="U1217" s="33">
        <v>48356.57</v>
      </c>
      <c r="V1217" s="33">
        <v>0</v>
      </c>
      <c r="W1217" s="33">
        <v>0</v>
      </c>
      <c r="X1217" s="33">
        <v>9790785.6600000001</v>
      </c>
      <c r="Y1217" s="23" t="s">
        <v>2235</v>
      </c>
      <c r="Z1217" s="57" t="s">
        <v>6583</v>
      </c>
      <c r="AA1217" s="156">
        <v>5290056.6900000004</v>
      </c>
      <c r="AB1217" s="166">
        <v>838292.69</v>
      </c>
      <c r="AD1217" s="170"/>
    </row>
    <row r="1218" spans="2:30" ht="15" customHeight="1" x14ac:dyDescent="0.3">
      <c r="B1218" s="19" t="s">
        <v>2190</v>
      </c>
      <c r="C1218" s="23">
        <v>26</v>
      </c>
      <c r="D1218" s="177" t="s">
        <v>5557</v>
      </c>
      <c r="E1218" s="23" t="s">
        <v>2371</v>
      </c>
      <c r="F1218" s="177">
        <v>82</v>
      </c>
      <c r="G1218" s="135">
        <v>105717</v>
      </c>
      <c r="H1218" s="23" t="s">
        <v>2326</v>
      </c>
      <c r="I1218" s="23" t="s">
        <v>2327</v>
      </c>
      <c r="J1218" s="23" t="s">
        <v>2328</v>
      </c>
      <c r="K1218" s="30">
        <v>43115</v>
      </c>
      <c r="L1218" s="30">
        <v>44210</v>
      </c>
      <c r="M1218" s="35">
        <v>83.848833532081528</v>
      </c>
      <c r="N1218" s="23" t="s">
        <v>1328</v>
      </c>
      <c r="O1218" s="23" t="s">
        <v>2283</v>
      </c>
      <c r="P1218" s="23" t="s">
        <v>2329</v>
      </c>
      <c r="Q1218" s="47" t="s">
        <v>2330</v>
      </c>
      <c r="R1218" s="47">
        <v>104</v>
      </c>
      <c r="S1218" s="33">
        <v>11743625.619999999</v>
      </c>
      <c r="T1218" s="33">
        <v>2072404.56</v>
      </c>
      <c r="U1218" s="33">
        <v>189681.2</v>
      </c>
      <c r="V1218" s="33">
        <v>0</v>
      </c>
      <c r="W1218" s="33">
        <v>0</v>
      </c>
      <c r="X1218" s="33">
        <v>14005711.379999999</v>
      </c>
      <c r="Y1218" s="23" t="s">
        <v>2235</v>
      </c>
      <c r="Z1218" s="57" t="s">
        <v>6356</v>
      </c>
      <c r="AA1218" s="156">
        <v>8262346.3900000006</v>
      </c>
      <c r="AB1218" s="166">
        <v>1253357.3200000003</v>
      </c>
      <c r="AD1218" s="170"/>
    </row>
    <row r="1219" spans="2:30" ht="15" customHeight="1" x14ac:dyDescent="0.3">
      <c r="B1219" s="19" t="s">
        <v>2190</v>
      </c>
      <c r="C1219" s="23">
        <v>27</v>
      </c>
      <c r="D1219" s="177" t="s">
        <v>5557</v>
      </c>
      <c r="E1219" s="23" t="s">
        <v>2371</v>
      </c>
      <c r="F1219" s="177">
        <v>82</v>
      </c>
      <c r="G1219" s="135">
        <v>105729</v>
      </c>
      <c r="H1219" s="23" t="s">
        <v>2331</v>
      </c>
      <c r="I1219" s="23" t="s">
        <v>2332</v>
      </c>
      <c r="J1219" s="23" t="s">
        <v>2333</v>
      </c>
      <c r="K1219" s="30">
        <v>43112</v>
      </c>
      <c r="L1219" s="30">
        <v>44207</v>
      </c>
      <c r="M1219" s="35">
        <v>84.508279120938667</v>
      </c>
      <c r="N1219" s="23" t="s">
        <v>1328</v>
      </c>
      <c r="O1219" s="23" t="s">
        <v>2283</v>
      </c>
      <c r="P1219" s="23" t="s">
        <v>2334</v>
      </c>
      <c r="Q1219" s="47" t="s">
        <v>2335</v>
      </c>
      <c r="R1219" s="47">
        <v>104</v>
      </c>
      <c r="S1219" s="33">
        <v>13090049.35</v>
      </c>
      <c r="T1219" s="33">
        <v>2228298.14</v>
      </c>
      <c r="U1219" s="33">
        <v>171317.53</v>
      </c>
      <c r="V1219" s="33">
        <v>0</v>
      </c>
      <c r="W1219" s="33">
        <v>0</v>
      </c>
      <c r="X1219" s="33">
        <v>15489665.02</v>
      </c>
      <c r="Y1219" s="23" t="s">
        <v>2235</v>
      </c>
      <c r="Z1219" s="57" t="s">
        <v>4830</v>
      </c>
      <c r="AA1219" s="156">
        <v>8282649.5</v>
      </c>
      <c r="AB1219" s="166">
        <v>1295827.1399999997</v>
      </c>
      <c r="AD1219" s="170"/>
    </row>
    <row r="1220" spans="2:30" ht="15" customHeight="1" x14ac:dyDescent="0.3">
      <c r="B1220" s="19" t="s">
        <v>2190</v>
      </c>
      <c r="C1220" s="23">
        <v>28</v>
      </c>
      <c r="D1220" s="177" t="s">
        <v>5557</v>
      </c>
      <c r="E1220" s="23" t="s">
        <v>2371</v>
      </c>
      <c r="F1220" s="177">
        <v>82</v>
      </c>
      <c r="G1220" s="135">
        <v>105759</v>
      </c>
      <c r="H1220" s="23" t="s">
        <v>2336</v>
      </c>
      <c r="I1220" s="23" t="s">
        <v>2337</v>
      </c>
      <c r="J1220" s="23" t="s">
        <v>2338</v>
      </c>
      <c r="K1220" s="30">
        <v>43112</v>
      </c>
      <c r="L1220" s="30">
        <v>44207</v>
      </c>
      <c r="M1220" s="35">
        <v>84.055679184292686</v>
      </c>
      <c r="N1220" s="23" t="s">
        <v>1328</v>
      </c>
      <c r="O1220" s="23" t="s">
        <v>2283</v>
      </c>
      <c r="P1220" s="23" t="s">
        <v>2299</v>
      </c>
      <c r="Q1220" s="47" t="s">
        <v>2339</v>
      </c>
      <c r="R1220" s="47">
        <v>104</v>
      </c>
      <c r="S1220" s="33">
        <v>14855125.4</v>
      </c>
      <c r="T1220" s="33">
        <v>2567889.63</v>
      </c>
      <c r="U1220" s="33">
        <v>249943.59</v>
      </c>
      <c r="V1220" s="33">
        <v>0</v>
      </c>
      <c r="W1220" s="33">
        <v>195450.15</v>
      </c>
      <c r="X1220" s="33">
        <v>17868408.77</v>
      </c>
      <c r="Y1220" s="23" t="s">
        <v>2235</v>
      </c>
      <c r="Z1220" s="57" t="s">
        <v>5509</v>
      </c>
      <c r="AA1220" s="156">
        <v>9547856.0800000001</v>
      </c>
      <c r="AB1220" s="166">
        <v>1599603.4199999997</v>
      </c>
      <c r="AD1220" s="170"/>
    </row>
    <row r="1221" spans="2:30" ht="15" customHeight="1" x14ac:dyDescent="0.3">
      <c r="B1221" s="19" t="s">
        <v>2190</v>
      </c>
      <c r="C1221" s="23">
        <v>29</v>
      </c>
      <c r="D1221" s="177" t="s">
        <v>5557</v>
      </c>
      <c r="E1221" s="23" t="s">
        <v>2371</v>
      </c>
      <c r="F1221" s="177">
        <v>82</v>
      </c>
      <c r="G1221" s="135">
        <v>105846</v>
      </c>
      <c r="H1221" s="23" t="s">
        <v>2340</v>
      </c>
      <c r="I1221" s="23" t="s">
        <v>2341</v>
      </c>
      <c r="J1221" s="23" t="s">
        <v>2342</v>
      </c>
      <c r="K1221" s="30">
        <v>43112</v>
      </c>
      <c r="L1221" s="30">
        <v>44297</v>
      </c>
      <c r="M1221" s="35">
        <v>84.679066000620821</v>
      </c>
      <c r="N1221" s="23" t="s">
        <v>1328</v>
      </c>
      <c r="O1221" s="23" t="s">
        <v>2283</v>
      </c>
      <c r="P1221" s="23" t="s">
        <v>2343</v>
      </c>
      <c r="Q1221" s="47" t="s">
        <v>2279</v>
      </c>
      <c r="R1221" s="47">
        <v>104</v>
      </c>
      <c r="S1221" s="33">
        <v>7431279.4800000004</v>
      </c>
      <c r="T1221" s="33">
        <v>1311402.26</v>
      </c>
      <c r="U1221" s="33">
        <v>33134.800000000003</v>
      </c>
      <c r="V1221" s="33">
        <v>0</v>
      </c>
      <c r="W1221" s="33">
        <v>0</v>
      </c>
      <c r="X1221" s="33">
        <v>8775816.540000001</v>
      </c>
      <c r="Y1221" s="23" t="s">
        <v>2235</v>
      </c>
      <c r="Z1221" s="57" t="s">
        <v>5327</v>
      </c>
      <c r="AA1221" s="156">
        <v>834191.14999999991</v>
      </c>
      <c r="AB1221" s="166">
        <v>43390.499999999993</v>
      </c>
      <c r="AD1221" s="170"/>
    </row>
    <row r="1222" spans="2:30" ht="15" customHeight="1" x14ac:dyDescent="0.3">
      <c r="B1222" s="19" t="s">
        <v>2190</v>
      </c>
      <c r="C1222" s="23">
        <v>30</v>
      </c>
      <c r="D1222" s="177" t="s">
        <v>5557</v>
      </c>
      <c r="E1222" s="23" t="s">
        <v>2371</v>
      </c>
      <c r="F1222" s="177">
        <v>82</v>
      </c>
      <c r="G1222" s="135">
        <v>105939</v>
      </c>
      <c r="H1222" s="23" t="s">
        <v>2344</v>
      </c>
      <c r="I1222" s="23" t="s">
        <v>2345</v>
      </c>
      <c r="J1222" s="23" t="s">
        <v>2346</v>
      </c>
      <c r="K1222" s="30">
        <v>43112</v>
      </c>
      <c r="L1222" s="30">
        <v>44238</v>
      </c>
      <c r="M1222" s="35">
        <v>85.000000119983881</v>
      </c>
      <c r="N1222" s="23" t="s">
        <v>1328</v>
      </c>
      <c r="O1222" s="23" t="s">
        <v>2283</v>
      </c>
      <c r="P1222" s="23" t="s">
        <v>2307</v>
      </c>
      <c r="Q1222" s="47" t="s">
        <v>2290</v>
      </c>
      <c r="R1222" s="47">
        <v>104</v>
      </c>
      <c r="S1222" s="33">
        <v>7084285.0599999996</v>
      </c>
      <c r="T1222" s="33">
        <v>1250167.94</v>
      </c>
      <c r="U1222" s="33">
        <v>0</v>
      </c>
      <c r="V1222" s="33">
        <v>0</v>
      </c>
      <c r="W1222" s="33">
        <v>0</v>
      </c>
      <c r="X1222" s="33">
        <v>8334453</v>
      </c>
      <c r="Y1222" s="23" t="s">
        <v>2235</v>
      </c>
      <c r="Z1222" s="57" t="s">
        <v>6357</v>
      </c>
      <c r="AA1222" s="156">
        <v>4875169.209999999</v>
      </c>
      <c r="AB1222" s="166">
        <v>780186.58000000007</v>
      </c>
      <c r="AD1222" s="170"/>
    </row>
    <row r="1223" spans="2:30" ht="15" customHeight="1" x14ac:dyDescent="0.3">
      <c r="B1223" s="19" t="s">
        <v>2190</v>
      </c>
      <c r="C1223" s="23">
        <v>31</v>
      </c>
      <c r="D1223" s="177" t="s">
        <v>5557</v>
      </c>
      <c r="E1223" s="23" t="s">
        <v>2371</v>
      </c>
      <c r="F1223" s="177">
        <v>82</v>
      </c>
      <c r="G1223" s="135">
        <v>106050</v>
      </c>
      <c r="H1223" s="23" t="s">
        <v>2347</v>
      </c>
      <c r="I1223" s="23" t="s">
        <v>2348</v>
      </c>
      <c r="J1223" s="23" t="s">
        <v>2349</v>
      </c>
      <c r="K1223" s="30">
        <v>43111</v>
      </c>
      <c r="L1223" s="30">
        <v>44206</v>
      </c>
      <c r="M1223" s="35">
        <v>84.423322600941489</v>
      </c>
      <c r="N1223" s="23" t="s">
        <v>1328</v>
      </c>
      <c r="O1223" s="23" t="s">
        <v>2283</v>
      </c>
      <c r="P1223" s="23" t="s">
        <v>2307</v>
      </c>
      <c r="Q1223" s="47" t="s">
        <v>2350</v>
      </c>
      <c r="R1223" s="47">
        <v>104</v>
      </c>
      <c r="S1223" s="33">
        <v>7758507.4500000002</v>
      </c>
      <c r="T1223" s="33">
        <v>1335321.31</v>
      </c>
      <c r="U1223" s="33">
        <v>96176.1</v>
      </c>
      <c r="V1223" s="33">
        <v>0</v>
      </c>
      <c r="W1223" s="33">
        <v>0</v>
      </c>
      <c r="X1223" s="33">
        <v>9190004.8599999994</v>
      </c>
      <c r="Y1223" s="23" t="s">
        <v>2235</v>
      </c>
      <c r="Z1223" s="57" t="s">
        <v>5057</v>
      </c>
      <c r="AA1223" s="156">
        <v>5125011.95</v>
      </c>
      <c r="AB1223" s="166">
        <v>935532.21</v>
      </c>
      <c r="AD1223" s="170"/>
    </row>
    <row r="1224" spans="2:30" ht="15" customHeight="1" x14ac:dyDescent="0.3">
      <c r="B1224" s="19" t="s">
        <v>2190</v>
      </c>
      <c r="C1224" s="23">
        <v>32</v>
      </c>
      <c r="D1224" s="177" t="s">
        <v>5557</v>
      </c>
      <c r="E1224" s="23" t="s">
        <v>2371</v>
      </c>
      <c r="F1224" s="177">
        <v>82</v>
      </c>
      <c r="G1224" s="135">
        <v>106067</v>
      </c>
      <c r="H1224" s="23" t="s">
        <v>2351</v>
      </c>
      <c r="I1224" s="23" t="s">
        <v>2352</v>
      </c>
      <c r="J1224" s="23" t="s">
        <v>2353</v>
      </c>
      <c r="K1224" s="30">
        <v>43112</v>
      </c>
      <c r="L1224" s="30">
        <v>44266</v>
      </c>
      <c r="M1224" s="35">
        <v>83.562616867917967</v>
      </c>
      <c r="N1224" s="23" t="s">
        <v>1328</v>
      </c>
      <c r="O1224" s="23" t="s">
        <v>2283</v>
      </c>
      <c r="P1224" s="23" t="s">
        <v>2307</v>
      </c>
      <c r="Q1224" s="47" t="s">
        <v>2354</v>
      </c>
      <c r="R1224" s="47">
        <v>104</v>
      </c>
      <c r="S1224" s="33">
        <v>16895807.52</v>
      </c>
      <c r="T1224" s="33">
        <v>2981613.09</v>
      </c>
      <c r="U1224" s="33">
        <v>341916.88</v>
      </c>
      <c r="V1224" s="33">
        <v>0</v>
      </c>
      <c r="W1224" s="33">
        <v>0</v>
      </c>
      <c r="X1224" s="33">
        <v>20219337.489999998</v>
      </c>
      <c r="Y1224" s="23" t="s">
        <v>2235</v>
      </c>
      <c r="Z1224" s="57" t="s">
        <v>5510</v>
      </c>
      <c r="AA1224" s="156">
        <v>3384078.0599999996</v>
      </c>
      <c r="AB1224" s="166">
        <v>475906.32</v>
      </c>
      <c r="AD1224" s="170"/>
    </row>
    <row r="1225" spans="2:30" ht="15" customHeight="1" x14ac:dyDescent="0.3">
      <c r="B1225" s="19" t="s">
        <v>2190</v>
      </c>
      <c r="C1225" s="23">
        <v>33</v>
      </c>
      <c r="D1225" s="177" t="s">
        <v>5557</v>
      </c>
      <c r="E1225" s="23" t="s">
        <v>2371</v>
      </c>
      <c r="F1225" s="177">
        <v>82</v>
      </c>
      <c r="G1225" s="135">
        <v>106435</v>
      </c>
      <c r="H1225" s="23" t="s">
        <v>2355</v>
      </c>
      <c r="I1225" s="23" t="s">
        <v>2356</v>
      </c>
      <c r="J1225" s="23" t="s">
        <v>2357</v>
      </c>
      <c r="K1225" s="30">
        <v>43112</v>
      </c>
      <c r="L1225" s="30">
        <v>44297</v>
      </c>
      <c r="M1225" s="35">
        <v>83.884888418975294</v>
      </c>
      <c r="N1225" s="23" t="s">
        <v>1328</v>
      </c>
      <c r="O1225" s="23" t="s">
        <v>2283</v>
      </c>
      <c r="P1225" s="23" t="s">
        <v>2358</v>
      </c>
      <c r="Q1225" s="47" t="s">
        <v>2359</v>
      </c>
      <c r="R1225" s="47">
        <v>104</v>
      </c>
      <c r="S1225" s="33">
        <v>8426296.8599999994</v>
      </c>
      <c r="T1225" s="33">
        <v>1486993.56</v>
      </c>
      <c r="U1225" s="33">
        <v>131780.89000000001</v>
      </c>
      <c r="V1225" s="33">
        <v>0</v>
      </c>
      <c r="W1225" s="33">
        <v>0</v>
      </c>
      <c r="X1225" s="33">
        <v>10045071.310000001</v>
      </c>
      <c r="Y1225" s="23" t="s">
        <v>2235</v>
      </c>
      <c r="Z1225" s="57" t="s">
        <v>5328</v>
      </c>
      <c r="AA1225" s="156">
        <v>1111809</v>
      </c>
      <c r="AB1225" s="166">
        <v>41120.58</v>
      </c>
      <c r="AD1225" s="170"/>
    </row>
    <row r="1226" spans="2:30" ht="15" customHeight="1" x14ac:dyDescent="0.3">
      <c r="B1226" s="19" t="s">
        <v>2190</v>
      </c>
      <c r="C1226" s="23">
        <v>34</v>
      </c>
      <c r="D1226" s="177" t="s">
        <v>5557</v>
      </c>
      <c r="E1226" s="23" t="s">
        <v>2371</v>
      </c>
      <c r="F1226" s="177">
        <v>82</v>
      </c>
      <c r="G1226" s="135">
        <v>106743</v>
      </c>
      <c r="H1226" s="23" t="s">
        <v>2360</v>
      </c>
      <c r="I1226" s="23" t="s">
        <v>6358</v>
      </c>
      <c r="J1226" s="23" t="s">
        <v>2361</v>
      </c>
      <c r="K1226" s="30">
        <v>43112</v>
      </c>
      <c r="L1226" s="30">
        <v>44207</v>
      </c>
      <c r="M1226" s="35">
        <v>84.999999980316957</v>
      </c>
      <c r="N1226" s="23" t="s">
        <v>1328</v>
      </c>
      <c r="O1226" s="23" t="s">
        <v>2283</v>
      </c>
      <c r="P1226" s="23" t="s">
        <v>2307</v>
      </c>
      <c r="Q1226" s="47" t="s">
        <v>2362</v>
      </c>
      <c r="R1226" s="47">
        <v>104</v>
      </c>
      <c r="S1226" s="33">
        <v>17273744.739999998</v>
      </c>
      <c r="T1226" s="33">
        <v>3048307.9</v>
      </c>
      <c r="U1226" s="33">
        <v>0</v>
      </c>
      <c r="V1226" s="33">
        <v>0</v>
      </c>
      <c r="W1226" s="33">
        <v>0</v>
      </c>
      <c r="X1226" s="33">
        <v>20322052.639999997</v>
      </c>
      <c r="Y1226" s="23" t="s">
        <v>2235</v>
      </c>
      <c r="Z1226" s="57" t="s">
        <v>6359</v>
      </c>
      <c r="AA1226" s="156">
        <v>11041181.040000001</v>
      </c>
      <c r="AB1226" s="166">
        <v>1786724.3700000003</v>
      </c>
      <c r="AD1226" s="170"/>
    </row>
    <row r="1227" spans="2:30" ht="15" customHeight="1" x14ac:dyDescent="0.3">
      <c r="B1227" s="19" t="s">
        <v>2190</v>
      </c>
      <c r="C1227" s="23">
        <v>35</v>
      </c>
      <c r="D1227" s="177" t="s">
        <v>5554</v>
      </c>
      <c r="E1227" s="23" t="s">
        <v>2368</v>
      </c>
      <c r="F1227" s="177">
        <v>138</v>
      </c>
      <c r="G1227" s="135">
        <v>115093</v>
      </c>
      <c r="H1227" s="23" t="s">
        <v>2363</v>
      </c>
      <c r="I1227" s="23" t="s">
        <v>2364</v>
      </c>
      <c r="J1227" s="23" t="s">
        <v>2365</v>
      </c>
      <c r="K1227" s="30">
        <v>43125</v>
      </c>
      <c r="L1227" s="30">
        <v>44220</v>
      </c>
      <c r="M1227" s="35">
        <v>84.260865645403697</v>
      </c>
      <c r="N1227" s="23" t="s">
        <v>1328</v>
      </c>
      <c r="O1227" s="23" t="s">
        <v>2201</v>
      </c>
      <c r="P1227" s="23" t="s">
        <v>2366</v>
      </c>
      <c r="Q1227" s="47" t="s">
        <v>2367</v>
      </c>
      <c r="R1227" s="47">
        <v>110</v>
      </c>
      <c r="S1227" s="33">
        <v>22584966.66</v>
      </c>
      <c r="T1227" s="33">
        <v>3749239.25</v>
      </c>
      <c r="U1227" s="33">
        <v>469419.34</v>
      </c>
      <c r="V1227" s="33">
        <v>0</v>
      </c>
      <c r="W1227" s="33">
        <v>0</v>
      </c>
      <c r="X1227" s="33">
        <v>26803625.25</v>
      </c>
      <c r="Y1227" s="23" t="s">
        <v>2235</v>
      </c>
      <c r="Z1227" s="57" t="s">
        <v>6584</v>
      </c>
      <c r="AA1227" s="156">
        <v>4239134.6699999981</v>
      </c>
      <c r="AB1227" s="166">
        <v>452791.99</v>
      </c>
      <c r="AD1227" s="170"/>
    </row>
    <row r="1228" spans="2:30" ht="15" customHeight="1" x14ac:dyDescent="0.3">
      <c r="B1228" s="19" t="s">
        <v>2190</v>
      </c>
      <c r="C1228" s="23">
        <v>36</v>
      </c>
      <c r="D1228" s="177" t="s">
        <v>5559</v>
      </c>
      <c r="E1228" s="23" t="s">
        <v>3261</v>
      </c>
      <c r="F1228" s="177">
        <v>285</v>
      </c>
      <c r="G1228" s="135">
        <v>119656</v>
      </c>
      <c r="H1228" s="23" t="s">
        <v>3262</v>
      </c>
      <c r="I1228" s="23" t="s">
        <v>3263</v>
      </c>
      <c r="J1228" s="23" t="s">
        <v>3264</v>
      </c>
      <c r="K1228" s="30">
        <v>43224</v>
      </c>
      <c r="L1228" s="30">
        <v>43465</v>
      </c>
      <c r="M1228" s="35">
        <v>84.162783022471345</v>
      </c>
      <c r="N1228" s="23" t="s">
        <v>1262</v>
      </c>
      <c r="O1228" s="23" t="s">
        <v>3265</v>
      </c>
      <c r="P1228" s="23" t="s">
        <v>3266</v>
      </c>
      <c r="Q1228" s="47" t="s">
        <v>3267</v>
      </c>
      <c r="R1228" s="47">
        <v>103</v>
      </c>
      <c r="S1228" s="33">
        <v>3251488.04</v>
      </c>
      <c r="T1228" s="33">
        <v>573791.93999999994</v>
      </c>
      <c r="U1228" s="33">
        <v>38052.39</v>
      </c>
      <c r="V1228" s="33">
        <v>0</v>
      </c>
      <c r="W1228" s="33">
        <v>0</v>
      </c>
      <c r="X1228" s="33">
        <v>3863332.37</v>
      </c>
      <c r="Y1228" s="23" t="s">
        <v>58</v>
      </c>
      <c r="Z1228" s="57" t="s">
        <v>4652</v>
      </c>
      <c r="AA1228" s="156">
        <v>2411252.9300000002</v>
      </c>
      <c r="AB1228" s="166">
        <v>425514.95999999996</v>
      </c>
      <c r="AD1228" s="170"/>
    </row>
    <row r="1229" spans="2:30" ht="15" customHeight="1" x14ac:dyDescent="0.3">
      <c r="B1229" s="19" t="s">
        <v>2190</v>
      </c>
      <c r="C1229" s="23">
        <v>37</v>
      </c>
      <c r="D1229" s="177" t="s">
        <v>5559</v>
      </c>
      <c r="E1229" s="23" t="s">
        <v>3261</v>
      </c>
      <c r="F1229" s="177">
        <v>286</v>
      </c>
      <c r="G1229" s="135">
        <v>119661</v>
      </c>
      <c r="H1229" s="23" t="s">
        <v>3268</v>
      </c>
      <c r="I1229" s="23" t="s">
        <v>3269</v>
      </c>
      <c r="J1229" s="23" t="s">
        <v>3270</v>
      </c>
      <c r="K1229" s="30">
        <v>43224</v>
      </c>
      <c r="L1229" s="30">
        <v>43465</v>
      </c>
      <c r="M1229" s="35">
        <v>79.999999845726009</v>
      </c>
      <c r="N1229" s="23" t="s">
        <v>1452</v>
      </c>
      <c r="O1229" s="23" t="s">
        <v>1452</v>
      </c>
      <c r="P1229" s="23" t="s">
        <v>1453</v>
      </c>
      <c r="Q1229" s="47" t="s">
        <v>3271</v>
      </c>
      <c r="R1229" s="47">
        <v>103</v>
      </c>
      <c r="S1229" s="33">
        <v>3111347.61</v>
      </c>
      <c r="T1229" s="33">
        <v>726071.6</v>
      </c>
      <c r="U1229" s="33">
        <v>51765.31</v>
      </c>
      <c r="V1229" s="33">
        <v>0</v>
      </c>
      <c r="W1229" s="33">
        <v>0</v>
      </c>
      <c r="X1229" s="33">
        <v>3889184.52</v>
      </c>
      <c r="Y1229" s="23" t="s">
        <v>58</v>
      </c>
      <c r="Z1229" s="57" t="s">
        <v>4831</v>
      </c>
      <c r="AA1229" s="156">
        <v>2548589.8199999998</v>
      </c>
      <c r="AB1229" s="166">
        <v>612753.09</v>
      </c>
      <c r="AD1229" s="170"/>
    </row>
    <row r="1230" spans="2:30" ht="15" customHeight="1" x14ac:dyDescent="0.3">
      <c r="B1230" s="19" t="s">
        <v>2190</v>
      </c>
      <c r="C1230" s="23">
        <v>38</v>
      </c>
      <c r="D1230" s="177" t="s">
        <v>5559</v>
      </c>
      <c r="E1230" s="23" t="s">
        <v>3261</v>
      </c>
      <c r="F1230" s="177">
        <v>285</v>
      </c>
      <c r="G1230" s="135">
        <v>120532</v>
      </c>
      <c r="H1230" s="23" t="s">
        <v>3272</v>
      </c>
      <c r="I1230" s="23" t="s">
        <v>3273</v>
      </c>
      <c r="J1230" s="23" t="s">
        <v>3274</v>
      </c>
      <c r="K1230" s="30">
        <v>43230</v>
      </c>
      <c r="L1230" s="30">
        <v>43465</v>
      </c>
      <c r="M1230" s="35">
        <v>83.990687740683512</v>
      </c>
      <c r="N1230" s="23" t="s">
        <v>747</v>
      </c>
      <c r="O1230" s="23" t="s">
        <v>917</v>
      </c>
      <c r="P1230" s="23" t="s">
        <v>3275</v>
      </c>
      <c r="Q1230" s="47" t="s">
        <v>3276</v>
      </c>
      <c r="R1230" s="47">
        <v>103</v>
      </c>
      <c r="S1230" s="33">
        <v>1888648.31</v>
      </c>
      <c r="T1230" s="33">
        <v>333290.89</v>
      </c>
      <c r="U1230" s="33">
        <v>26700.93</v>
      </c>
      <c r="V1230" s="33">
        <v>0</v>
      </c>
      <c r="W1230" s="33">
        <v>0</v>
      </c>
      <c r="X1230" s="33">
        <v>2248640.1300000004</v>
      </c>
      <c r="Y1230" s="23" t="s">
        <v>58</v>
      </c>
      <c r="Z1230" s="57" t="s">
        <v>6585</v>
      </c>
      <c r="AA1230" s="156">
        <v>1157864.9800000002</v>
      </c>
      <c r="AB1230" s="166">
        <v>200123.92000000004</v>
      </c>
      <c r="AD1230" s="170"/>
    </row>
    <row r="1231" spans="2:30" ht="15" customHeight="1" x14ac:dyDescent="0.3">
      <c r="B1231" s="19" t="s">
        <v>2190</v>
      </c>
      <c r="C1231" s="23">
        <v>39</v>
      </c>
      <c r="D1231" s="177" t="s">
        <v>5557</v>
      </c>
      <c r="E1231" s="23" t="s">
        <v>3277</v>
      </c>
      <c r="F1231" s="177">
        <v>227</v>
      </c>
      <c r="G1231" s="135">
        <v>116933</v>
      </c>
      <c r="H1231" s="23" t="s">
        <v>3278</v>
      </c>
      <c r="I1231" s="23" t="s">
        <v>3279</v>
      </c>
      <c r="J1231" s="23" t="s">
        <v>3280</v>
      </c>
      <c r="K1231" s="30">
        <v>43241</v>
      </c>
      <c r="L1231" s="30">
        <v>43605</v>
      </c>
      <c r="M1231" s="35">
        <v>80.750000373277061</v>
      </c>
      <c r="N1231" s="23" t="s">
        <v>1328</v>
      </c>
      <c r="O1231" s="23" t="s">
        <v>2201</v>
      </c>
      <c r="P1231" s="23" t="s">
        <v>3281</v>
      </c>
      <c r="Q1231" s="47" t="s">
        <v>1639</v>
      </c>
      <c r="R1231" s="47">
        <v>106</v>
      </c>
      <c r="S1231" s="33">
        <v>1000513.54</v>
      </c>
      <c r="T1231" s="33">
        <v>176561.19</v>
      </c>
      <c r="U1231" s="33">
        <v>61951.32</v>
      </c>
      <c r="V1231" s="33">
        <v>0</v>
      </c>
      <c r="W1231" s="33">
        <v>0</v>
      </c>
      <c r="X1231" s="33">
        <v>1239026.05</v>
      </c>
      <c r="Y1231" s="23" t="s">
        <v>58</v>
      </c>
      <c r="Z1231" s="57" t="s">
        <v>5511</v>
      </c>
      <c r="AA1231" s="156">
        <v>574971.64000000013</v>
      </c>
      <c r="AB1231" s="166">
        <v>79600.340000000011</v>
      </c>
      <c r="AD1231" s="170"/>
    </row>
    <row r="1232" spans="2:30" ht="15" customHeight="1" x14ac:dyDescent="0.3">
      <c r="B1232" s="19" t="s">
        <v>2190</v>
      </c>
      <c r="C1232" s="23">
        <v>40</v>
      </c>
      <c r="D1232" s="177" t="s">
        <v>5557</v>
      </c>
      <c r="E1232" s="23" t="s">
        <v>3277</v>
      </c>
      <c r="F1232" s="177">
        <v>227</v>
      </c>
      <c r="G1232" s="135">
        <v>117002</v>
      </c>
      <c r="H1232" s="23" t="s">
        <v>3282</v>
      </c>
      <c r="I1232" s="23" t="s">
        <v>2287</v>
      </c>
      <c r="J1232" s="23" t="s">
        <v>3283</v>
      </c>
      <c r="K1232" s="30">
        <v>43238</v>
      </c>
      <c r="L1232" s="30">
        <v>43602</v>
      </c>
      <c r="M1232" s="35">
        <v>83.299999264567987</v>
      </c>
      <c r="N1232" s="23" t="s">
        <v>1328</v>
      </c>
      <c r="O1232" s="23" t="s">
        <v>3284</v>
      </c>
      <c r="P1232" s="23" t="s">
        <v>3285</v>
      </c>
      <c r="Q1232" s="47" t="s">
        <v>2290</v>
      </c>
      <c r="R1232" s="47">
        <v>106</v>
      </c>
      <c r="S1232" s="33">
        <v>1812268.12</v>
      </c>
      <c r="T1232" s="33">
        <v>319812.03000000003</v>
      </c>
      <c r="U1232" s="33">
        <v>43511.85</v>
      </c>
      <c r="V1232" s="33">
        <v>0</v>
      </c>
      <c r="W1232" s="33">
        <v>0</v>
      </c>
      <c r="X1232" s="33">
        <v>2175592.0000000005</v>
      </c>
      <c r="Y1232" s="23" t="s">
        <v>58</v>
      </c>
      <c r="Z1232" s="57" t="s">
        <v>5058</v>
      </c>
      <c r="AA1232" s="156">
        <v>1166153.1000000001</v>
      </c>
      <c r="AB1232" s="166">
        <v>205791.63999999996</v>
      </c>
      <c r="AD1232" s="170"/>
    </row>
    <row r="1233" spans="2:30" ht="15" customHeight="1" x14ac:dyDescent="0.3">
      <c r="B1233" s="19" t="s">
        <v>2190</v>
      </c>
      <c r="C1233" s="23">
        <v>41</v>
      </c>
      <c r="D1233" s="177" t="s">
        <v>5557</v>
      </c>
      <c r="E1233" s="23" t="s">
        <v>3277</v>
      </c>
      <c r="F1233" s="177">
        <v>227</v>
      </c>
      <c r="G1233" s="135">
        <v>117362</v>
      </c>
      <c r="H1233" s="23" t="s">
        <v>3286</v>
      </c>
      <c r="I1233" s="23" t="s">
        <v>3287</v>
      </c>
      <c r="J1233" s="23" t="s">
        <v>3288</v>
      </c>
      <c r="K1233" s="30">
        <v>43241</v>
      </c>
      <c r="L1233" s="30">
        <v>43605</v>
      </c>
      <c r="M1233" s="35">
        <v>80.641986730388311</v>
      </c>
      <c r="N1233" s="23" t="s">
        <v>1328</v>
      </c>
      <c r="O1233" s="23" t="s">
        <v>3289</v>
      </c>
      <c r="P1233" s="23" t="s">
        <v>3290</v>
      </c>
      <c r="Q1233" s="47" t="s">
        <v>1639</v>
      </c>
      <c r="R1233" s="47">
        <v>106</v>
      </c>
      <c r="S1233" s="33">
        <v>3207369.69</v>
      </c>
      <c r="T1233" s="33">
        <v>570224.31000000006</v>
      </c>
      <c r="U1233" s="33">
        <v>199700.98</v>
      </c>
      <c r="V1233" s="33">
        <v>0</v>
      </c>
      <c r="W1233" s="33">
        <v>0</v>
      </c>
      <c r="X1233" s="33">
        <v>3977294.98</v>
      </c>
      <c r="Y1233" s="23" t="s">
        <v>58</v>
      </c>
      <c r="Z1233" s="57" t="s">
        <v>5512</v>
      </c>
      <c r="AA1233" s="156">
        <v>1234771.67</v>
      </c>
      <c r="AB1233" s="166">
        <v>147718.47</v>
      </c>
      <c r="AD1233" s="170"/>
    </row>
    <row r="1234" spans="2:30" ht="15" customHeight="1" x14ac:dyDescent="0.3">
      <c r="B1234" s="19" t="s">
        <v>2190</v>
      </c>
      <c r="C1234" s="23">
        <v>42</v>
      </c>
      <c r="D1234" s="177" t="s">
        <v>5557</v>
      </c>
      <c r="E1234" s="23" t="s">
        <v>3277</v>
      </c>
      <c r="F1234" s="177">
        <v>227</v>
      </c>
      <c r="G1234" s="135">
        <v>117365</v>
      </c>
      <c r="H1234" s="23" t="s">
        <v>3291</v>
      </c>
      <c r="I1234" s="23" t="s">
        <v>3292</v>
      </c>
      <c r="J1234" s="23" t="s">
        <v>3293</v>
      </c>
      <c r="K1234" s="30">
        <v>43241</v>
      </c>
      <c r="L1234" s="30">
        <v>43605</v>
      </c>
      <c r="M1234" s="35">
        <v>84.999999653296257</v>
      </c>
      <c r="N1234" s="23" t="s">
        <v>3294</v>
      </c>
      <c r="O1234" s="23" t="s">
        <v>3295</v>
      </c>
      <c r="P1234" s="23" t="s">
        <v>3296</v>
      </c>
      <c r="Q1234" s="47" t="s">
        <v>3297</v>
      </c>
      <c r="R1234" s="47">
        <v>106</v>
      </c>
      <c r="S1234" s="33">
        <v>2451660.77</v>
      </c>
      <c r="T1234" s="33">
        <v>432646.03</v>
      </c>
      <c r="U1234" s="33">
        <v>0</v>
      </c>
      <c r="V1234" s="33">
        <v>0</v>
      </c>
      <c r="W1234" s="33">
        <v>0</v>
      </c>
      <c r="X1234" s="33">
        <v>2884306.8</v>
      </c>
      <c r="Y1234" s="23" t="s">
        <v>58</v>
      </c>
      <c r="Z1234" s="57" t="s">
        <v>5513</v>
      </c>
      <c r="AA1234" s="156">
        <v>1249617.77</v>
      </c>
      <c r="AB1234" s="166">
        <v>214578.34000000003</v>
      </c>
      <c r="AD1234" s="170"/>
    </row>
    <row r="1235" spans="2:30" ht="15" customHeight="1" x14ac:dyDescent="0.3">
      <c r="B1235" s="19" t="s">
        <v>2190</v>
      </c>
      <c r="C1235" s="23">
        <v>43</v>
      </c>
      <c r="D1235" s="177" t="s">
        <v>5557</v>
      </c>
      <c r="E1235" s="23" t="s">
        <v>3277</v>
      </c>
      <c r="F1235" s="177">
        <v>227</v>
      </c>
      <c r="G1235" s="135">
        <v>117681</v>
      </c>
      <c r="H1235" s="23" t="s">
        <v>3298</v>
      </c>
      <c r="I1235" s="23" t="s">
        <v>3299</v>
      </c>
      <c r="J1235" s="23" t="s">
        <v>3300</v>
      </c>
      <c r="K1235" s="30">
        <v>43241</v>
      </c>
      <c r="L1235" s="30">
        <v>43666</v>
      </c>
      <c r="M1235" s="35">
        <v>80.749817053885252</v>
      </c>
      <c r="N1235" s="23" t="s">
        <v>3301</v>
      </c>
      <c r="O1235" s="23" t="s">
        <v>3302</v>
      </c>
      <c r="P1235" s="23" t="s">
        <v>3303</v>
      </c>
      <c r="Q1235" s="47" t="s">
        <v>2313</v>
      </c>
      <c r="R1235" s="47">
        <v>103</v>
      </c>
      <c r="S1235" s="33">
        <v>3677891.31</v>
      </c>
      <c r="T1235" s="33">
        <v>649039.64</v>
      </c>
      <c r="U1235" s="33">
        <v>227743.53</v>
      </c>
      <c r="V1235" s="33">
        <v>0</v>
      </c>
      <c r="W1235" s="33">
        <v>0</v>
      </c>
      <c r="X1235" s="33">
        <v>4554674.4800000004</v>
      </c>
      <c r="Y1235" s="23" t="s">
        <v>58</v>
      </c>
      <c r="Z1235" s="57" t="s">
        <v>6150</v>
      </c>
      <c r="AA1235" s="156">
        <v>1404543.0799999998</v>
      </c>
      <c r="AB1235" s="166">
        <v>168448.60000000003</v>
      </c>
      <c r="AD1235" s="170"/>
    </row>
    <row r="1236" spans="2:30" ht="15" customHeight="1" x14ac:dyDescent="0.3">
      <c r="B1236" s="19" t="s">
        <v>2190</v>
      </c>
      <c r="C1236" s="23">
        <v>44</v>
      </c>
      <c r="D1236" s="177" t="s">
        <v>5557</v>
      </c>
      <c r="E1236" s="23" t="s">
        <v>3277</v>
      </c>
      <c r="F1236" s="177">
        <v>227</v>
      </c>
      <c r="G1236" s="135">
        <v>117986</v>
      </c>
      <c r="H1236" s="23" t="s">
        <v>3304</v>
      </c>
      <c r="I1236" s="23" t="s">
        <v>3305</v>
      </c>
      <c r="J1236" s="23" t="s">
        <v>3306</v>
      </c>
      <c r="K1236" s="30">
        <v>43241</v>
      </c>
      <c r="L1236" s="30">
        <v>43666</v>
      </c>
      <c r="M1236" s="35">
        <v>83.300023877050208</v>
      </c>
      <c r="N1236" s="23" t="s">
        <v>3307</v>
      </c>
      <c r="O1236" s="23" t="s">
        <v>3308</v>
      </c>
      <c r="P1236" s="23" t="s">
        <v>3309</v>
      </c>
      <c r="Q1236" s="47" t="s">
        <v>2295</v>
      </c>
      <c r="R1236" s="47">
        <v>106</v>
      </c>
      <c r="S1236" s="33">
        <v>3795189.53</v>
      </c>
      <c r="T1236" s="33">
        <v>669739.31999999995</v>
      </c>
      <c r="U1236" s="33">
        <v>91119.7</v>
      </c>
      <c r="V1236" s="33">
        <v>0</v>
      </c>
      <c r="W1236" s="33">
        <v>0</v>
      </c>
      <c r="X1236" s="33">
        <v>4556048.55</v>
      </c>
      <c r="Y1236" s="23" t="s">
        <v>58</v>
      </c>
      <c r="Z1236" s="57" t="s">
        <v>6360</v>
      </c>
      <c r="AA1236" s="156">
        <v>1443636.9000000001</v>
      </c>
      <c r="AB1236" s="166">
        <v>174358.61</v>
      </c>
      <c r="AD1236" s="170"/>
    </row>
    <row r="1237" spans="2:30" ht="15" customHeight="1" x14ac:dyDescent="0.3">
      <c r="B1237" s="19" t="s">
        <v>2190</v>
      </c>
      <c r="C1237" s="23">
        <v>45</v>
      </c>
      <c r="D1237" s="177" t="s">
        <v>5557</v>
      </c>
      <c r="E1237" s="23" t="s">
        <v>3277</v>
      </c>
      <c r="F1237" s="177">
        <v>227</v>
      </c>
      <c r="G1237" s="135">
        <v>117989</v>
      </c>
      <c r="H1237" s="23" t="s">
        <v>3310</v>
      </c>
      <c r="I1237" s="23" t="s">
        <v>3311</v>
      </c>
      <c r="J1237" s="23" t="s">
        <v>3312</v>
      </c>
      <c r="K1237" s="30">
        <v>43241</v>
      </c>
      <c r="L1237" s="30">
        <v>43605</v>
      </c>
      <c r="M1237" s="35">
        <v>80.74996020348074</v>
      </c>
      <c r="N1237" s="23" t="s">
        <v>5897</v>
      </c>
      <c r="O1237" s="23" t="s">
        <v>3313</v>
      </c>
      <c r="P1237" s="23" t="s">
        <v>3314</v>
      </c>
      <c r="Q1237" s="47" t="s">
        <v>2313</v>
      </c>
      <c r="R1237" s="47">
        <v>106</v>
      </c>
      <c r="S1237" s="33">
        <v>3399505.43</v>
      </c>
      <c r="T1237" s="33">
        <v>599912.72</v>
      </c>
      <c r="U1237" s="33">
        <v>210497.77</v>
      </c>
      <c r="V1237" s="33">
        <v>0</v>
      </c>
      <c r="W1237" s="33">
        <v>0</v>
      </c>
      <c r="X1237" s="33">
        <v>4209915.92</v>
      </c>
      <c r="Y1237" s="23" t="s">
        <v>58</v>
      </c>
      <c r="Z1237" s="57" t="s">
        <v>4653</v>
      </c>
      <c r="AA1237" s="156">
        <v>2117896.87</v>
      </c>
      <c r="AB1237" s="166">
        <v>322030.67999999993</v>
      </c>
      <c r="AD1237" s="170"/>
    </row>
    <row r="1238" spans="2:30" ht="15" customHeight="1" x14ac:dyDescent="0.3">
      <c r="B1238" s="19" t="s">
        <v>2190</v>
      </c>
      <c r="C1238" s="23">
        <v>46</v>
      </c>
      <c r="D1238" s="177" t="s">
        <v>5557</v>
      </c>
      <c r="E1238" s="23" t="s">
        <v>3277</v>
      </c>
      <c r="F1238" s="177">
        <v>227</v>
      </c>
      <c r="G1238" s="135">
        <v>118048</v>
      </c>
      <c r="H1238" s="23" t="s">
        <v>3315</v>
      </c>
      <c r="I1238" s="23" t="s">
        <v>3316</v>
      </c>
      <c r="J1238" s="23" t="s">
        <v>3317</v>
      </c>
      <c r="K1238" s="30">
        <v>43241</v>
      </c>
      <c r="L1238" s="30">
        <v>43605</v>
      </c>
      <c r="M1238" s="35">
        <v>84.999999832693334</v>
      </c>
      <c r="N1238" s="23" t="s">
        <v>1328</v>
      </c>
      <c r="O1238" s="23" t="s">
        <v>3318</v>
      </c>
      <c r="P1238" s="23" t="s">
        <v>3319</v>
      </c>
      <c r="Q1238" s="47" t="s">
        <v>2295</v>
      </c>
      <c r="R1238" s="47">
        <v>106</v>
      </c>
      <c r="S1238" s="33">
        <v>762073.61</v>
      </c>
      <c r="T1238" s="33">
        <v>134483.57999999999</v>
      </c>
      <c r="U1238" s="33">
        <v>0</v>
      </c>
      <c r="V1238" s="33">
        <v>0</v>
      </c>
      <c r="W1238" s="33">
        <v>0</v>
      </c>
      <c r="X1238" s="33">
        <v>896557.19</v>
      </c>
      <c r="Y1238" s="23" t="s">
        <v>58</v>
      </c>
      <c r="Z1238" s="57" t="s">
        <v>5329</v>
      </c>
      <c r="AA1238" s="156">
        <v>630984.93000000017</v>
      </c>
      <c r="AB1238" s="166">
        <v>111350.26999999999</v>
      </c>
      <c r="AD1238" s="170"/>
    </row>
    <row r="1239" spans="2:30" ht="15" customHeight="1" x14ac:dyDescent="0.3">
      <c r="B1239" s="19" t="s">
        <v>2190</v>
      </c>
      <c r="C1239" s="23">
        <v>47</v>
      </c>
      <c r="D1239" s="177" t="s">
        <v>5557</v>
      </c>
      <c r="E1239" s="23" t="s">
        <v>3277</v>
      </c>
      <c r="F1239" s="177">
        <v>227</v>
      </c>
      <c r="G1239" s="135">
        <v>117624</v>
      </c>
      <c r="H1239" s="23" t="s">
        <v>3320</v>
      </c>
      <c r="I1239" s="23" t="s">
        <v>3321</v>
      </c>
      <c r="J1239" s="23" t="s">
        <v>3322</v>
      </c>
      <c r="K1239" s="30">
        <v>43243</v>
      </c>
      <c r="L1239" s="30">
        <v>43607</v>
      </c>
      <c r="M1239" s="35">
        <v>80.74999993102719</v>
      </c>
      <c r="N1239" s="23" t="s">
        <v>3323</v>
      </c>
      <c r="O1239" s="23" t="s">
        <v>3324</v>
      </c>
      <c r="P1239" s="23" t="s">
        <v>3325</v>
      </c>
      <c r="Q1239" s="47" t="s">
        <v>2313</v>
      </c>
      <c r="R1239" s="47">
        <v>103</v>
      </c>
      <c r="S1239" s="33">
        <v>2751265.37</v>
      </c>
      <c r="T1239" s="33">
        <v>485517.42</v>
      </c>
      <c r="U1239" s="33">
        <v>170356.99</v>
      </c>
      <c r="V1239" s="33">
        <v>0</v>
      </c>
      <c r="W1239" s="33">
        <v>120757.55</v>
      </c>
      <c r="X1239" s="33">
        <v>3527897.33</v>
      </c>
      <c r="Y1239" s="23" t="s">
        <v>58</v>
      </c>
      <c r="Z1239" s="57" t="s">
        <v>5059</v>
      </c>
      <c r="AA1239" s="156">
        <v>2089610.16</v>
      </c>
      <c r="AB1239" s="166">
        <v>337542.08</v>
      </c>
      <c r="AD1239" s="170"/>
    </row>
    <row r="1240" spans="2:30" ht="15" customHeight="1" x14ac:dyDescent="0.3">
      <c r="B1240" s="19" t="s">
        <v>2190</v>
      </c>
      <c r="C1240" s="23">
        <v>48</v>
      </c>
      <c r="D1240" s="177" t="s">
        <v>5557</v>
      </c>
      <c r="E1240" s="23" t="s">
        <v>3277</v>
      </c>
      <c r="F1240" s="177">
        <v>227</v>
      </c>
      <c r="G1240" s="135">
        <v>118027</v>
      </c>
      <c r="H1240" s="23" t="s">
        <v>3326</v>
      </c>
      <c r="I1240" s="23" t="s">
        <v>2345</v>
      </c>
      <c r="J1240" s="23" t="s">
        <v>3327</v>
      </c>
      <c r="K1240" s="30">
        <v>43243</v>
      </c>
      <c r="L1240" s="30">
        <v>43607</v>
      </c>
      <c r="M1240" s="35">
        <v>83.299999652920704</v>
      </c>
      <c r="N1240" s="23" t="s">
        <v>1328</v>
      </c>
      <c r="O1240" s="23" t="s">
        <v>2283</v>
      </c>
      <c r="P1240" s="23" t="s">
        <v>3285</v>
      </c>
      <c r="Q1240" s="47" t="s">
        <v>2290</v>
      </c>
      <c r="R1240" s="47">
        <v>106</v>
      </c>
      <c r="S1240" s="33">
        <v>2112024.5099999998</v>
      </c>
      <c r="T1240" s="33">
        <v>372710.21</v>
      </c>
      <c r="U1240" s="33">
        <v>50708.88</v>
      </c>
      <c r="V1240" s="33">
        <v>0</v>
      </c>
      <c r="W1240" s="33">
        <v>0</v>
      </c>
      <c r="X1240" s="33">
        <v>2535443.5999999996</v>
      </c>
      <c r="Y1240" s="23" t="s">
        <v>58</v>
      </c>
      <c r="Z1240" s="57" t="s">
        <v>5898</v>
      </c>
      <c r="AA1240" s="156">
        <v>984944.89000000013</v>
      </c>
      <c r="AB1240" s="166">
        <v>96276.18</v>
      </c>
      <c r="AD1240" s="170"/>
    </row>
    <row r="1241" spans="2:30" ht="15" customHeight="1" x14ac:dyDescent="0.3">
      <c r="B1241" s="19" t="s">
        <v>2190</v>
      </c>
      <c r="C1241" s="23">
        <v>49</v>
      </c>
      <c r="D1241" s="177" t="s">
        <v>5557</v>
      </c>
      <c r="E1241" s="23" t="s">
        <v>3277</v>
      </c>
      <c r="F1241" s="177">
        <v>227</v>
      </c>
      <c r="G1241" s="135">
        <v>118399</v>
      </c>
      <c r="H1241" s="23" t="s">
        <v>3328</v>
      </c>
      <c r="I1241" s="23" t="s">
        <v>3329</v>
      </c>
      <c r="J1241" s="23" t="s">
        <v>3330</v>
      </c>
      <c r="K1241" s="30">
        <v>43243</v>
      </c>
      <c r="L1241" s="30">
        <v>43607</v>
      </c>
      <c r="M1241" s="35">
        <v>80.265501330551913</v>
      </c>
      <c r="N1241" s="23" t="s">
        <v>1328</v>
      </c>
      <c r="O1241" s="23" t="s">
        <v>3331</v>
      </c>
      <c r="P1241" s="23" t="s">
        <v>3332</v>
      </c>
      <c r="Q1241" s="47" t="s">
        <v>2313</v>
      </c>
      <c r="R1241" s="47">
        <v>106</v>
      </c>
      <c r="S1241" s="33">
        <v>2413822.15</v>
      </c>
      <c r="T1241" s="33">
        <v>425968.57</v>
      </c>
      <c r="U1241" s="33">
        <v>167506.45000000001</v>
      </c>
      <c r="V1241" s="33">
        <v>0</v>
      </c>
      <c r="W1241" s="33">
        <v>0</v>
      </c>
      <c r="X1241" s="33">
        <v>3007297.17</v>
      </c>
      <c r="Y1241" s="23" t="s">
        <v>58</v>
      </c>
      <c r="Z1241" s="57" t="s">
        <v>5514</v>
      </c>
      <c r="AA1241" s="156">
        <v>1285920.3199999998</v>
      </c>
      <c r="AB1241" s="166">
        <v>226938.49</v>
      </c>
      <c r="AD1241" s="170"/>
    </row>
    <row r="1242" spans="2:30" ht="15" customHeight="1" x14ac:dyDescent="0.3">
      <c r="B1242" s="19" t="s">
        <v>2190</v>
      </c>
      <c r="C1242" s="23">
        <v>50</v>
      </c>
      <c r="D1242" s="177" t="s">
        <v>5557</v>
      </c>
      <c r="E1242" s="23" t="s">
        <v>3277</v>
      </c>
      <c r="F1242" s="177">
        <v>227</v>
      </c>
      <c r="G1242" s="135">
        <v>117946</v>
      </c>
      <c r="H1242" s="23" t="s">
        <v>3333</v>
      </c>
      <c r="I1242" s="23" t="s">
        <v>3334</v>
      </c>
      <c r="J1242" s="23" t="s">
        <v>3335</v>
      </c>
      <c r="K1242" s="30">
        <v>43245</v>
      </c>
      <c r="L1242" s="30">
        <v>43670</v>
      </c>
      <c r="M1242" s="35">
        <v>84.999999805847494</v>
      </c>
      <c r="N1242" s="23" t="s">
        <v>2259</v>
      </c>
      <c r="O1242" s="23" t="s">
        <v>3336</v>
      </c>
      <c r="P1242" s="23" t="s">
        <v>3337</v>
      </c>
      <c r="Q1242" s="47" t="s">
        <v>2436</v>
      </c>
      <c r="R1242" s="47">
        <v>106</v>
      </c>
      <c r="S1242" s="33">
        <v>3502401.43</v>
      </c>
      <c r="T1242" s="33">
        <v>535660.81000000006</v>
      </c>
      <c r="U1242" s="33">
        <v>82410.039999999994</v>
      </c>
      <c r="V1242" s="33">
        <v>0</v>
      </c>
      <c r="W1242" s="33">
        <v>0</v>
      </c>
      <c r="X1242" s="33">
        <v>4120472.2800000003</v>
      </c>
      <c r="Y1242" s="23" t="s">
        <v>58</v>
      </c>
      <c r="Z1242" s="57" t="s">
        <v>5060</v>
      </c>
      <c r="AA1242" s="156">
        <v>393234.27</v>
      </c>
      <c r="AB1242" s="166">
        <v>18812.73</v>
      </c>
      <c r="AD1242" s="170"/>
    </row>
    <row r="1243" spans="2:30" ht="15" customHeight="1" x14ac:dyDescent="0.3">
      <c r="B1243" s="19" t="s">
        <v>2190</v>
      </c>
      <c r="C1243" s="23">
        <v>51</v>
      </c>
      <c r="D1243" s="177" t="s">
        <v>5557</v>
      </c>
      <c r="E1243" s="23" t="s">
        <v>3277</v>
      </c>
      <c r="F1243" s="177">
        <v>227</v>
      </c>
      <c r="G1243" s="135">
        <v>118096</v>
      </c>
      <c r="H1243" s="23" t="s">
        <v>3338</v>
      </c>
      <c r="I1243" s="23" t="s">
        <v>600</v>
      </c>
      <c r="J1243" s="23" t="s">
        <v>3339</v>
      </c>
      <c r="K1243" s="30">
        <v>43255</v>
      </c>
      <c r="L1243" s="30">
        <v>43772</v>
      </c>
      <c r="M1243" s="35">
        <v>84.999999772498882</v>
      </c>
      <c r="N1243" s="23" t="s">
        <v>3340</v>
      </c>
      <c r="O1243" s="23" t="s">
        <v>3341</v>
      </c>
      <c r="P1243" s="23" t="s">
        <v>3342</v>
      </c>
      <c r="Q1243" s="47" t="s">
        <v>2295</v>
      </c>
      <c r="R1243" s="47">
        <v>106</v>
      </c>
      <c r="S1243" s="33">
        <v>2802183.9</v>
      </c>
      <c r="T1243" s="33">
        <v>494503.05</v>
      </c>
      <c r="U1243" s="33">
        <v>0</v>
      </c>
      <c r="V1243" s="33">
        <v>0</v>
      </c>
      <c r="W1243" s="33">
        <v>0</v>
      </c>
      <c r="X1243" s="33">
        <v>3296686.9499999997</v>
      </c>
      <c r="Y1243" s="23" t="s">
        <v>2235</v>
      </c>
      <c r="Z1243" s="57" t="s">
        <v>5515</v>
      </c>
      <c r="AA1243" s="156">
        <v>657812.06000000006</v>
      </c>
      <c r="AB1243" s="166">
        <v>58731.54</v>
      </c>
      <c r="AD1243" s="170"/>
    </row>
    <row r="1244" spans="2:30" ht="15" customHeight="1" x14ac:dyDescent="0.3">
      <c r="B1244" s="19" t="s">
        <v>2190</v>
      </c>
      <c r="C1244" s="23">
        <v>52</v>
      </c>
      <c r="D1244" s="177" t="s">
        <v>5557</v>
      </c>
      <c r="E1244" s="23" t="s">
        <v>3829</v>
      </c>
      <c r="F1244" s="177">
        <v>227</v>
      </c>
      <c r="G1244" s="135">
        <v>118031</v>
      </c>
      <c r="H1244" s="23" t="s">
        <v>3343</v>
      </c>
      <c r="I1244" s="23" t="s">
        <v>2395</v>
      </c>
      <c r="J1244" s="23" t="s">
        <v>4654</v>
      </c>
      <c r="K1244" s="30">
        <v>43255</v>
      </c>
      <c r="L1244" s="30">
        <v>43711</v>
      </c>
      <c r="M1244" s="35">
        <v>80.749999877335625</v>
      </c>
      <c r="N1244" s="23" t="s">
        <v>3344</v>
      </c>
      <c r="O1244" s="23" t="s">
        <v>3345</v>
      </c>
      <c r="P1244" s="23" t="s">
        <v>3346</v>
      </c>
      <c r="Q1244" s="47" t="s">
        <v>141</v>
      </c>
      <c r="R1244" s="47">
        <v>106</v>
      </c>
      <c r="S1244" s="33">
        <v>3620651.86</v>
      </c>
      <c r="T1244" s="33">
        <v>638938.56999999995</v>
      </c>
      <c r="U1244" s="33">
        <v>224188.97</v>
      </c>
      <c r="V1244" s="33">
        <v>0</v>
      </c>
      <c r="W1244" s="33">
        <v>0</v>
      </c>
      <c r="X1244" s="33">
        <v>4483779.3999999994</v>
      </c>
      <c r="Y1244" s="23" t="s">
        <v>58</v>
      </c>
      <c r="Z1244" s="57" t="s">
        <v>6586</v>
      </c>
      <c r="AA1244" s="156">
        <v>1013407.46</v>
      </c>
      <c r="AB1244" s="166">
        <v>99710.78</v>
      </c>
      <c r="AD1244" s="170"/>
    </row>
    <row r="1245" spans="2:30" ht="15" customHeight="1" x14ac:dyDescent="0.3">
      <c r="B1245" s="19" t="s">
        <v>2190</v>
      </c>
      <c r="C1245" s="23">
        <v>53</v>
      </c>
      <c r="D1245" s="177" t="s">
        <v>5557</v>
      </c>
      <c r="E1245" s="23" t="s">
        <v>4655</v>
      </c>
      <c r="F1245" s="177">
        <v>298</v>
      </c>
      <c r="G1245" s="135">
        <v>120634</v>
      </c>
      <c r="H1245" s="23" t="s">
        <v>3852</v>
      </c>
      <c r="I1245" s="23" t="s">
        <v>3853</v>
      </c>
      <c r="J1245" s="23" t="s">
        <v>3842</v>
      </c>
      <c r="K1245" s="30">
        <v>43286</v>
      </c>
      <c r="L1245" s="30">
        <v>43834</v>
      </c>
      <c r="M1245" s="35">
        <v>80.749999867429352</v>
      </c>
      <c r="N1245" s="23" t="s">
        <v>3848</v>
      </c>
      <c r="O1245" s="23" t="s">
        <v>3854</v>
      </c>
      <c r="P1245" s="23" t="s">
        <v>3855</v>
      </c>
      <c r="Q1245" s="47" t="s">
        <v>3856</v>
      </c>
      <c r="R1245" s="47">
        <v>106</v>
      </c>
      <c r="S1245" s="33">
        <v>4400813.97</v>
      </c>
      <c r="T1245" s="33">
        <v>776614.24</v>
      </c>
      <c r="U1245" s="33">
        <v>272496.21999999997</v>
      </c>
      <c r="V1245" s="33">
        <v>0</v>
      </c>
      <c r="W1245" s="33">
        <v>0</v>
      </c>
      <c r="X1245" s="33">
        <v>5449924.4299999997</v>
      </c>
      <c r="Y1245" s="23" t="s">
        <v>2235</v>
      </c>
      <c r="Z1245" s="57" t="s">
        <v>5516</v>
      </c>
      <c r="AA1245" s="156">
        <v>1904375.4300000002</v>
      </c>
      <c r="AB1245" s="166">
        <v>249203.47000000003</v>
      </c>
      <c r="AD1245" s="170"/>
    </row>
    <row r="1246" spans="2:30" ht="15" customHeight="1" x14ac:dyDescent="0.3">
      <c r="B1246" s="19" t="s">
        <v>2190</v>
      </c>
      <c r="C1246" s="23">
        <v>54</v>
      </c>
      <c r="D1246" s="177" t="s">
        <v>5557</v>
      </c>
      <c r="E1246" s="23" t="s">
        <v>4655</v>
      </c>
      <c r="F1246" s="177">
        <v>298</v>
      </c>
      <c r="G1246" s="135">
        <v>120886</v>
      </c>
      <c r="H1246" s="23" t="s">
        <v>3830</v>
      </c>
      <c r="I1246" s="23" t="s">
        <v>3831</v>
      </c>
      <c r="J1246" s="23" t="s">
        <v>3832</v>
      </c>
      <c r="K1246" s="30">
        <v>43287</v>
      </c>
      <c r="L1246" s="30">
        <v>43774</v>
      </c>
      <c r="M1246" s="35">
        <v>80.749997596834802</v>
      </c>
      <c r="N1246" s="23" t="s">
        <v>1328</v>
      </c>
      <c r="O1246" s="23" t="s">
        <v>2201</v>
      </c>
      <c r="P1246" s="23" t="s">
        <v>3833</v>
      </c>
      <c r="Q1246" s="47" t="s">
        <v>3834</v>
      </c>
      <c r="R1246" s="47">
        <v>106</v>
      </c>
      <c r="S1246" s="33">
        <v>1823722.36</v>
      </c>
      <c r="T1246" s="33">
        <v>321833.36</v>
      </c>
      <c r="U1246" s="33">
        <v>112924.05</v>
      </c>
      <c r="V1246" s="33">
        <v>0</v>
      </c>
      <c r="W1246" s="33">
        <v>0</v>
      </c>
      <c r="X1246" s="33">
        <v>2258479.77</v>
      </c>
      <c r="Y1246" s="23" t="s">
        <v>2235</v>
      </c>
      <c r="Z1246" s="57" t="s">
        <v>6783</v>
      </c>
      <c r="AA1246" s="156">
        <v>551517.96</v>
      </c>
      <c r="AB1246" s="166">
        <v>40317.5</v>
      </c>
      <c r="AD1246" s="170"/>
    </row>
    <row r="1247" spans="2:30" ht="15" customHeight="1" x14ac:dyDescent="0.3">
      <c r="B1247" s="19" t="s">
        <v>2190</v>
      </c>
      <c r="C1247" s="23">
        <v>55</v>
      </c>
      <c r="D1247" s="177" t="s">
        <v>5557</v>
      </c>
      <c r="E1247" s="23" t="s">
        <v>4655</v>
      </c>
      <c r="F1247" s="177">
        <v>298</v>
      </c>
      <c r="G1247" s="135">
        <v>120954</v>
      </c>
      <c r="H1247" s="23" t="s">
        <v>3835</v>
      </c>
      <c r="I1247" s="23" t="s">
        <v>5899</v>
      </c>
      <c r="J1247" s="23" t="s">
        <v>3836</v>
      </c>
      <c r="K1247" s="30">
        <v>43287</v>
      </c>
      <c r="L1247" s="30">
        <v>43835</v>
      </c>
      <c r="M1247" s="35">
        <v>84.999999333180611</v>
      </c>
      <c r="N1247" s="23" t="s">
        <v>1328</v>
      </c>
      <c r="O1247" s="23" t="s">
        <v>2201</v>
      </c>
      <c r="P1247" s="23" t="s">
        <v>3837</v>
      </c>
      <c r="Q1247" s="47" t="s">
        <v>3838</v>
      </c>
      <c r="R1247" s="47" t="s">
        <v>3839</v>
      </c>
      <c r="S1247" s="33">
        <v>4716419.46</v>
      </c>
      <c r="T1247" s="33">
        <v>434318.31</v>
      </c>
      <c r="U1247" s="33">
        <v>397991.05</v>
      </c>
      <c r="V1247" s="33">
        <v>0</v>
      </c>
      <c r="W1247" s="33">
        <v>0</v>
      </c>
      <c r="X1247" s="33">
        <v>5548728.8199999994</v>
      </c>
      <c r="Y1247" s="23" t="s">
        <v>2235</v>
      </c>
      <c r="Z1247" s="57" t="s">
        <v>5517</v>
      </c>
      <c r="AA1247" s="156">
        <v>1614454.3099999998</v>
      </c>
      <c r="AB1247" s="166">
        <v>110017.73000000001</v>
      </c>
      <c r="AD1247" s="170"/>
    </row>
    <row r="1248" spans="2:30" ht="15" customHeight="1" x14ac:dyDescent="0.3">
      <c r="B1248" s="19" t="s">
        <v>2190</v>
      </c>
      <c r="C1248" s="23">
        <v>56</v>
      </c>
      <c r="D1248" s="177" t="s">
        <v>5557</v>
      </c>
      <c r="E1248" s="23" t="s">
        <v>4655</v>
      </c>
      <c r="F1248" s="177">
        <v>298</v>
      </c>
      <c r="G1248" s="135">
        <v>121541</v>
      </c>
      <c r="H1248" s="23" t="s">
        <v>3840</v>
      </c>
      <c r="I1248" s="23" t="s">
        <v>3841</v>
      </c>
      <c r="J1248" s="23" t="s">
        <v>3842</v>
      </c>
      <c r="K1248" s="30">
        <v>43287</v>
      </c>
      <c r="L1248" s="30">
        <v>43835</v>
      </c>
      <c r="M1248" s="35">
        <v>80.750000761000663</v>
      </c>
      <c r="N1248" s="23" t="s">
        <v>1328</v>
      </c>
      <c r="O1248" s="23" t="s">
        <v>2219</v>
      </c>
      <c r="P1248" s="23" t="s">
        <v>3843</v>
      </c>
      <c r="Q1248" s="47" t="s">
        <v>3844</v>
      </c>
      <c r="R1248" s="47">
        <v>106</v>
      </c>
      <c r="S1248" s="33">
        <v>2323815.35</v>
      </c>
      <c r="T1248" s="33">
        <v>410085.04</v>
      </c>
      <c r="U1248" s="33">
        <v>143889.49</v>
      </c>
      <c r="V1248" s="33">
        <v>0</v>
      </c>
      <c r="W1248" s="33">
        <v>0</v>
      </c>
      <c r="X1248" s="33">
        <v>2877789.88</v>
      </c>
      <c r="Y1248" s="23" t="s">
        <v>2235</v>
      </c>
      <c r="Z1248" s="57" t="s">
        <v>5330</v>
      </c>
      <c r="AA1248" s="156">
        <v>1128181.3199999998</v>
      </c>
      <c r="AB1248" s="166">
        <v>148306.09</v>
      </c>
      <c r="AD1248" s="170"/>
    </row>
    <row r="1249" spans="2:30" ht="15" customHeight="1" x14ac:dyDescent="0.3">
      <c r="B1249" s="19" t="s">
        <v>2190</v>
      </c>
      <c r="C1249" s="23">
        <v>57</v>
      </c>
      <c r="D1249" s="177" t="s">
        <v>5557</v>
      </c>
      <c r="E1249" s="23" t="s">
        <v>4655</v>
      </c>
      <c r="F1249" s="177">
        <v>298</v>
      </c>
      <c r="G1249" s="135">
        <v>121663</v>
      </c>
      <c r="H1249" s="23" t="s">
        <v>3845</v>
      </c>
      <c r="I1249" s="23" t="s">
        <v>3846</v>
      </c>
      <c r="J1249" s="23" t="s">
        <v>3847</v>
      </c>
      <c r="K1249" s="30">
        <v>43287</v>
      </c>
      <c r="L1249" s="30">
        <v>43835</v>
      </c>
      <c r="M1249" s="35">
        <v>85.000000017984007</v>
      </c>
      <c r="N1249" s="23" t="s">
        <v>3848</v>
      </c>
      <c r="O1249" s="23" t="s">
        <v>3849</v>
      </c>
      <c r="P1249" s="23" t="s">
        <v>3850</v>
      </c>
      <c r="Q1249" s="47" t="s">
        <v>3851</v>
      </c>
      <c r="R1249" s="47">
        <v>102</v>
      </c>
      <c r="S1249" s="33">
        <v>4726421.38</v>
      </c>
      <c r="T1249" s="33">
        <v>834074.36</v>
      </c>
      <c r="U1249" s="33">
        <v>0</v>
      </c>
      <c r="V1249" s="33">
        <v>0</v>
      </c>
      <c r="W1249" s="33">
        <v>0</v>
      </c>
      <c r="X1249" s="33">
        <v>5560495.7400000002</v>
      </c>
      <c r="Y1249" s="23" t="s">
        <v>2235</v>
      </c>
      <c r="Z1249" s="57" t="s">
        <v>5900</v>
      </c>
      <c r="AA1249" s="156">
        <v>1694955.3400000003</v>
      </c>
      <c r="AB1249" s="166">
        <v>229863.52000000002</v>
      </c>
      <c r="AD1249" s="170"/>
    </row>
    <row r="1250" spans="2:30" ht="15" customHeight="1" x14ac:dyDescent="0.3">
      <c r="B1250" s="19" t="s">
        <v>2190</v>
      </c>
      <c r="C1250" s="23">
        <v>58</v>
      </c>
      <c r="D1250" s="177" t="s">
        <v>5556</v>
      </c>
      <c r="E1250" s="23" t="s">
        <v>4656</v>
      </c>
      <c r="F1250" s="177">
        <v>390</v>
      </c>
      <c r="G1250" s="135">
        <v>123049</v>
      </c>
      <c r="H1250" s="23" t="s">
        <v>4657</v>
      </c>
      <c r="I1250" s="23" t="s">
        <v>4658</v>
      </c>
      <c r="J1250" s="23" t="s">
        <v>4659</v>
      </c>
      <c r="K1250" s="30">
        <v>43354</v>
      </c>
      <c r="L1250" s="30">
        <v>45179</v>
      </c>
      <c r="M1250" s="35">
        <v>95.000000308205173</v>
      </c>
      <c r="N1250" s="23" t="s">
        <v>1328</v>
      </c>
      <c r="O1250" s="23" t="s">
        <v>4660</v>
      </c>
      <c r="P1250" s="23" t="s">
        <v>4661</v>
      </c>
      <c r="Q1250" s="47" t="s">
        <v>2295</v>
      </c>
      <c r="R1250" s="47">
        <v>114</v>
      </c>
      <c r="S1250" s="33">
        <v>1387062.98</v>
      </c>
      <c r="T1250" s="33">
        <v>73003.31</v>
      </c>
      <c r="U1250" s="33">
        <v>0</v>
      </c>
      <c r="V1250" s="33">
        <v>0</v>
      </c>
      <c r="W1250" s="33">
        <v>19932.5</v>
      </c>
      <c r="X1250" s="33">
        <v>1479998.79</v>
      </c>
      <c r="Y1250" s="23" t="s">
        <v>2235</v>
      </c>
      <c r="Z1250" s="57" t="s">
        <v>5061</v>
      </c>
      <c r="AA1250" s="156">
        <v>219311.8</v>
      </c>
      <c r="AB1250" s="166">
        <v>3858.17</v>
      </c>
      <c r="AD1250" s="170"/>
    </row>
    <row r="1251" spans="2:30" ht="15" customHeight="1" x14ac:dyDescent="0.3">
      <c r="B1251" s="19" t="s">
        <v>2190</v>
      </c>
      <c r="C1251" s="23">
        <v>59</v>
      </c>
      <c r="D1251" s="177" t="s">
        <v>5556</v>
      </c>
      <c r="E1251" s="23" t="s">
        <v>4656</v>
      </c>
      <c r="F1251" s="177">
        <v>390</v>
      </c>
      <c r="G1251" s="135">
        <v>123431</v>
      </c>
      <c r="H1251" s="23" t="s">
        <v>4662</v>
      </c>
      <c r="I1251" s="23" t="s">
        <v>4663</v>
      </c>
      <c r="J1251" s="23" t="s">
        <v>4664</v>
      </c>
      <c r="K1251" s="30">
        <v>43369</v>
      </c>
      <c r="L1251" s="30">
        <v>45194</v>
      </c>
      <c r="M1251" s="35">
        <v>95.000000286643896</v>
      </c>
      <c r="N1251" s="23" t="s">
        <v>1328</v>
      </c>
      <c r="O1251" s="23" t="s">
        <v>4665</v>
      </c>
      <c r="P1251" s="23" t="s">
        <v>4666</v>
      </c>
      <c r="Q1251" s="47" t="s">
        <v>2295</v>
      </c>
      <c r="R1251" s="47">
        <v>114</v>
      </c>
      <c r="S1251" s="33">
        <v>1988530.05</v>
      </c>
      <c r="T1251" s="33">
        <v>104659.47</v>
      </c>
      <c r="U1251" s="33">
        <v>0</v>
      </c>
      <c r="V1251" s="33">
        <v>0</v>
      </c>
      <c r="W1251" s="33">
        <v>0</v>
      </c>
      <c r="X1251" s="33">
        <v>2093189.52</v>
      </c>
      <c r="Y1251" s="23" t="s">
        <v>2235</v>
      </c>
      <c r="Z1251" s="57">
        <v>0</v>
      </c>
      <c r="AA1251" s="156">
        <v>515801.90999999992</v>
      </c>
      <c r="AB1251" s="166">
        <v>8778.24</v>
      </c>
      <c r="AD1251" s="170"/>
    </row>
    <row r="1252" spans="2:30" ht="15" customHeight="1" x14ac:dyDescent="0.3">
      <c r="B1252" s="19" t="s">
        <v>2190</v>
      </c>
      <c r="C1252" s="23">
        <v>60</v>
      </c>
      <c r="D1252" s="177" t="s">
        <v>5556</v>
      </c>
      <c r="E1252" s="23" t="s">
        <v>4656</v>
      </c>
      <c r="F1252" s="177">
        <v>390</v>
      </c>
      <c r="G1252" s="135">
        <v>123493</v>
      </c>
      <c r="H1252" s="95" t="s">
        <v>4667</v>
      </c>
      <c r="I1252" s="23" t="s">
        <v>4668</v>
      </c>
      <c r="J1252" s="23" t="s">
        <v>4669</v>
      </c>
      <c r="K1252" s="30">
        <v>43353</v>
      </c>
      <c r="L1252" s="30">
        <v>45230</v>
      </c>
      <c r="M1252" s="35">
        <v>95.000000614109155</v>
      </c>
      <c r="N1252" s="23" t="s">
        <v>1328</v>
      </c>
      <c r="O1252" s="23" t="s">
        <v>2201</v>
      </c>
      <c r="P1252" s="23" t="s">
        <v>2214</v>
      </c>
      <c r="Q1252" s="47" t="s">
        <v>4670</v>
      </c>
      <c r="R1252" s="47">
        <v>114</v>
      </c>
      <c r="S1252" s="33">
        <v>1546956.26</v>
      </c>
      <c r="T1252" s="33">
        <v>81418.740000000005</v>
      </c>
      <c r="U1252" s="33">
        <v>0</v>
      </c>
      <c r="V1252" s="33">
        <v>0</v>
      </c>
      <c r="W1252" s="33">
        <v>0</v>
      </c>
      <c r="X1252" s="33">
        <v>1628375</v>
      </c>
      <c r="Y1252" s="23" t="s">
        <v>2235</v>
      </c>
      <c r="Z1252" s="57" t="s">
        <v>5062</v>
      </c>
      <c r="AA1252" s="156">
        <v>368103.17</v>
      </c>
      <c r="AB1252" s="166">
        <v>12283.46</v>
      </c>
      <c r="AD1252" s="170"/>
    </row>
    <row r="1253" spans="2:30" ht="15" customHeight="1" x14ac:dyDescent="0.3">
      <c r="B1253" s="19" t="s">
        <v>2190</v>
      </c>
      <c r="C1253" s="23">
        <v>61</v>
      </c>
      <c r="D1253" s="177" t="s">
        <v>5556</v>
      </c>
      <c r="E1253" s="23" t="s">
        <v>4656</v>
      </c>
      <c r="F1253" s="177">
        <v>390</v>
      </c>
      <c r="G1253" s="135">
        <v>123739</v>
      </c>
      <c r="H1253" s="23" t="s">
        <v>4671</v>
      </c>
      <c r="I1253" s="23" t="s">
        <v>4672</v>
      </c>
      <c r="J1253" s="23" t="s">
        <v>4673</v>
      </c>
      <c r="K1253" s="30">
        <v>43371</v>
      </c>
      <c r="L1253" s="30">
        <v>45196</v>
      </c>
      <c r="M1253" s="35">
        <v>95</v>
      </c>
      <c r="N1253" s="23" t="s">
        <v>1328</v>
      </c>
      <c r="O1253" s="23" t="s">
        <v>4665</v>
      </c>
      <c r="P1253" s="23" t="s">
        <v>4666</v>
      </c>
      <c r="Q1253" s="47" t="s">
        <v>4670</v>
      </c>
      <c r="R1253" s="47">
        <v>114</v>
      </c>
      <c r="S1253" s="33">
        <v>1988852.55</v>
      </c>
      <c r="T1253" s="33">
        <v>104676.45</v>
      </c>
      <c r="U1253" s="33">
        <v>0</v>
      </c>
      <c r="V1253" s="33">
        <v>0</v>
      </c>
      <c r="W1253" s="33">
        <v>0</v>
      </c>
      <c r="X1253" s="33">
        <v>2093529</v>
      </c>
      <c r="Y1253" s="23" t="s">
        <v>2235</v>
      </c>
      <c r="Z1253" s="57">
        <v>0</v>
      </c>
      <c r="AA1253" s="156">
        <v>443829.7</v>
      </c>
      <c r="AB1253" s="166">
        <v>12340.91</v>
      </c>
      <c r="AD1253" s="170"/>
    </row>
    <row r="1254" spans="2:30" ht="15" customHeight="1" x14ac:dyDescent="0.3">
      <c r="B1254" s="19" t="s">
        <v>2190</v>
      </c>
      <c r="C1254" s="23">
        <v>62</v>
      </c>
      <c r="D1254" s="177" t="s">
        <v>5556</v>
      </c>
      <c r="E1254" s="23" t="s">
        <v>4656</v>
      </c>
      <c r="F1254" s="177">
        <v>390</v>
      </c>
      <c r="G1254" s="135">
        <v>123748</v>
      </c>
      <c r="H1254" s="23" t="s">
        <v>4674</v>
      </c>
      <c r="I1254" s="23" t="s">
        <v>4675</v>
      </c>
      <c r="J1254" s="23" t="s">
        <v>4676</v>
      </c>
      <c r="K1254" s="30">
        <v>43354</v>
      </c>
      <c r="L1254" s="30">
        <v>44449</v>
      </c>
      <c r="M1254" s="35">
        <v>95.000003386009297</v>
      </c>
      <c r="N1254" s="23" t="s">
        <v>1328</v>
      </c>
      <c r="O1254" s="23" t="s">
        <v>2201</v>
      </c>
      <c r="P1254" s="23" t="s">
        <v>2202</v>
      </c>
      <c r="Q1254" s="47" t="s">
        <v>2435</v>
      </c>
      <c r="R1254" s="47">
        <v>114</v>
      </c>
      <c r="S1254" s="33">
        <v>939897.04</v>
      </c>
      <c r="T1254" s="33">
        <v>49468.23</v>
      </c>
      <c r="U1254" s="33">
        <v>0</v>
      </c>
      <c r="V1254" s="33">
        <v>0</v>
      </c>
      <c r="W1254" s="33">
        <v>0</v>
      </c>
      <c r="X1254" s="33">
        <v>989365.27</v>
      </c>
      <c r="Y1254" s="23" t="s">
        <v>2235</v>
      </c>
      <c r="Z1254" s="57" t="s">
        <v>6784</v>
      </c>
      <c r="AA1254" s="156">
        <v>301721.43</v>
      </c>
      <c r="AB1254" s="166">
        <v>10722.18</v>
      </c>
      <c r="AD1254" s="170"/>
    </row>
    <row r="1255" spans="2:30" ht="15" customHeight="1" x14ac:dyDescent="0.3">
      <c r="B1255" s="19" t="s">
        <v>2190</v>
      </c>
      <c r="C1255" s="23">
        <v>63</v>
      </c>
      <c r="D1255" s="177" t="s">
        <v>5556</v>
      </c>
      <c r="E1255" s="23" t="s">
        <v>4656</v>
      </c>
      <c r="F1255" s="177">
        <v>390</v>
      </c>
      <c r="G1255" s="135">
        <v>123429</v>
      </c>
      <c r="H1255" s="23" t="s">
        <v>4832</v>
      </c>
      <c r="I1255" s="23" t="s">
        <v>4833</v>
      </c>
      <c r="J1255" s="23" t="s">
        <v>4834</v>
      </c>
      <c r="K1255" s="30">
        <v>43378</v>
      </c>
      <c r="L1255" s="30">
        <v>45230</v>
      </c>
      <c r="M1255" s="35">
        <v>95.000000989803382</v>
      </c>
      <c r="N1255" s="23" t="s">
        <v>1328</v>
      </c>
      <c r="O1255" s="23" t="s">
        <v>3318</v>
      </c>
      <c r="P1255" s="23" t="s">
        <v>4835</v>
      </c>
      <c r="Q1255" s="47" t="s">
        <v>2435</v>
      </c>
      <c r="R1255" s="47">
        <v>114</v>
      </c>
      <c r="S1255" s="33">
        <v>1055765.24</v>
      </c>
      <c r="T1255" s="33">
        <v>55566.58</v>
      </c>
      <c r="U1255" s="33">
        <v>0</v>
      </c>
      <c r="V1255" s="33">
        <v>0</v>
      </c>
      <c r="W1255" s="33">
        <v>0</v>
      </c>
      <c r="X1255" s="33">
        <v>1111331.82</v>
      </c>
      <c r="Y1255" s="23" t="s">
        <v>2235</v>
      </c>
      <c r="Z1255" s="57" t="s">
        <v>6785</v>
      </c>
      <c r="AA1255" s="156">
        <v>108293.87999999999</v>
      </c>
      <c r="AB1255" s="166">
        <v>2839.3</v>
      </c>
      <c r="AD1255" s="170"/>
    </row>
    <row r="1256" spans="2:30" ht="15" customHeight="1" x14ac:dyDescent="0.3">
      <c r="B1256" s="19" t="s">
        <v>2190</v>
      </c>
      <c r="C1256" s="23">
        <v>64</v>
      </c>
      <c r="D1256" s="177" t="s">
        <v>5554</v>
      </c>
      <c r="E1256" s="23" t="s">
        <v>5901</v>
      </c>
      <c r="F1256" s="177">
        <v>467</v>
      </c>
      <c r="G1256" s="135">
        <v>127586</v>
      </c>
      <c r="H1256" s="23" t="s">
        <v>5902</v>
      </c>
      <c r="I1256" s="23" t="s">
        <v>5332</v>
      </c>
      <c r="J1256" s="23" t="s">
        <v>5333</v>
      </c>
      <c r="K1256" s="30">
        <v>43556</v>
      </c>
      <c r="L1256" s="30">
        <v>44469</v>
      </c>
      <c r="M1256" s="35">
        <v>85.000001023518251</v>
      </c>
      <c r="N1256" s="23" t="s">
        <v>1328</v>
      </c>
      <c r="O1256" s="23" t="s">
        <v>3318</v>
      </c>
      <c r="P1256" s="23" t="s">
        <v>5334</v>
      </c>
      <c r="Q1256" s="47" t="s">
        <v>5335</v>
      </c>
      <c r="R1256" s="47">
        <v>106</v>
      </c>
      <c r="S1256" s="33">
        <v>1577890.77</v>
      </c>
      <c r="T1256" s="33">
        <v>241291.23</v>
      </c>
      <c r="U1256" s="33">
        <v>37160.06</v>
      </c>
      <c r="V1256" s="33">
        <v>0</v>
      </c>
      <c r="W1256" s="33">
        <v>0</v>
      </c>
      <c r="X1256" s="33">
        <v>1856342.06</v>
      </c>
      <c r="Y1256" s="23" t="s">
        <v>2235</v>
      </c>
      <c r="Z1256" s="57" t="s">
        <v>6361</v>
      </c>
      <c r="AA1256" s="156">
        <v>117771</v>
      </c>
      <c r="AB1256" s="166">
        <v>0</v>
      </c>
      <c r="AD1256" s="170"/>
    </row>
    <row r="1257" spans="2:30" ht="15" customHeight="1" x14ac:dyDescent="0.3">
      <c r="B1257" s="19" t="s">
        <v>2190</v>
      </c>
      <c r="C1257" s="23">
        <v>65</v>
      </c>
      <c r="D1257" s="177" t="s">
        <v>5554</v>
      </c>
      <c r="E1257" s="23" t="s">
        <v>6587</v>
      </c>
      <c r="F1257" s="177">
        <v>449</v>
      </c>
      <c r="G1257" s="135">
        <v>126230</v>
      </c>
      <c r="H1257" s="23" t="s">
        <v>5336</v>
      </c>
      <c r="I1257" s="23" t="s">
        <v>5337</v>
      </c>
      <c r="J1257" s="23" t="s">
        <v>5338</v>
      </c>
      <c r="K1257" s="30">
        <v>43556</v>
      </c>
      <c r="L1257" s="30">
        <v>44651</v>
      </c>
      <c r="M1257" s="35">
        <v>85.000000036101667</v>
      </c>
      <c r="N1257" s="23" t="s">
        <v>5339</v>
      </c>
      <c r="O1257" s="23" t="s">
        <v>5340</v>
      </c>
      <c r="P1257" s="23" t="s">
        <v>5341</v>
      </c>
      <c r="Q1257" s="47" t="s">
        <v>2435</v>
      </c>
      <c r="R1257" s="47">
        <v>110</v>
      </c>
      <c r="S1257" s="33">
        <v>11772310.880000001</v>
      </c>
      <c r="T1257" s="33">
        <v>2077466.62</v>
      </c>
      <c r="U1257" s="33">
        <v>0</v>
      </c>
      <c r="V1257" s="33">
        <v>0</v>
      </c>
      <c r="W1257" s="33">
        <v>0</v>
      </c>
      <c r="X1257" s="33">
        <v>13849777.5</v>
      </c>
      <c r="Y1257" s="23" t="s">
        <v>2235</v>
      </c>
      <c r="Z1257" s="57" t="s">
        <v>5518</v>
      </c>
      <c r="AA1257" s="156">
        <v>522768</v>
      </c>
      <c r="AB1257" s="166">
        <v>0</v>
      </c>
      <c r="AD1257" s="170"/>
    </row>
    <row r="1258" spans="2:30" ht="15" customHeight="1" x14ac:dyDescent="0.3">
      <c r="B1258" s="19" t="s">
        <v>2190</v>
      </c>
      <c r="C1258" s="23">
        <v>66</v>
      </c>
      <c r="D1258" s="177" t="s">
        <v>5554</v>
      </c>
      <c r="E1258" s="23" t="s">
        <v>5901</v>
      </c>
      <c r="F1258" s="177">
        <v>436</v>
      </c>
      <c r="G1258" s="135">
        <v>126831</v>
      </c>
      <c r="H1258" s="23" t="s">
        <v>5903</v>
      </c>
      <c r="I1258" s="23" t="s">
        <v>5904</v>
      </c>
      <c r="J1258" s="23" t="s">
        <v>5905</v>
      </c>
      <c r="K1258" s="30">
        <v>43608</v>
      </c>
      <c r="L1258" s="30">
        <v>44673</v>
      </c>
      <c r="M1258" s="35">
        <v>84.999999982006344</v>
      </c>
      <c r="N1258" s="23" t="s">
        <v>1281</v>
      </c>
      <c r="O1258" s="23" t="s">
        <v>1482</v>
      </c>
      <c r="P1258" s="23" t="s">
        <v>4740</v>
      </c>
      <c r="Q1258" s="47" t="s">
        <v>5335</v>
      </c>
      <c r="R1258" s="47">
        <v>106</v>
      </c>
      <c r="S1258" s="33">
        <v>2361945.09</v>
      </c>
      <c r="T1258" s="33">
        <v>361238.66</v>
      </c>
      <c r="U1258" s="33">
        <v>55575.18</v>
      </c>
      <c r="V1258" s="33">
        <v>0</v>
      </c>
      <c r="W1258" s="33">
        <v>0</v>
      </c>
      <c r="X1258" s="33">
        <v>2778758.93</v>
      </c>
      <c r="Y1258" s="23" t="s">
        <v>2235</v>
      </c>
      <c r="Z1258" s="57">
        <v>0</v>
      </c>
      <c r="AA1258" s="156">
        <v>0</v>
      </c>
      <c r="AB1258" s="166">
        <v>0</v>
      </c>
      <c r="AD1258" s="170"/>
    </row>
    <row r="1259" spans="2:30" ht="15" customHeight="1" x14ac:dyDescent="0.3">
      <c r="B1259" s="19" t="s">
        <v>2190</v>
      </c>
      <c r="C1259" s="23">
        <v>67</v>
      </c>
      <c r="D1259" s="177" t="s">
        <v>5554</v>
      </c>
      <c r="E1259" s="23" t="s">
        <v>5901</v>
      </c>
      <c r="F1259" s="177">
        <v>436</v>
      </c>
      <c r="G1259" s="135">
        <v>127094</v>
      </c>
      <c r="H1259" s="23" t="s">
        <v>5906</v>
      </c>
      <c r="I1259" s="23" t="s">
        <v>5907</v>
      </c>
      <c r="J1259" s="23" t="s">
        <v>5908</v>
      </c>
      <c r="K1259" s="30">
        <v>43602</v>
      </c>
      <c r="L1259" s="30">
        <v>44516</v>
      </c>
      <c r="M1259" s="35">
        <v>85.000003930786576</v>
      </c>
      <c r="N1259" s="23" t="s">
        <v>548</v>
      </c>
      <c r="O1259" s="23" t="s">
        <v>721</v>
      </c>
      <c r="P1259" s="23" t="s">
        <v>5909</v>
      </c>
      <c r="Q1259" s="47" t="s">
        <v>5910</v>
      </c>
      <c r="R1259" s="47">
        <v>107</v>
      </c>
      <c r="S1259" s="33">
        <v>1492067.85</v>
      </c>
      <c r="T1259" s="33">
        <v>248638.53</v>
      </c>
      <c r="U1259" s="33">
        <v>14667.48</v>
      </c>
      <c r="V1259" s="33">
        <v>0</v>
      </c>
      <c r="W1259" s="33">
        <v>0</v>
      </c>
      <c r="X1259" s="33">
        <v>1755373.86</v>
      </c>
      <c r="Y1259" s="23" t="s">
        <v>2235</v>
      </c>
      <c r="Z1259" s="57" t="s">
        <v>6786</v>
      </c>
      <c r="AA1259" s="156">
        <v>175000</v>
      </c>
      <c r="AB1259" s="166">
        <v>0</v>
      </c>
      <c r="AD1259" s="170"/>
    </row>
    <row r="1260" spans="2:30" ht="15" customHeight="1" x14ac:dyDescent="0.3">
      <c r="B1260" s="19" t="s">
        <v>2190</v>
      </c>
      <c r="C1260" s="23">
        <v>68</v>
      </c>
      <c r="D1260" s="177" t="s">
        <v>5554</v>
      </c>
      <c r="E1260" s="23" t="s">
        <v>5331</v>
      </c>
      <c r="F1260" s="177">
        <v>436</v>
      </c>
      <c r="G1260" s="135">
        <v>127147</v>
      </c>
      <c r="H1260" s="23" t="s">
        <v>5911</v>
      </c>
      <c r="I1260" s="23" t="s">
        <v>5912</v>
      </c>
      <c r="J1260" s="23" t="s">
        <v>5913</v>
      </c>
      <c r="K1260" s="30">
        <v>43602</v>
      </c>
      <c r="L1260" s="30">
        <v>44608</v>
      </c>
      <c r="M1260" s="35">
        <v>85.000001170593563</v>
      </c>
      <c r="N1260" s="23" t="s">
        <v>1328</v>
      </c>
      <c r="O1260" s="23" t="s">
        <v>5914</v>
      </c>
      <c r="P1260" s="23" t="s">
        <v>5915</v>
      </c>
      <c r="Q1260" s="47" t="s">
        <v>5910</v>
      </c>
      <c r="R1260" s="47">
        <v>107</v>
      </c>
      <c r="S1260" s="33">
        <v>2178382.0699999998</v>
      </c>
      <c r="T1260" s="33">
        <v>362535.98</v>
      </c>
      <c r="U1260" s="33">
        <v>21884.35</v>
      </c>
      <c r="V1260" s="33">
        <v>0</v>
      </c>
      <c r="W1260" s="33">
        <v>0</v>
      </c>
      <c r="X1260" s="33">
        <v>2562802.4</v>
      </c>
      <c r="Y1260" s="23" t="s">
        <v>2235</v>
      </c>
      <c r="Z1260" s="57" t="s">
        <v>6151</v>
      </c>
      <c r="AA1260" s="156">
        <v>240000</v>
      </c>
      <c r="AB1260" s="166">
        <v>0</v>
      </c>
      <c r="AD1260" s="170"/>
    </row>
    <row r="1261" spans="2:30" ht="15" customHeight="1" x14ac:dyDescent="0.3">
      <c r="B1261" s="19" t="s">
        <v>2190</v>
      </c>
      <c r="C1261" s="23">
        <v>69</v>
      </c>
      <c r="D1261" s="177" t="s">
        <v>5554</v>
      </c>
      <c r="E1261" s="23" t="s">
        <v>5901</v>
      </c>
      <c r="F1261" s="177">
        <v>436</v>
      </c>
      <c r="G1261" s="135">
        <v>126135</v>
      </c>
      <c r="H1261" s="23" t="s">
        <v>5916</v>
      </c>
      <c r="I1261" s="23" t="s">
        <v>5917</v>
      </c>
      <c r="J1261" s="23" t="s">
        <v>5918</v>
      </c>
      <c r="K1261" s="30">
        <v>43619</v>
      </c>
      <c r="L1261" s="30">
        <v>44653</v>
      </c>
      <c r="M1261" s="35">
        <v>84.99999946057244</v>
      </c>
      <c r="N1261" s="23" t="s">
        <v>1328</v>
      </c>
      <c r="O1261" s="23" t="s">
        <v>2194</v>
      </c>
      <c r="P1261" s="23" t="s">
        <v>2195</v>
      </c>
      <c r="Q1261" s="47" t="s">
        <v>1103</v>
      </c>
      <c r="R1261" s="47">
        <v>106</v>
      </c>
      <c r="S1261" s="33">
        <v>2363616.66</v>
      </c>
      <c r="T1261" s="33">
        <v>361300.34</v>
      </c>
      <c r="U1261" s="33">
        <v>55808.5</v>
      </c>
      <c r="V1261" s="33">
        <v>0</v>
      </c>
      <c r="W1261" s="33">
        <v>0</v>
      </c>
      <c r="X1261" s="33">
        <v>2780725.5</v>
      </c>
      <c r="Y1261" s="23" t="s">
        <v>2235</v>
      </c>
      <c r="Z1261" s="57" t="s">
        <v>6362</v>
      </c>
      <c r="AA1261" s="156">
        <v>275046</v>
      </c>
      <c r="AB1261" s="166">
        <v>0</v>
      </c>
      <c r="AD1261" s="170"/>
    </row>
    <row r="1262" spans="2:30" ht="15" customHeight="1" x14ac:dyDescent="0.3">
      <c r="B1262" s="19" t="s">
        <v>2190</v>
      </c>
      <c r="C1262" s="23">
        <v>70</v>
      </c>
      <c r="D1262" s="177" t="s">
        <v>5554</v>
      </c>
      <c r="E1262" s="23" t="s">
        <v>5901</v>
      </c>
      <c r="F1262" s="177">
        <v>436</v>
      </c>
      <c r="G1262" s="135">
        <v>126727</v>
      </c>
      <c r="H1262" s="23" t="s">
        <v>5919</v>
      </c>
      <c r="I1262" s="23" t="s">
        <v>5920</v>
      </c>
      <c r="J1262" s="23" t="s">
        <v>5921</v>
      </c>
      <c r="K1262" s="30">
        <v>43619</v>
      </c>
      <c r="L1262" s="30">
        <v>44714</v>
      </c>
      <c r="M1262" s="35">
        <v>85.000000161035885</v>
      </c>
      <c r="N1262" s="23" t="s">
        <v>5922</v>
      </c>
      <c r="O1262" s="23" t="s">
        <v>1533</v>
      </c>
      <c r="P1262" s="23" t="s">
        <v>5923</v>
      </c>
      <c r="Q1262" s="47" t="s">
        <v>2295</v>
      </c>
      <c r="R1262" s="47">
        <v>106</v>
      </c>
      <c r="S1262" s="33">
        <v>2375247.17</v>
      </c>
      <c r="T1262" s="33">
        <v>419161.26</v>
      </c>
      <c r="U1262" s="33">
        <v>0</v>
      </c>
      <c r="V1262" s="33">
        <v>0</v>
      </c>
      <c r="W1262" s="33">
        <v>0</v>
      </c>
      <c r="X1262" s="33">
        <v>2794408.4299999997</v>
      </c>
      <c r="Y1262" s="23" t="s">
        <v>2235</v>
      </c>
      <c r="Z1262" s="57" t="s">
        <v>6588</v>
      </c>
      <c r="AA1262" s="156">
        <v>279440.84000000003</v>
      </c>
      <c r="AB1262" s="166">
        <v>0</v>
      </c>
      <c r="AD1262" s="170"/>
    </row>
    <row r="1263" spans="2:30" ht="15" customHeight="1" x14ac:dyDescent="0.3">
      <c r="B1263" s="19" t="s">
        <v>2190</v>
      </c>
      <c r="C1263" s="23">
        <v>71</v>
      </c>
      <c r="D1263" s="177" t="s">
        <v>5554</v>
      </c>
      <c r="E1263" s="23" t="s">
        <v>5331</v>
      </c>
      <c r="F1263" s="177">
        <v>436</v>
      </c>
      <c r="G1263" s="135">
        <v>127616</v>
      </c>
      <c r="H1263" s="23" t="s">
        <v>5924</v>
      </c>
      <c r="I1263" s="23" t="s">
        <v>5925</v>
      </c>
      <c r="J1263" s="23" t="s">
        <v>5926</v>
      </c>
      <c r="K1263" s="30">
        <v>43619</v>
      </c>
      <c r="L1263" s="30">
        <v>44714</v>
      </c>
      <c r="M1263" s="35">
        <v>84.999999731493034</v>
      </c>
      <c r="N1263" s="23" t="s">
        <v>1262</v>
      </c>
      <c r="O1263" s="23" t="s">
        <v>1424</v>
      </c>
      <c r="P1263" s="23" t="s">
        <v>5927</v>
      </c>
      <c r="Q1263" s="47" t="s">
        <v>5885</v>
      </c>
      <c r="R1263" s="47">
        <v>110</v>
      </c>
      <c r="S1263" s="33">
        <v>2374240.1800000002</v>
      </c>
      <c r="T1263" s="33">
        <v>363119.1</v>
      </c>
      <c r="U1263" s="33">
        <v>55864.47</v>
      </c>
      <c r="V1263" s="33">
        <v>0</v>
      </c>
      <c r="W1263" s="33">
        <v>0</v>
      </c>
      <c r="X1263" s="33">
        <v>2793223.7500000005</v>
      </c>
      <c r="Y1263" s="23" t="s">
        <v>2235</v>
      </c>
      <c r="Z1263" s="57">
        <v>0</v>
      </c>
      <c r="AA1263" s="156">
        <v>270000</v>
      </c>
      <c r="AB1263" s="166">
        <v>0</v>
      </c>
      <c r="AD1263" s="170"/>
    </row>
    <row r="1264" spans="2:30" ht="15" customHeight="1" x14ac:dyDescent="0.3">
      <c r="B1264" s="19" t="s">
        <v>2190</v>
      </c>
      <c r="C1264" s="23">
        <v>72</v>
      </c>
      <c r="D1264" s="177" t="s">
        <v>5554</v>
      </c>
      <c r="E1264" s="23" t="s">
        <v>5901</v>
      </c>
      <c r="F1264" s="177">
        <v>436</v>
      </c>
      <c r="G1264" s="135">
        <v>126712</v>
      </c>
      <c r="H1264" s="23" t="s">
        <v>6152</v>
      </c>
      <c r="I1264" s="23" t="s">
        <v>6153</v>
      </c>
      <c r="J1264" s="23" t="s">
        <v>6154</v>
      </c>
      <c r="K1264" s="30">
        <v>43647</v>
      </c>
      <c r="L1264" s="30">
        <v>44742</v>
      </c>
      <c r="M1264" s="35">
        <v>85.000000000000014</v>
      </c>
      <c r="N1264" s="23" t="s">
        <v>548</v>
      </c>
      <c r="O1264" s="23" t="s">
        <v>1533</v>
      </c>
      <c r="P1264" s="23" t="s">
        <v>6155</v>
      </c>
      <c r="Q1264" s="47" t="s">
        <v>6156</v>
      </c>
      <c r="R1264" s="47">
        <v>106</v>
      </c>
      <c r="S1264" s="33">
        <v>2350510.1</v>
      </c>
      <c r="T1264" s="33">
        <v>379423.59</v>
      </c>
      <c r="U1264" s="33">
        <v>35372.31</v>
      </c>
      <c r="V1264" s="33">
        <v>0</v>
      </c>
      <c r="W1264" s="33">
        <v>0</v>
      </c>
      <c r="X1264" s="33">
        <v>2765306</v>
      </c>
      <c r="Y1264" s="95" t="s">
        <v>2235</v>
      </c>
      <c r="Z1264" s="57" t="s">
        <v>6363</v>
      </c>
      <c r="AA1264" s="156">
        <v>0</v>
      </c>
      <c r="AB1264" s="166">
        <v>0</v>
      </c>
      <c r="AD1264" s="170"/>
    </row>
    <row r="1265" spans="1:32" ht="15" customHeight="1" x14ac:dyDescent="0.3">
      <c r="B1265" s="19" t="s">
        <v>2190</v>
      </c>
      <c r="C1265" s="23">
        <v>73</v>
      </c>
      <c r="D1265" s="177" t="s">
        <v>5554</v>
      </c>
      <c r="E1265" s="23" t="s">
        <v>6587</v>
      </c>
      <c r="F1265" s="177">
        <v>449</v>
      </c>
      <c r="G1265" s="135">
        <v>126166</v>
      </c>
      <c r="H1265" s="23" t="s">
        <v>6196</v>
      </c>
      <c r="I1265" s="23" t="s">
        <v>6364</v>
      </c>
      <c r="J1265" s="23" t="s">
        <v>6365</v>
      </c>
      <c r="K1265" s="30">
        <v>43671</v>
      </c>
      <c r="L1265" s="30">
        <v>44766</v>
      </c>
      <c r="M1265" s="35">
        <v>84.999999992659909</v>
      </c>
      <c r="N1265" s="23" t="s">
        <v>6366</v>
      </c>
      <c r="O1265" s="23" t="s">
        <v>6367</v>
      </c>
      <c r="P1265" s="23" t="s">
        <v>6368</v>
      </c>
      <c r="Q1265" s="47" t="s">
        <v>6369</v>
      </c>
      <c r="R1265" s="47">
        <v>110</v>
      </c>
      <c r="S1265" s="33">
        <v>11580227.67</v>
      </c>
      <c r="T1265" s="33">
        <v>2028020.87</v>
      </c>
      <c r="U1265" s="33">
        <v>15548.72</v>
      </c>
      <c r="V1265" s="33">
        <v>0</v>
      </c>
      <c r="W1265" s="33">
        <v>0</v>
      </c>
      <c r="X1265" s="33">
        <v>13623797.26</v>
      </c>
      <c r="Y1265" s="95" t="s">
        <v>2235</v>
      </c>
      <c r="Z1265" s="57">
        <v>0</v>
      </c>
      <c r="AA1265" s="156">
        <v>1362379.71</v>
      </c>
      <c r="AB1265" s="166">
        <v>0</v>
      </c>
      <c r="AD1265" s="170"/>
    </row>
    <row r="1266" spans="1:32" ht="15" customHeight="1" x14ac:dyDescent="0.3">
      <c r="B1266" s="19" t="s">
        <v>2190</v>
      </c>
      <c r="C1266" s="23">
        <v>74</v>
      </c>
      <c r="D1266" s="177" t="s">
        <v>5554</v>
      </c>
      <c r="E1266" s="23" t="s">
        <v>5901</v>
      </c>
      <c r="F1266" s="177">
        <v>436</v>
      </c>
      <c r="G1266" s="135">
        <v>126837</v>
      </c>
      <c r="H1266" s="23" t="s">
        <v>6370</v>
      </c>
      <c r="I1266" s="23" t="s">
        <v>6371</v>
      </c>
      <c r="J1266" s="23" t="s">
        <v>6372</v>
      </c>
      <c r="K1266" s="30">
        <v>43675</v>
      </c>
      <c r="L1266" s="30">
        <v>44528</v>
      </c>
      <c r="M1266" s="35">
        <v>84.999999607667931</v>
      </c>
      <c r="N1266" s="23" t="s">
        <v>1328</v>
      </c>
      <c r="O1266" s="23" t="s">
        <v>1329</v>
      </c>
      <c r="P1266" s="23" t="s">
        <v>6373</v>
      </c>
      <c r="Q1266" s="47" t="s">
        <v>6374</v>
      </c>
      <c r="R1266" s="47">
        <v>106</v>
      </c>
      <c r="S1266" s="33">
        <v>2166532.0099999998</v>
      </c>
      <c r="T1266" s="33">
        <v>382329.19</v>
      </c>
      <c r="U1266" s="33">
        <v>0</v>
      </c>
      <c r="V1266" s="33">
        <v>0</v>
      </c>
      <c r="W1266" s="33">
        <v>0</v>
      </c>
      <c r="X1266" s="33">
        <v>2548861.1999999997</v>
      </c>
      <c r="Y1266" s="95" t="s">
        <v>2235</v>
      </c>
      <c r="Z1266" s="57">
        <v>0</v>
      </c>
      <c r="AA1266" s="156">
        <v>254886.12</v>
      </c>
      <c r="AB1266" s="166">
        <v>0</v>
      </c>
      <c r="AD1266" s="170"/>
    </row>
    <row r="1267" spans="1:32" s="21" customFormat="1" ht="17.25" customHeight="1" x14ac:dyDescent="0.3">
      <c r="A1267" s="148"/>
      <c r="B1267" s="19" t="s">
        <v>2190</v>
      </c>
      <c r="C1267" s="23">
        <v>75</v>
      </c>
      <c r="D1267" s="177" t="s">
        <v>5557</v>
      </c>
      <c r="E1267" s="23" t="s">
        <v>6589</v>
      </c>
      <c r="F1267" s="177">
        <v>469</v>
      </c>
      <c r="G1267" s="135">
        <v>128952</v>
      </c>
      <c r="H1267" s="23" t="s">
        <v>6590</v>
      </c>
      <c r="I1267" s="23" t="s">
        <v>5162</v>
      </c>
      <c r="J1267" s="23" t="s">
        <v>6591</v>
      </c>
      <c r="K1267" s="30">
        <v>43698</v>
      </c>
      <c r="L1267" s="30">
        <v>43516</v>
      </c>
      <c r="M1267" s="35">
        <v>42.499940847971217</v>
      </c>
      <c r="N1267" s="23" t="s">
        <v>6592</v>
      </c>
      <c r="O1267" s="23" t="s">
        <v>6593</v>
      </c>
      <c r="P1267" s="23" t="s">
        <v>1486</v>
      </c>
      <c r="Q1267" s="47" t="s">
        <v>3179</v>
      </c>
      <c r="R1267" s="47">
        <v>106</v>
      </c>
      <c r="S1267" s="33">
        <v>632268.22</v>
      </c>
      <c r="T1267" s="33">
        <v>111576.68</v>
      </c>
      <c r="U1267" s="33">
        <v>743847.1</v>
      </c>
      <c r="V1267" s="33">
        <v>0</v>
      </c>
      <c r="W1267" s="33">
        <v>55640.6</v>
      </c>
      <c r="X1267" s="33">
        <v>1543332.6</v>
      </c>
      <c r="Y1267" s="95" t="s">
        <v>2235</v>
      </c>
      <c r="Z1267" s="57">
        <v>0</v>
      </c>
      <c r="AA1267" s="156">
        <v>0</v>
      </c>
      <c r="AB1267" s="166">
        <v>0</v>
      </c>
      <c r="AD1267" s="170"/>
      <c r="AE1267" s="171"/>
      <c r="AF1267" s="171"/>
    </row>
    <row r="1268" spans="1:32" s="21" customFormat="1" ht="17.25" customHeight="1" x14ac:dyDescent="0.3">
      <c r="A1268" s="148"/>
      <c r="B1268" s="19" t="s">
        <v>2190</v>
      </c>
      <c r="C1268" s="23">
        <v>76</v>
      </c>
      <c r="D1268" s="177" t="s">
        <v>5557</v>
      </c>
      <c r="E1268" s="23" t="s">
        <v>6589</v>
      </c>
      <c r="F1268" s="177">
        <v>469</v>
      </c>
      <c r="G1268" s="135">
        <v>128462</v>
      </c>
      <c r="H1268" s="23" t="s">
        <v>6787</v>
      </c>
      <c r="I1268" s="23" t="s">
        <v>6788</v>
      </c>
      <c r="J1268" s="23" t="s">
        <v>6789</v>
      </c>
      <c r="K1268" s="30">
        <v>43732</v>
      </c>
      <c r="L1268" s="30">
        <v>44278</v>
      </c>
      <c r="M1268" s="35">
        <v>42.499961111025662</v>
      </c>
      <c r="N1268" s="23" t="s">
        <v>5897</v>
      </c>
      <c r="O1268" s="23" t="s">
        <v>6790</v>
      </c>
      <c r="P1268" s="23" t="s">
        <v>6791</v>
      </c>
      <c r="Q1268" s="47" t="s">
        <v>3179</v>
      </c>
      <c r="R1268" s="47">
        <v>106</v>
      </c>
      <c r="S1268" s="33">
        <v>972639.83</v>
      </c>
      <c r="T1268" s="33">
        <v>171642.27</v>
      </c>
      <c r="U1268" s="33">
        <v>1144284.3</v>
      </c>
      <c r="V1268" s="33">
        <v>0</v>
      </c>
      <c r="W1268" s="33">
        <v>41269</v>
      </c>
      <c r="X1268" s="33">
        <v>2329835.4</v>
      </c>
      <c r="Y1268" s="95" t="s">
        <v>2235</v>
      </c>
      <c r="Z1268" s="57">
        <v>0</v>
      </c>
      <c r="AA1268" s="156">
        <v>0</v>
      </c>
      <c r="AB1268" s="166">
        <v>0</v>
      </c>
      <c r="AD1268" s="170"/>
      <c r="AE1268" s="171"/>
      <c r="AF1268" s="171"/>
    </row>
    <row r="1269" spans="1:32" s="21" customFormat="1" ht="17.25" customHeight="1" x14ac:dyDescent="0.3">
      <c r="A1269" s="148"/>
      <c r="B1269" s="19" t="s">
        <v>2190</v>
      </c>
      <c r="C1269" s="23">
        <v>77</v>
      </c>
      <c r="D1269" s="177" t="s">
        <v>5554</v>
      </c>
      <c r="E1269" s="23" t="s">
        <v>6587</v>
      </c>
      <c r="F1269" s="177">
        <v>449</v>
      </c>
      <c r="G1269" s="135">
        <v>128527</v>
      </c>
      <c r="H1269" s="23" t="s">
        <v>6792</v>
      </c>
      <c r="I1269" s="23" t="s">
        <v>6793</v>
      </c>
      <c r="J1269" s="23" t="s">
        <v>6794</v>
      </c>
      <c r="K1269" s="30">
        <v>43732</v>
      </c>
      <c r="L1269" s="30">
        <v>44827</v>
      </c>
      <c r="M1269" s="35">
        <v>83.965908367861203</v>
      </c>
      <c r="N1269" s="23" t="s">
        <v>6795</v>
      </c>
      <c r="O1269" s="23" t="s">
        <v>6796</v>
      </c>
      <c r="P1269" s="23" t="s">
        <v>6797</v>
      </c>
      <c r="Q1269" s="47" t="s">
        <v>6798</v>
      </c>
      <c r="R1269" s="47">
        <v>110</v>
      </c>
      <c r="S1269" s="33">
        <v>11481469.300000001</v>
      </c>
      <c r="T1269" s="33">
        <v>2013403.27</v>
      </c>
      <c r="U1269" s="33">
        <v>179092.88</v>
      </c>
      <c r="V1269" s="33">
        <v>0</v>
      </c>
      <c r="W1269" s="33">
        <v>0</v>
      </c>
      <c r="X1269" s="33">
        <v>13673965.450000001</v>
      </c>
      <c r="Y1269" s="95" t="s">
        <v>2235</v>
      </c>
      <c r="Z1269" s="57">
        <v>0</v>
      </c>
      <c r="AA1269" s="156">
        <v>0</v>
      </c>
      <c r="AB1269" s="166">
        <v>0</v>
      </c>
      <c r="AD1269" s="170"/>
      <c r="AE1269" s="171"/>
      <c r="AF1269" s="171"/>
    </row>
    <row r="1270" spans="1:32" s="21" customFormat="1" ht="17.25" customHeight="1" x14ac:dyDescent="0.3">
      <c r="A1270" s="148"/>
      <c r="B1270" s="19" t="s">
        <v>2190</v>
      </c>
      <c r="C1270" s="23">
        <v>78</v>
      </c>
      <c r="D1270" s="177" t="s">
        <v>5554</v>
      </c>
      <c r="E1270" s="23" t="s">
        <v>6587</v>
      </c>
      <c r="F1270" s="177">
        <v>449</v>
      </c>
      <c r="G1270" s="135">
        <v>127190</v>
      </c>
      <c r="H1270" s="23" t="s">
        <v>6799</v>
      </c>
      <c r="I1270" s="23" t="s">
        <v>6800</v>
      </c>
      <c r="J1270" s="23" t="s">
        <v>6801</v>
      </c>
      <c r="K1270" s="30">
        <v>43739</v>
      </c>
      <c r="L1270" s="30">
        <v>44834</v>
      </c>
      <c r="M1270" s="35">
        <v>85.000000189655083</v>
      </c>
      <c r="N1270" s="23" t="s">
        <v>3848</v>
      </c>
      <c r="O1270" s="23" t="s">
        <v>6802</v>
      </c>
      <c r="P1270" s="23" t="s">
        <v>6803</v>
      </c>
      <c r="Q1270" s="47" t="s">
        <v>6804</v>
      </c>
      <c r="R1270" s="47">
        <v>113</v>
      </c>
      <c r="S1270" s="33">
        <v>11652732.51</v>
      </c>
      <c r="T1270" s="33">
        <v>2056364.53</v>
      </c>
      <c r="U1270" s="33">
        <v>0</v>
      </c>
      <c r="V1270" s="33">
        <v>0</v>
      </c>
      <c r="W1270" s="33">
        <v>62903.53</v>
      </c>
      <c r="X1270" s="33">
        <v>13772000.569999998</v>
      </c>
      <c r="Y1270" s="95" t="s">
        <v>6805</v>
      </c>
      <c r="Z1270" s="57">
        <v>0</v>
      </c>
      <c r="AA1270" s="156">
        <v>0</v>
      </c>
      <c r="AB1270" s="166">
        <v>0</v>
      </c>
      <c r="AD1270" s="170"/>
      <c r="AE1270" s="171"/>
      <c r="AF1270" s="171"/>
    </row>
    <row r="1271" spans="1:32" s="21" customFormat="1" ht="17.25" customHeight="1" thickBot="1" x14ac:dyDescent="0.35">
      <c r="A1271" s="148"/>
      <c r="B1271" s="19" t="s">
        <v>2190</v>
      </c>
      <c r="C1271" s="23">
        <v>79</v>
      </c>
      <c r="D1271" s="177" t="s">
        <v>5554</v>
      </c>
      <c r="E1271" s="23" t="s">
        <v>6587</v>
      </c>
      <c r="F1271" s="177">
        <v>449</v>
      </c>
      <c r="G1271" s="135">
        <v>128491</v>
      </c>
      <c r="H1271" s="23" t="s">
        <v>6806</v>
      </c>
      <c r="I1271" s="23" t="s">
        <v>3531</v>
      </c>
      <c r="J1271" s="23" t="s">
        <v>6807</v>
      </c>
      <c r="K1271" s="30">
        <v>43739</v>
      </c>
      <c r="L1271" s="30">
        <v>44834</v>
      </c>
      <c r="M1271" s="35">
        <v>83.72533132650031</v>
      </c>
      <c r="N1271" s="23" t="s">
        <v>5897</v>
      </c>
      <c r="O1271" s="23" t="s">
        <v>6790</v>
      </c>
      <c r="P1271" s="23" t="s">
        <v>6791</v>
      </c>
      <c r="Q1271" s="47" t="s">
        <v>115</v>
      </c>
      <c r="R1271" s="47">
        <v>113</v>
      </c>
      <c r="S1271" s="33">
        <v>6082783.6100000003</v>
      </c>
      <c r="T1271" s="33">
        <v>1073432.33</v>
      </c>
      <c r="U1271" s="33">
        <v>108949.23</v>
      </c>
      <c r="V1271" s="33">
        <v>0</v>
      </c>
      <c r="W1271" s="33">
        <v>0</v>
      </c>
      <c r="X1271" s="33">
        <v>7265165.1700000009</v>
      </c>
      <c r="Y1271" s="95" t="s">
        <v>6805</v>
      </c>
      <c r="Z1271" s="57">
        <v>0</v>
      </c>
      <c r="AA1271" s="156">
        <v>0</v>
      </c>
      <c r="AB1271" s="166">
        <v>0</v>
      </c>
      <c r="AD1271" s="170"/>
      <c r="AE1271" s="171"/>
      <c r="AF1271" s="171"/>
    </row>
    <row r="1272" spans="1:32" ht="48.75" customHeight="1" thickBot="1" x14ac:dyDescent="0.3">
      <c r="B1272" s="207" t="s">
        <v>2229</v>
      </c>
      <c r="C1272" s="208">
        <v>79</v>
      </c>
      <c r="D1272" s="208"/>
      <c r="E1272" s="209"/>
      <c r="F1272" s="210"/>
      <c r="G1272" s="211"/>
      <c r="H1272" s="209"/>
      <c r="I1272" s="209"/>
      <c r="J1272" s="209"/>
      <c r="K1272" s="209"/>
      <c r="L1272" s="209"/>
      <c r="M1272" s="209"/>
      <c r="N1272" s="209"/>
      <c r="O1272" s="209"/>
      <c r="P1272" s="209"/>
      <c r="Q1272" s="209"/>
      <c r="R1272" s="209"/>
      <c r="S1272" s="209">
        <f>SUM(S1193:S1271)</f>
        <v>490349104.96000022</v>
      </c>
      <c r="T1272" s="209">
        <f t="shared" ref="T1272:AB1272" si="10">SUM(T1193:T1271)</f>
        <v>83506141.830000028</v>
      </c>
      <c r="U1272" s="209">
        <f t="shared" si="10"/>
        <v>8930438.7999999989</v>
      </c>
      <c r="V1272" s="209">
        <f t="shared" si="10"/>
        <v>0</v>
      </c>
      <c r="W1272" s="209">
        <f t="shared" si="10"/>
        <v>622377.92999999993</v>
      </c>
      <c r="X1272" s="209">
        <f t="shared" si="10"/>
        <v>583408063.52000022</v>
      </c>
      <c r="Y1272" s="209"/>
      <c r="Z1272" s="209"/>
      <c r="AA1272" s="209">
        <f t="shared" si="10"/>
        <v>213404200.14999998</v>
      </c>
      <c r="AB1272" s="215">
        <f t="shared" si="10"/>
        <v>30782743.579999998</v>
      </c>
      <c r="AD1272" s="188"/>
    </row>
    <row r="1273" spans="1:32" ht="81" customHeight="1" thickBot="1" x14ac:dyDescent="0.3">
      <c r="B1273" s="216" t="s">
        <v>7167</v>
      </c>
      <c r="C1273" s="217">
        <f>C1272+C1192+C1082+C957+C657+C574+C467+C358+C260+C158</f>
        <v>1250</v>
      </c>
      <c r="D1273" s="208"/>
      <c r="E1273" s="209"/>
      <c r="F1273" s="210"/>
      <c r="G1273" s="211"/>
      <c r="H1273" s="209"/>
      <c r="I1273" s="209"/>
      <c r="J1273" s="209"/>
      <c r="K1273" s="209"/>
      <c r="L1273" s="209"/>
      <c r="M1273" s="209"/>
      <c r="N1273" s="209"/>
      <c r="O1273" s="209"/>
      <c r="P1273" s="209"/>
      <c r="Q1273" s="209"/>
      <c r="R1273" s="209"/>
      <c r="S1273" s="209">
        <f>S1272+S1192+S1082+S957+S657+S574+S467+S358+S260+S158</f>
        <v>15094317631.473419</v>
      </c>
      <c r="T1273" s="209">
        <f t="shared" ref="T1273:AB1273" si="11">T1272+T1192+T1082+T957+T657+T574+T467+T358+T260+T158</f>
        <v>1602493243.474</v>
      </c>
      <c r="U1273" s="209">
        <f t="shared" si="11"/>
        <v>1152990576.9886739</v>
      </c>
      <c r="V1273" s="209">
        <f t="shared" si="11"/>
        <v>0</v>
      </c>
      <c r="W1273" s="209">
        <f t="shared" si="11"/>
        <v>5538890.7899999991</v>
      </c>
      <c r="X1273" s="209">
        <f t="shared" si="11"/>
        <v>17855340252.725594</v>
      </c>
      <c r="Y1273" s="209"/>
      <c r="Z1273" s="209"/>
      <c r="AA1273" s="209">
        <f t="shared" si="11"/>
        <v>5280028007.5810013</v>
      </c>
      <c r="AB1273" s="215">
        <f t="shared" si="11"/>
        <v>521595439.10399997</v>
      </c>
      <c r="AD1273" s="188"/>
    </row>
  </sheetData>
  <protectedRanges>
    <protectedRange sqref="AA980:AA1003 AA1024:AA1026 AA1005:AA1022" name="borceag_26_2_1_1" securityDescriptor="O:WDG:WDD:(A;;CC;;;S-1-5-21-2784544311-199262477-2526794783-14925)"/>
    <protectedRange sqref="AA1023" name="borceag_27_1_1_1" securityDescriptor="O:WDG:WDD:(A;;CC;;;S-1-5-21-2784544311-199262477-2526794783-14925)"/>
    <protectedRange sqref="AA960" name="borceag_2_2_1_1" securityDescriptor="O:WDG:WDD:(A;;CC;;;S-1-5-21-2784544311-199262477-2526794783-14925)"/>
    <protectedRange sqref="AA963" name="borceag_2_1_1_1_1" securityDescriptor="O:WDG:WDD:(A;;CC;;;S-1-5-21-2784544311-199262477-2526794783-14925)"/>
    <protectedRange sqref="AA961" name="borceag_4_1_1_1" securityDescriptor="O:WDG:WDD:(A;;CC;;;S-1-5-21-2784544311-199262477-2526794783-14925)"/>
    <protectedRange sqref="AA959" name="borceag_6_1_1_1_1" securityDescriptor="O:WDG:WDD:(A;;CC;;;S-1-5-21-2784544311-199262477-2526794783-14925)"/>
    <protectedRange sqref="AA958" name="borceag_8_1_1_1_1_1" securityDescriptor="O:WDG:WDD:(A;;CC;;;S-1-5-21-2784544311-199262477-2526794783-14925)"/>
    <protectedRange sqref="AA965" name="borceag_10_1_1_1_1" securityDescriptor="O:WDG:WDD:(A;;CC;;;S-1-5-21-2784544311-199262477-2526794783-14925)"/>
    <protectedRange sqref="AA964" name="borceag_12_1_1_1_1" securityDescriptor="O:WDG:WDD:(A;;CC;;;S-1-5-21-2784544311-199262477-2526794783-14925)"/>
    <protectedRange sqref="AA970" name="borceag_14_1_1_1" securityDescriptor="O:WDG:WDD:(A;;CC;;;S-1-5-21-2784544311-199262477-2526794783-14925)"/>
    <protectedRange sqref="AA976" name="borceag_16_1_1_1" securityDescriptor="O:WDG:WDD:(A;;CC;;;S-1-5-21-2784544311-199262477-2526794783-14925)"/>
    <protectedRange sqref="AA975" name="borceag_18_1_1_1_1" securityDescriptor="O:WDG:WDD:(A;;CC;;;S-1-5-21-2784544311-199262477-2526794783-14925)"/>
    <protectedRange sqref="AA979" name="borceag_20_1_1_1_1" securityDescriptor="O:WDG:WDD:(A;;CC;;;S-1-5-21-2784544311-199262477-2526794783-14925)"/>
    <protectedRange sqref="AA978" name="borceag_22_1_1_1" securityDescriptor="O:WDG:WDD:(A;;CC;;;S-1-5-21-2784544311-199262477-2526794783-14925)"/>
    <protectedRange sqref="AA1033 AA1027:AA1031 AA1035:AA1047" name="borceag_26_1_1_1_1" securityDescriptor="O:WDG:WDD:(A;;CC;;;S-1-5-21-2784544311-199262477-2526794783-14925)"/>
    <protectedRange algorithmName="SHA-512" hashValue="rlk4a8u7rVNm7kxhkvL39iETCcD+KcPZncD8ZXHsCWt3KxQoUCelb6gKI/vzzWTWn1yDGlm/lwg3XtiXO2ZDiw==" saltValue="unkQvruBRvhxVnHQxFszcg==" spinCount="100000" sqref="AB1264:AB1271" name="borceag_5_1_1_3_1_1_2" securityDescriptor="O:WDG:WDD:(A;;CC;;;S-1-5-21-2784544311-199262477-2526794783-14925)"/>
    <protectedRange password="83D5" sqref="AB1264:AB1271" name="verificatori_4_1_1_3_1_1_2" securityDescriptor="O:WDG:WDD:(A;;CC;;;S-1-5-21-2784544311-199262477-2526794783-13320)(A;;CC;;;S-1-5-21-2784544311-199262477-2526794783-13808)(A;;CC;;;S-1-5-21-2784544311-199262477-2526794783-14704)(A;;CC;;;S-1-5-21-2784544311-199262477-2526794783-15089)(A;;CC;;;S-1-5-21-2784544311-199262477-2526794783-15285)"/>
    <protectedRange algorithmName="SHA-512" hashValue="rlk4a8u7rVNm7kxhkvL39iETCcD+KcPZncD8ZXHsCWt3KxQoUCelb6gKI/vzzWTWn1yDGlm/lwg3XtiXO2ZDiw==" saltValue="unkQvruBRvhxVnHQxFszcg==" spinCount="100000" sqref="AB1261:AB1263" name="borceag_5_1_1_3_1_1_2_1" securityDescriptor="O:WDG:WDD:(A;;CC;;;S-1-5-21-2784544311-199262477-2526794783-14925)"/>
    <protectedRange password="83D5" sqref="AB1261:AB1263" name="verificatori_4_1_1_3_1_1_2_1" securityDescriptor="O:WDG:WDD:(A;;CC;;;S-1-5-21-2784544311-199262477-2526794783-13320)(A;;CC;;;S-1-5-21-2784544311-199262477-2526794783-13808)(A;;CC;;;S-1-5-21-2784544311-199262477-2526794783-14704)(A;;CC;;;S-1-5-21-2784544311-199262477-2526794783-15089)(A;;CC;;;S-1-5-21-2784544311-199262477-2526794783-15285)"/>
    <protectedRange algorithmName="SHA-512" hashValue="rlk4a8u7rVNm7kxhkvL39iETCcD+KcPZncD8ZXHsCWt3KxQoUCelb6gKI/vzzWTWn1yDGlm/lwg3XtiXO2ZDiw==" saltValue="unkQvruBRvhxVnHQxFszcg==" spinCount="100000" sqref="AB1256:AB1260" name="borceag_5_1_1_3_1_1_2_3_1" securityDescriptor="O:WDG:WDD:(A;;CC;;;S-1-5-21-2784544311-199262477-2526794783-14925)"/>
    <protectedRange password="83D5" sqref="AB1256:AB1260" name="verificatori_4_1_1_3_1_1_2_3_1" securityDescriptor="O:WDG:WDD:(A;;CC;;;S-1-5-21-2784544311-199262477-2526794783-13320)(A;;CC;;;S-1-5-21-2784544311-199262477-2526794783-13808)(A;;CC;;;S-1-5-21-2784544311-199262477-2526794783-14704)(A;;CC;;;S-1-5-21-2784544311-199262477-2526794783-15089)(A;;CC;;;S-1-5-21-2784544311-199262477-2526794783-15285)"/>
    <protectedRange algorithmName="SHA-512" hashValue="rlk4a8u7rVNm7kxhkvL39iETCcD+KcPZncD8ZXHsCWt3KxQoUCelb6gKI/vzzWTWn1yDGlm/lwg3XtiXO2ZDiw==" saltValue="unkQvruBRvhxVnHQxFszcg==" spinCount="100000" sqref="AB1250:AB1255" name="borceag_5_1_1_3_1_1_2_2_1_1" securityDescriptor="O:WDG:WDD:(A;;CC;;;S-1-5-21-2784544311-199262477-2526794783-14925)"/>
    <protectedRange password="83D5" sqref="AB1250:AB1255" name="verificatori_4_1_1_3_1_1_2_2_1_1" securityDescriptor="O:WDG:WDD:(A;;CC;;;S-1-5-21-2784544311-199262477-2526794783-13320)(A;;CC;;;S-1-5-21-2784544311-199262477-2526794783-13808)(A;;CC;;;S-1-5-21-2784544311-199262477-2526794783-14704)(A;;CC;;;S-1-5-21-2784544311-199262477-2526794783-15089)(A;;CC;;;S-1-5-21-2784544311-199262477-2526794783-15285)"/>
    <protectedRange algorithmName="SHA-512" hashValue="rlk4a8u7rVNm7kxhkvL39iETCcD+KcPZncD8ZXHsCWt3KxQoUCelb6gKI/vzzWTWn1yDGlm/lwg3XtiXO2ZDiw==" saltValue="unkQvruBRvhxVnHQxFszcg==" spinCount="100000" sqref="AA1193" name="borceag_3_1_1_1_1_1_1" securityDescriptor="O:WDG:WDD:(A;;CC;;;S-1-5-21-2784544311-199262477-2526794783-14925)"/>
    <protectedRange password="83D5" sqref="AA1193" name="verificatori_3_1_1_1_1_1_1" securityDescriptor="O:WDG:WDD:(A;;CC;;;S-1-5-21-2784544311-199262477-2526794783-13320)(A;;CC;;;S-1-5-21-2784544311-199262477-2526794783-13808)(A;;CC;;;S-1-5-21-2784544311-199262477-2526794783-14704)(A;;CC;;;S-1-5-21-2784544311-199262477-2526794783-15089)(A;;CC;;;S-1-5-21-2784544311-199262477-2526794783-15285)"/>
    <protectedRange algorithmName="SHA-512" hashValue="rlk4a8u7rVNm7kxhkvL39iETCcD+KcPZncD8ZXHsCWt3KxQoUCelb6gKI/vzzWTWn1yDGlm/lwg3XtiXO2ZDiw==" saltValue="unkQvruBRvhxVnHQxFszcg==" spinCount="100000" sqref="AA1214" name="borceag_11_3_1_1_1_1_1_1" securityDescriptor="O:WDG:WDD:(A;;CC;;;S-1-5-21-2784544311-199262477-2526794783-14925)"/>
    <protectedRange algorithmName="SHA-512" hashValue="rlk4a8u7rVNm7kxhkvL39iETCcD+KcPZncD8ZXHsCWt3KxQoUCelb6gKI/vzzWTWn1yDGlm/lwg3XtiXO2ZDiw==" saltValue="unkQvruBRvhxVnHQxFszcg==" spinCount="100000" sqref="AA1210" name="borceag_7_1_3_1_1_1_1_1_1" securityDescriptor="O:WDG:WDD:(A;;CC;;;S-1-5-21-2784544311-199262477-2526794783-14925)"/>
    <protectedRange algorithmName="SHA-512" hashValue="rlk4a8u7rVNm7kxhkvL39iETCcD+KcPZncD8ZXHsCWt3KxQoUCelb6gKI/vzzWTWn1yDGlm/lwg3XtiXO2ZDiw==" saltValue="unkQvruBRvhxVnHQxFszcg==" spinCount="100000" sqref="AA1215" name="borceag_12_1_3_1_1_1_1_1_1" securityDescriptor="O:WDG:WDD:(A;;CC;;;S-1-5-21-2784544311-199262477-2526794783-14925)"/>
    <protectedRange algorithmName="SHA-512" hashValue="rlk4a8u7rVNm7kxhkvL39iETCcD+KcPZncD8ZXHsCWt3KxQoUCelb6gKI/vzzWTWn1yDGlm/lwg3XtiXO2ZDiw==" saltValue="unkQvruBRvhxVnHQxFszcg==" spinCount="100000" sqref="AA1226" name="borceag_23_1_3_1_1_1_1_1_1" securityDescriptor="O:WDG:WDD:(A;;CC;;;S-1-5-21-2784544311-199262477-2526794783-14925)"/>
    <protectedRange algorithmName="SHA-512" hashValue="rlk4a8u7rVNm7kxhkvL39iETCcD+KcPZncD8ZXHsCWt3KxQoUCelb6gKI/vzzWTWn1yDGlm/lwg3XtiXO2ZDiw==" saltValue="unkQvruBRvhxVnHQxFszcg==" spinCount="100000" sqref="AA1212" name="borceag_9_1_3_1_1_1_1_1_1" securityDescriptor="O:WDG:WDD:(A;;CC;;;S-1-5-21-2784544311-199262477-2526794783-14925)"/>
    <protectedRange algorithmName="SHA-512" hashValue="rlk4a8u7rVNm7kxhkvL39iETCcD+KcPZncD8ZXHsCWt3KxQoUCelb6gKI/vzzWTWn1yDGlm/lwg3XtiXO2ZDiw==" saltValue="unkQvruBRvhxVnHQxFszcg==" spinCount="100000" sqref="AA1218" name="borceag_15_1_3_1_1_1_1_1_1" securityDescriptor="O:WDG:WDD:(A;;CC;;;S-1-5-21-2784544311-199262477-2526794783-14925)"/>
    <protectedRange algorithmName="SHA-512" hashValue="rlk4a8u7rVNm7kxhkvL39iETCcD+KcPZncD8ZXHsCWt3KxQoUCelb6gKI/vzzWTWn1yDGlm/lwg3XtiXO2ZDiw==" saltValue="unkQvruBRvhxVnHQxFszcg==" spinCount="100000" sqref="AA1200" name="borceag_3_1_1_3_1_1_1_1_1_1" securityDescriptor="O:WDG:WDD:(A;;CC;;;S-1-5-21-2784544311-199262477-2526794783-14925)"/>
    <protectedRange password="83D5" sqref="AA1200" name="verificatori_3_1_1_3_1_1_1_1_1_1" securityDescriptor="O:WDG:WDD:(A;;CC;;;S-1-5-21-2784544311-199262477-2526794783-13320)(A;;CC;;;S-1-5-21-2784544311-199262477-2526794783-13808)(A;;CC;;;S-1-5-21-2784544311-199262477-2526794783-14704)(A;;CC;;;S-1-5-21-2784544311-199262477-2526794783-15089)(A;;CC;;;S-1-5-21-2784544311-199262477-2526794783-15285)"/>
    <protectedRange algorithmName="SHA-512" hashValue="rlk4a8u7rVNm7kxhkvL39iETCcD+KcPZncD8ZXHsCWt3KxQoUCelb6gKI/vzzWTWn1yDGlm/lwg3XtiXO2ZDiw==" saltValue="unkQvruBRvhxVnHQxFszcg==" spinCount="100000" sqref="AB1201" name="borceag_4_1_3_1_1_1_1_1_1" securityDescriptor="O:WDG:WDD:(A;;CC;;;S-1-5-21-2784544311-199262477-2526794783-14925)"/>
    <protectedRange algorithmName="SHA-512" hashValue="rlk4a8u7rVNm7kxhkvL39iETCcD+KcPZncD8ZXHsCWt3KxQoUCelb6gKI/vzzWTWn1yDGlm/lwg3XtiXO2ZDiw==" saltValue="unkQvruBRvhxVnHQxFszcg==" spinCount="100000" sqref="AA1224" name="borceag_21_1_3_1_1_1_1_1_1" securityDescriptor="O:WDG:WDD:(A;;CC;;;S-1-5-21-2784544311-199262477-2526794783-14925)"/>
    <protectedRange algorithmName="SHA-512" hashValue="rlk4a8u7rVNm7kxhkvL39iETCcD+KcPZncD8ZXHsCWt3KxQoUCelb6gKI/vzzWTWn1yDGlm/lwg3XtiXO2ZDiw==" saltValue="unkQvruBRvhxVnHQxFszcg==" spinCount="100000" sqref="AB1203" name="borceag_5_1_4_1_1_1_1_1_1" securityDescriptor="O:WDG:WDD:(A;;CC;;;S-1-5-21-2784544311-199262477-2526794783-14925)"/>
    <protectedRange password="83D5" sqref="AB1203" name="verificatori_4_1_4_1_1_1_1_1_1" securityDescriptor="O:WDG:WDD:(A;;CC;;;S-1-5-21-2784544311-199262477-2526794783-13320)(A;;CC;;;S-1-5-21-2784544311-199262477-2526794783-13808)(A;;CC;;;S-1-5-21-2784544311-199262477-2526794783-14704)(A;;CC;;;S-1-5-21-2784544311-199262477-2526794783-15089)(A;;CC;;;S-1-5-21-2784544311-199262477-2526794783-15285)"/>
    <protectedRange algorithmName="SHA-512" hashValue="rlk4a8u7rVNm7kxhkvL39iETCcD+KcPZncD8ZXHsCWt3KxQoUCelb6gKI/vzzWTWn1yDGlm/lwg3XtiXO2ZDiw==" saltValue="unkQvruBRvhxVnHQxFszcg==" spinCount="100000" sqref="AA1220" name="borceag_17_1_1_3_1_1_1_1_1_1" securityDescriptor="O:WDG:WDD:(A;;CC;;;S-1-5-21-2784544311-199262477-2526794783-14925)"/>
    <protectedRange algorithmName="SHA-512" hashValue="rlk4a8u7rVNm7kxhkvL39iETCcD+KcPZncD8ZXHsCWt3KxQoUCelb6gKI/vzzWTWn1yDGlm/lwg3XtiXO2ZDiw==" saltValue="unkQvruBRvhxVnHQxFszcg==" spinCount="100000" sqref="AB1244:AB1249" name="borceag_5_1_1_3_1_1_1_1_1_1" securityDescriptor="O:WDG:WDD:(A;;CC;;;S-1-5-21-2784544311-199262477-2526794783-14925)"/>
    <protectedRange password="83D5" sqref="AB1244:AB1249" name="verificatori_4_1_1_3_1_1_1_1_1_1" securityDescriptor="O:WDG:WDD:(A;;CC;;;S-1-5-21-2784544311-199262477-2526794783-13320)(A;;CC;;;S-1-5-21-2784544311-199262477-2526794783-13808)(A;;CC;;;S-1-5-21-2784544311-199262477-2526794783-14704)(A;;CC;;;S-1-5-21-2784544311-199262477-2526794783-15089)(A;;CC;;;S-1-5-21-2784544311-199262477-2526794783-15285)"/>
    <protectedRange algorithmName="SHA-512" hashValue="rlk4a8u7rVNm7kxhkvL39iETCcD+KcPZncD8ZXHsCWt3KxQoUCelb6gKI/vzzWTWn1yDGlm/lwg3XtiXO2ZDiw==" saltValue="unkQvruBRvhxVnHQxFszcg==" spinCount="100000" sqref="AA1197" name="borceag_2_1_3_1_1_1_1_1_1" securityDescriptor="O:WDG:WDD:(A;;CC;;;S-1-5-21-2784544311-199262477-2526794783-14925)"/>
    <protectedRange password="83D5" sqref="AA1197" name="verificatori_2_1_3_1_1_1_1_1_1" securityDescriptor="O:WDG:WDD:(A;;CC;;;S-1-5-21-2784544311-199262477-2526794783-13320)(A;;CC;;;S-1-5-21-2784544311-199262477-2526794783-13808)(A;;CC;;;S-1-5-21-2784544311-199262477-2526794783-14704)(A;;CC;;;S-1-5-21-2784544311-199262477-2526794783-15089)(A;;CC;;;S-1-5-21-2784544311-199262477-2526794783-15285)"/>
    <protectedRange algorithmName="SHA-512" hashValue="rlk4a8u7rVNm7kxhkvL39iETCcD+KcPZncD8ZXHsCWt3KxQoUCelb6gKI/vzzWTWn1yDGlm/lwg3XtiXO2ZDiw==" saltValue="unkQvruBRvhxVnHQxFszcg==" spinCount="100000" sqref="AA1209" name="borceag_6_1_3_1_1_1_1_1_1" securityDescriptor="O:WDG:WDD:(A;;CC;;;S-1-5-21-2784544311-199262477-2526794783-14925)"/>
    <protectedRange algorithmName="SHA-512" hashValue="rlk4a8u7rVNm7kxhkvL39iETCcD+KcPZncD8ZXHsCWt3KxQoUCelb6gKI/vzzWTWn1yDGlm/lwg3XtiXO2ZDiw==" saltValue="unkQvruBRvhxVnHQxFszcg==" spinCount="100000" sqref="AA1213" name="borceag_10_1_3_1_1_1_1_1_1" securityDescriptor="O:WDG:WDD:(A;;CC;;;S-1-5-21-2784544311-199262477-2526794783-14925)"/>
    <protectedRange algorithmName="SHA-512" hashValue="rlk4a8u7rVNm7kxhkvL39iETCcD+KcPZncD8ZXHsCWt3KxQoUCelb6gKI/vzzWTWn1yDGlm/lwg3XtiXO2ZDiw==" saltValue="unkQvruBRvhxVnHQxFszcg==" spinCount="100000" sqref="AA1217" name="borceag_14_1_3_1_1_1_1_1_1" securityDescriptor="O:WDG:WDD:(A;;CC;;;S-1-5-21-2784544311-199262477-2526794783-14925)"/>
    <protectedRange algorithmName="SHA-512" hashValue="rlk4a8u7rVNm7kxhkvL39iETCcD+KcPZncD8ZXHsCWt3KxQoUCelb6gKI/vzzWTWn1yDGlm/lwg3XtiXO2ZDiw==" saltValue="unkQvruBRvhxVnHQxFszcg==" spinCount="100000" sqref="AA1195" name="borceag_27_1_1_1_1" securityDescriptor="O:WDG:WDD:(A;;CC;;;S-1-5-21-2784544311-199262477-2526794783-14925)"/>
    <protectedRange algorithmName="SHA-512" hashValue="rlk4a8u7rVNm7kxhkvL39iETCcD+KcPZncD8ZXHsCWt3KxQoUCelb6gKI/vzzWTWn1yDGlm/lwg3XtiXO2ZDiw==" saltValue="unkQvruBRvhxVnHQxFszcg==" spinCount="100000" sqref="AA1211" name="borceag_1_1_1_1_1_1" securityDescriptor="O:WDG:WDD:(A;;CC;;;S-1-5-21-2784544311-199262477-2526794783-14925)"/>
    <protectedRange algorithmName="SHA-512" hashValue="rlk4a8u7rVNm7kxhkvL39iETCcD+KcPZncD8ZXHsCWt3KxQoUCelb6gKI/vzzWTWn1yDGlm/lwg3XtiXO2ZDiw==" saltValue="unkQvruBRvhxVnHQxFszcg==" spinCount="100000" sqref="AB1212" name="borceag_2_1_1_1_1_1" securityDescriptor="O:WDG:WDD:(A;;CC;;;S-1-5-21-2784544311-199262477-2526794783-14925)"/>
    <protectedRange password="83D5" sqref="AB1212" name="verificatori_2_1_1_1_1" securityDescriptor="O:WDG:WDD:(A;;CC;;;S-1-5-21-2784544311-199262477-2526794783-13320)(A;;CC;;;S-1-5-21-2784544311-199262477-2526794783-13808)(A;;CC;;;S-1-5-21-2784544311-199262477-2526794783-14704)(A;;CC;;;S-1-5-21-2784544311-199262477-2526794783-15089)(A;;CC;;;S-1-5-21-2784544311-199262477-2526794783-15285)"/>
    <protectedRange algorithmName="SHA-512" hashValue="rlk4a8u7rVNm7kxhkvL39iETCcD+KcPZncD8ZXHsCWt3KxQoUCelb6gKI/vzzWTWn1yDGlm/lwg3XtiXO2ZDiw==" saltValue="unkQvruBRvhxVnHQxFszcg==" spinCount="100000" sqref="AA1216" name="borceag_3_2_1_1_1_1" securityDescriptor="O:WDG:WDD:(A;;CC;;;S-1-5-21-2784544311-199262477-2526794783-14925)"/>
    <protectedRange algorithmName="SHA-512" hashValue="rlk4a8u7rVNm7kxhkvL39iETCcD+KcPZncD8ZXHsCWt3KxQoUCelb6gKI/vzzWTWn1yDGlm/lwg3XtiXO2ZDiw==" saltValue="unkQvruBRvhxVnHQxFszcg==" spinCount="100000" sqref="AA1219" name="borceag_4_1_1_1_1_1" securityDescriptor="O:WDG:WDD:(A;;CC;;;S-1-5-21-2784544311-199262477-2526794783-14925)"/>
    <protectedRange algorithmName="SHA-512" hashValue="rlk4a8u7rVNm7kxhkvL39iETCcD+KcPZncD8ZXHsCWt3KxQoUCelb6gKI/vzzWTWn1yDGlm/lwg3XtiXO2ZDiw==" saltValue="unkQvruBRvhxVnHQxFszcg==" spinCount="100000" sqref="AA1221" name="borceag_5_1_1_1_1_1" securityDescriptor="O:WDG:WDD:(A;;CC;;;S-1-5-21-2784544311-199262477-2526794783-14925)"/>
    <protectedRange algorithmName="SHA-512" hashValue="rlk4a8u7rVNm7kxhkvL39iETCcD+KcPZncD8ZXHsCWt3KxQoUCelb6gKI/vzzWTWn1yDGlm/lwg3XtiXO2ZDiw==" saltValue="unkQvruBRvhxVnHQxFszcg==" spinCount="100000" sqref="AA1222" name="borceag_6_1_1_1_1_1" securityDescriptor="O:WDG:WDD:(A;;CC;;;S-1-5-21-2784544311-199262477-2526794783-14925)"/>
    <protectedRange algorithmName="SHA-512" hashValue="rlk4a8u7rVNm7kxhkvL39iETCcD+KcPZncD8ZXHsCWt3KxQoUCelb6gKI/vzzWTWn1yDGlm/lwg3XtiXO2ZDiw==" saltValue="unkQvruBRvhxVnHQxFszcg==" spinCount="100000" sqref="AA1223" name="borceag_7_1_1_1_1_1" securityDescriptor="O:WDG:WDD:(A;;CC;;;S-1-5-21-2784544311-199262477-2526794783-14925)"/>
    <protectedRange algorithmName="SHA-512" hashValue="rlk4a8u7rVNm7kxhkvL39iETCcD+KcPZncD8ZXHsCWt3KxQoUCelb6gKI/vzzWTWn1yDGlm/lwg3XtiXO2ZDiw==" saltValue="unkQvruBRvhxVnHQxFszcg==" spinCount="100000" sqref="AB1224" name="borceag_8_1_1_1_1_1_1" securityDescriptor="O:WDG:WDD:(A;;CC;;;S-1-5-21-2784544311-199262477-2526794783-14925)"/>
    <protectedRange algorithmName="SHA-512" hashValue="rlk4a8u7rVNm7kxhkvL39iETCcD+KcPZncD8ZXHsCWt3KxQoUCelb6gKI/vzzWTWn1yDGlm/lwg3XtiXO2ZDiw==" saltValue="unkQvruBRvhxVnHQxFszcg==" spinCount="100000" sqref="AA1225" name="borceag_9_1_1_1_1_1" securityDescriptor="O:WDG:WDD:(A;;CC;;;S-1-5-21-2784544311-199262477-2526794783-14925)"/>
    <protectedRange algorithmName="SHA-512" hashValue="rlk4a8u7rVNm7kxhkvL39iETCcD+KcPZncD8ZXHsCWt3KxQoUCelb6gKI/vzzWTWn1yDGlm/lwg3XtiXO2ZDiw==" saltValue="unkQvruBRvhxVnHQxFszcg==" spinCount="100000" sqref="AA1227" name="borceag_10_1_1_1_1_1" securityDescriptor="O:WDG:WDD:(A;;CC;;;S-1-5-21-2784544311-199262477-2526794783-14925)"/>
    <protectedRange algorithmName="SHA-512" hashValue="rlk4a8u7rVNm7kxhkvL39iETCcD+KcPZncD8ZXHsCWt3KxQoUCelb6gKI/vzzWTWn1yDGlm/lwg3XtiXO2ZDiw==" saltValue="unkQvruBRvhxVnHQxFszcg==" spinCount="100000" sqref="AA1228" name="borceag_11_1_1_1_1_1" securityDescriptor="O:WDG:WDD:(A;;CC;;;S-1-5-21-2784544311-199262477-2526794783-14925)"/>
    <protectedRange algorithmName="SHA-512" hashValue="rlk4a8u7rVNm7kxhkvL39iETCcD+KcPZncD8ZXHsCWt3KxQoUCelb6gKI/vzzWTWn1yDGlm/lwg3XtiXO2ZDiw==" saltValue="unkQvruBRvhxVnHQxFszcg==" spinCount="100000" sqref="AA1229" name="borceag_12_1_1_1_1_1" securityDescriptor="O:WDG:WDD:(A;;CC;;;S-1-5-21-2784544311-199262477-2526794783-14925)"/>
    <protectedRange algorithmName="SHA-512" hashValue="rlk4a8u7rVNm7kxhkvL39iETCcD+KcPZncD8ZXHsCWt3KxQoUCelb6gKI/vzzWTWn1yDGlm/lwg3XtiXO2ZDiw==" saltValue="unkQvruBRvhxVnHQxFszcg==" spinCount="100000" sqref="AA1230" name="borceag_13_1_1_1_1_1" securityDescriptor="O:WDG:WDD:(A;;CC;;;S-1-5-21-2784544311-199262477-2526794783-14925)"/>
    <protectedRange algorithmName="SHA-512" hashValue="rlk4a8u7rVNm7kxhkvL39iETCcD+KcPZncD8ZXHsCWt3KxQoUCelb6gKI/vzzWTWn1yDGlm/lwg3XtiXO2ZDiw==" saltValue="unkQvruBRvhxVnHQxFszcg==" spinCount="100000" sqref="AA1231" name="borceag_14_1_1_1_1_1" securityDescriptor="O:WDG:WDD:(A;;CC;;;S-1-5-21-2784544311-199262477-2526794783-14925)"/>
    <protectedRange algorithmName="SHA-512" hashValue="rlk4a8u7rVNm7kxhkvL39iETCcD+KcPZncD8ZXHsCWt3KxQoUCelb6gKI/vzzWTWn1yDGlm/lwg3XtiXO2ZDiw==" saltValue="unkQvruBRvhxVnHQxFszcg==" spinCount="100000" sqref="AA1232" name="borceag_15_1_1_1_1_1" securityDescriptor="O:WDG:WDD:(A;;CC;;;S-1-5-21-2784544311-199262477-2526794783-14925)"/>
    <protectedRange algorithmName="SHA-512" hashValue="rlk4a8u7rVNm7kxhkvL39iETCcD+KcPZncD8ZXHsCWt3KxQoUCelb6gKI/vzzWTWn1yDGlm/lwg3XtiXO2ZDiw==" saltValue="unkQvruBRvhxVnHQxFszcg==" spinCount="100000" sqref="AA1233" name="borceag_16_1_1_1_1_1" securityDescriptor="O:WDG:WDD:(A;;CC;;;S-1-5-21-2784544311-199262477-2526794783-14925)"/>
    <protectedRange algorithmName="SHA-512" hashValue="rlk4a8u7rVNm7kxhkvL39iETCcD+KcPZncD8ZXHsCWt3KxQoUCelb6gKI/vzzWTWn1yDGlm/lwg3XtiXO2ZDiw==" saltValue="unkQvruBRvhxVnHQxFszcg==" spinCount="100000" sqref="AA1234" name="borceag_17_1_1_1_1_1" securityDescriptor="O:WDG:WDD:(A;;CC;;;S-1-5-21-2784544311-199262477-2526794783-14925)"/>
    <protectedRange algorithmName="SHA-512" hashValue="rlk4a8u7rVNm7kxhkvL39iETCcD+KcPZncD8ZXHsCWt3KxQoUCelb6gKI/vzzWTWn1yDGlm/lwg3XtiXO2ZDiw==" saltValue="unkQvruBRvhxVnHQxFszcg==" spinCount="100000" sqref="AA1235" name="borceag_18_1_1_1_1_1" securityDescriptor="O:WDG:WDD:(A;;CC;;;S-1-5-21-2784544311-199262477-2526794783-14925)"/>
    <protectedRange algorithmName="SHA-512" hashValue="rlk4a8u7rVNm7kxhkvL39iETCcD+KcPZncD8ZXHsCWt3KxQoUCelb6gKI/vzzWTWn1yDGlm/lwg3XtiXO2ZDiw==" saltValue="unkQvruBRvhxVnHQxFszcg==" spinCount="100000" sqref="AA1236" name="borceag_19_1_1_1_1_1" securityDescriptor="O:WDG:WDD:(A;;CC;;;S-1-5-21-2784544311-199262477-2526794783-14925)"/>
    <protectedRange algorithmName="SHA-512" hashValue="rlk4a8u7rVNm7kxhkvL39iETCcD+KcPZncD8ZXHsCWt3KxQoUCelb6gKI/vzzWTWn1yDGlm/lwg3XtiXO2ZDiw==" saltValue="unkQvruBRvhxVnHQxFszcg==" spinCount="100000" sqref="AA1237" name="borceag_20_1_1_1_1_1" securityDescriptor="O:WDG:WDD:(A;;CC;;;S-1-5-21-2784544311-199262477-2526794783-14925)"/>
    <protectedRange password="83D5" sqref="AA1237" name="verificatori_1_1_1_1_1_1" securityDescriptor="O:WDG:WDD:(A;;CC;;;S-1-5-21-2784544311-199262477-2526794783-13320)(A;;CC;;;S-1-5-21-2784544311-199262477-2526794783-13808)(A;;CC;;;S-1-5-21-2784544311-199262477-2526794783-14704)(A;;CC;;;S-1-5-21-2784544311-199262477-2526794783-15089)(A;;CC;;;S-1-5-21-2784544311-199262477-2526794783-15285)"/>
    <protectedRange algorithmName="SHA-512" hashValue="rlk4a8u7rVNm7kxhkvL39iETCcD+KcPZncD8ZXHsCWt3KxQoUCelb6gKI/vzzWTWn1yDGlm/lwg3XtiXO2ZDiw==" saltValue="unkQvruBRvhxVnHQxFszcg==" spinCount="100000" sqref="AA1238" name="borceag_21_1_1_1_1_1" securityDescriptor="O:WDG:WDD:(A;;CC;;;S-1-5-21-2784544311-199262477-2526794783-14925)"/>
    <protectedRange algorithmName="SHA-512" hashValue="rlk4a8u7rVNm7kxhkvL39iETCcD+KcPZncD8ZXHsCWt3KxQoUCelb6gKI/vzzWTWn1yDGlm/lwg3XtiXO2ZDiw==" saltValue="unkQvruBRvhxVnHQxFszcg==" spinCount="100000" sqref="AA1239" name="borceag_22_1_1_1_1_1" securityDescriptor="O:WDG:WDD:(A;;CC;;;S-1-5-21-2784544311-199262477-2526794783-14925)"/>
    <protectedRange algorithmName="SHA-512" hashValue="rlk4a8u7rVNm7kxhkvL39iETCcD+KcPZncD8ZXHsCWt3KxQoUCelb6gKI/vzzWTWn1yDGlm/lwg3XtiXO2ZDiw==" saltValue="unkQvruBRvhxVnHQxFszcg==" spinCount="100000" sqref="AA1240" name="borceag_23_1_1_1_1_1" securityDescriptor="O:WDG:WDD:(A;;CC;;;S-1-5-21-2784544311-199262477-2526794783-14925)"/>
    <protectedRange algorithmName="SHA-512" hashValue="rlk4a8u7rVNm7kxhkvL39iETCcD+KcPZncD8ZXHsCWt3KxQoUCelb6gKI/vzzWTWn1yDGlm/lwg3XtiXO2ZDiw==" saltValue="unkQvruBRvhxVnHQxFszcg==" spinCount="100000" sqref="AA1241" name="borceag_24_1_1_1_1_1" securityDescriptor="O:WDG:WDD:(A;;CC;;;S-1-5-21-2784544311-199262477-2526794783-14925)"/>
    <protectedRange algorithmName="SHA-512" hashValue="rlk4a8u7rVNm7kxhkvL39iETCcD+KcPZncD8ZXHsCWt3KxQoUCelb6gKI/vzzWTWn1yDGlm/lwg3XtiXO2ZDiw==" saltValue="unkQvruBRvhxVnHQxFszcg==" spinCount="100000" sqref="AA1243" name="borceag_25_1_1_1_1_1" securityDescriptor="O:WDG:WDD:(A;;CC;;;S-1-5-21-2784544311-199262477-2526794783-14925)"/>
    <protectedRange algorithmName="SHA-512" hashValue="rlk4a8u7rVNm7kxhkvL39iETCcD+KcPZncD8ZXHsCWt3KxQoUCelb6gKI/vzzWTWn1yDGlm/lwg3XtiXO2ZDiw==" saltValue="unkQvruBRvhxVnHQxFszcg==" spinCount="100000" sqref="AA1244" name="borceag_26_1_1_1_1_1" securityDescriptor="O:WDG:WDD:(A;;CC;;;S-1-5-21-2784544311-199262477-2526794783-14925)"/>
  </protectedRanges>
  <autoFilter ref="B12:AB1273"/>
  <mergeCells count="31">
    <mergeCell ref="C8:X8"/>
    <mergeCell ref="C9:C11"/>
    <mergeCell ref="H9:H11"/>
    <mergeCell ref="I9:I11"/>
    <mergeCell ref="N9:N11"/>
    <mergeCell ref="O9:O11"/>
    <mergeCell ref="P9:P11"/>
    <mergeCell ref="D9:D11"/>
    <mergeCell ref="AB10:AB11"/>
    <mergeCell ref="V10:V11"/>
    <mergeCell ref="F9:F11"/>
    <mergeCell ref="B9:B11"/>
    <mergeCell ref="S10:T10"/>
    <mergeCell ref="U10:U11"/>
    <mergeCell ref="W10:W11"/>
    <mergeCell ref="C6:AB6"/>
    <mergeCell ref="S9:U9"/>
    <mergeCell ref="X9:X11"/>
    <mergeCell ref="Y9:Y11"/>
    <mergeCell ref="Z9:Z11"/>
    <mergeCell ref="Q9:Q11"/>
    <mergeCell ref="G9:G11"/>
    <mergeCell ref="C7:AB7"/>
    <mergeCell ref="R9:R11"/>
    <mergeCell ref="E9:E11"/>
    <mergeCell ref="J9:J11"/>
    <mergeCell ref="K9:K11"/>
    <mergeCell ref="L9:L11"/>
    <mergeCell ref="M9:M11"/>
    <mergeCell ref="AA9:AB9"/>
    <mergeCell ref="AA10:AA11"/>
  </mergeCells>
  <conditionalFormatting sqref="G13:G99 G121:G145 G101:G118">
    <cfRule type="duplicateValues" dxfId="416" priority="322"/>
  </conditionalFormatting>
  <conditionalFormatting sqref="G457:G458">
    <cfRule type="duplicateValues" dxfId="415" priority="298"/>
  </conditionalFormatting>
  <conditionalFormatting sqref="G457:G458">
    <cfRule type="duplicateValues" dxfId="414" priority="299"/>
    <cfRule type="duplicateValues" dxfId="413" priority="300"/>
    <cfRule type="duplicateValues" dxfId="412" priority="301"/>
  </conditionalFormatting>
  <conditionalFormatting sqref="G1193:G1271 G1:G99 G159:G255 G958:G1070 G658:G954 G575:G655 G468:G570 G359:G458 G261:G336 G121:G145 G101:G118 G1274:G1048576">
    <cfRule type="duplicateValues" dxfId="411" priority="287"/>
  </conditionalFormatting>
  <conditionalFormatting sqref="G1:G8 G12:G99 G468:G570 G159:G255 G1193:G1271 G958:G1070 G658:G954 G575:G655 G359:G456 G261:G336 G121:G145 G101:G118 G1274:G1048576">
    <cfRule type="duplicateValues" dxfId="410" priority="350"/>
  </conditionalFormatting>
  <conditionalFormatting sqref="G1:G8 G12:G99 G468:G570 G159:G255 G1193:G1271 G958:G1070 G658:G954 G575:G655 G359:G456 G261:G336 G121:G145 G101:G118 G1274:G1048576">
    <cfRule type="duplicateValues" dxfId="409" priority="356"/>
    <cfRule type="duplicateValues" dxfId="408" priority="357"/>
    <cfRule type="duplicateValues" dxfId="407" priority="358"/>
  </conditionalFormatting>
  <conditionalFormatting sqref="G146:G156">
    <cfRule type="duplicateValues" dxfId="406" priority="276"/>
  </conditionalFormatting>
  <conditionalFormatting sqref="G146:G156">
    <cfRule type="duplicateValues" dxfId="405" priority="275"/>
  </conditionalFormatting>
  <conditionalFormatting sqref="G146:G156">
    <cfRule type="duplicateValues" dxfId="404" priority="277"/>
  </conditionalFormatting>
  <conditionalFormatting sqref="G146:G156">
    <cfRule type="duplicateValues" dxfId="403" priority="278"/>
    <cfRule type="duplicateValues" dxfId="402" priority="279"/>
    <cfRule type="duplicateValues" dxfId="401" priority="280"/>
  </conditionalFormatting>
  <conditionalFormatting sqref="G1083:G1186">
    <cfRule type="duplicateValues" dxfId="400" priority="271"/>
  </conditionalFormatting>
  <conditionalFormatting sqref="G1083:G1186">
    <cfRule type="duplicateValues" dxfId="399" priority="272"/>
    <cfRule type="duplicateValues" dxfId="398" priority="273"/>
    <cfRule type="duplicateValues" dxfId="397" priority="274"/>
  </conditionalFormatting>
  <conditionalFormatting sqref="G158">
    <cfRule type="duplicateValues" dxfId="356" priority="221"/>
  </conditionalFormatting>
  <conditionalFormatting sqref="G158">
    <cfRule type="duplicateValues" dxfId="355" priority="222"/>
  </conditionalFormatting>
  <conditionalFormatting sqref="G158">
    <cfRule type="duplicateValues" dxfId="354" priority="223"/>
    <cfRule type="duplicateValues" dxfId="353" priority="224"/>
    <cfRule type="duplicateValues" dxfId="352" priority="225"/>
  </conditionalFormatting>
  <conditionalFormatting sqref="G571:G573">
    <cfRule type="duplicateValues" dxfId="351" priority="210"/>
  </conditionalFormatting>
  <conditionalFormatting sqref="G571:G573">
    <cfRule type="duplicateValues" dxfId="350" priority="211"/>
  </conditionalFormatting>
  <conditionalFormatting sqref="G571:G573">
    <cfRule type="duplicateValues" dxfId="349" priority="212"/>
    <cfRule type="duplicateValues" dxfId="348" priority="213"/>
    <cfRule type="duplicateValues" dxfId="347" priority="214"/>
  </conditionalFormatting>
  <conditionalFormatting sqref="G459:G466">
    <cfRule type="duplicateValues" dxfId="346" priority="206"/>
  </conditionalFormatting>
  <conditionalFormatting sqref="G459:G466">
    <cfRule type="duplicateValues" dxfId="345" priority="207"/>
    <cfRule type="duplicateValues" dxfId="344" priority="208"/>
    <cfRule type="duplicateValues" dxfId="343" priority="209"/>
  </conditionalFormatting>
  <conditionalFormatting sqref="G459:G466">
    <cfRule type="duplicateValues" dxfId="342" priority="205"/>
  </conditionalFormatting>
  <conditionalFormatting sqref="G337:G357">
    <cfRule type="duplicateValues" dxfId="341" priority="200"/>
  </conditionalFormatting>
  <conditionalFormatting sqref="G337:G357">
    <cfRule type="duplicateValues" dxfId="340" priority="201"/>
  </conditionalFormatting>
  <conditionalFormatting sqref="G337:G357">
    <cfRule type="duplicateValues" dxfId="339" priority="202"/>
    <cfRule type="duplicateValues" dxfId="338" priority="203"/>
    <cfRule type="duplicateValues" dxfId="337" priority="204"/>
  </conditionalFormatting>
  <conditionalFormatting sqref="G256:G259">
    <cfRule type="duplicateValues" dxfId="336" priority="195"/>
  </conditionalFormatting>
  <conditionalFormatting sqref="G256:G259">
    <cfRule type="duplicateValues" dxfId="335" priority="196"/>
  </conditionalFormatting>
  <conditionalFormatting sqref="G256:G259">
    <cfRule type="duplicateValues" dxfId="334" priority="197"/>
    <cfRule type="duplicateValues" dxfId="333" priority="198"/>
    <cfRule type="duplicateValues" dxfId="332" priority="199"/>
  </conditionalFormatting>
  <conditionalFormatting sqref="G1193:G1271 G1:G99 G121:G259 G1083:G1186 G958:G1070 G658:G954 G101:G118 G261:G357 G359:G466 G468:G573 G575:G655 G1274:G1048576">
    <cfRule type="duplicateValues" dxfId="331" priority="188"/>
  </conditionalFormatting>
  <conditionalFormatting sqref="G157">
    <cfRule type="duplicateValues" dxfId="330" priority="407"/>
  </conditionalFormatting>
  <conditionalFormatting sqref="G157">
    <cfRule type="duplicateValues" dxfId="329" priority="410"/>
    <cfRule type="duplicateValues" dxfId="328" priority="411"/>
    <cfRule type="duplicateValues" dxfId="327" priority="412"/>
  </conditionalFormatting>
  <conditionalFormatting sqref="G120">
    <cfRule type="duplicateValues" dxfId="326" priority="183"/>
  </conditionalFormatting>
  <conditionalFormatting sqref="G120">
    <cfRule type="duplicateValues" dxfId="325" priority="182"/>
  </conditionalFormatting>
  <conditionalFormatting sqref="G120">
    <cfRule type="duplicateValues" dxfId="324" priority="184"/>
  </conditionalFormatting>
  <conditionalFormatting sqref="G120">
    <cfRule type="duplicateValues" dxfId="323" priority="185"/>
    <cfRule type="duplicateValues" dxfId="322" priority="186"/>
    <cfRule type="duplicateValues" dxfId="321" priority="187"/>
  </conditionalFormatting>
  <conditionalFormatting sqref="G120">
    <cfRule type="duplicateValues" dxfId="320" priority="181"/>
  </conditionalFormatting>
  <conditionalFormatting sqref="G1187:G1191">
    <cfRule type="duplicateValues" dxfId="319" priority="177"/>
  </conditionalFormatting>
  <conditionalFormatting sqref="G1187:G1191">
    <cfRule type="duplicateValues" dxfId="318" priority="178"/>
    <cfRule type="duplicateValues" dxfId="317" priority="179"/>
    <cfRule type="duplicateValues" dxfId="316" priority="180"/>
  </conditionalFormatting>
  <conditionalFormatting sqref="G1187:G1191">
    <cfRule type="duplicateValues" dxfId="315" priority="176"/>
  </conditionalFormatting>
  <conditionalFormatting sqref="G1071:G1081">
    <cfRule type="duplicateValues" dxfId="314" priority="171"/>
  </conditionalFormatting>
  <conditionalFormatting sqref="G1071:G1081">
    <cfRule type="duplicateValues" dxfId="313" priority="172"/>
  </conditionalFormatting>
  <conditionalFormatting sqref="G1071:G1081">
    <cfRule type="duplicateValues" dxfId="312" priority="173"/>
    <cfRule type="duplicateValues" dxfId="311" priority="174"/>
    <cfRule type="duplicateValues" dxfId="310" priority="175"/>
  </conditionalFormatting>
  <conditionalFormatting sqref="G1071:G1081">
    <cfRule type="duplicateValues" dxfId="309" priority="170"/>
  </conditionalFormatting>
  <conditionalFormatting sqref="G955:G956">
    <cfRule type="duplicateValues" dxfId="308" priority="165"/>
  </conditionalFormatting>
  <conditionalFormatting sqref="G955:G956">
    <cfRule type="duplicateValues" dxfId="307" priority="166"/>
  </conditionalFormatting>
  <conditionalFormatting sqref="G955:G956">
    <cfRule type="duplicateValues" dxfId="306" priority="167"/>
    <cfRule type="duplicateValues" dxfId="305" priority="168"/>
    <cfRule type="duplicateValues" dxfId="304" priority="169"/>
  </conditionalFormatting>
  <conditionalFormatting sqref="G955:G956">
    <cfRule type="duplicateValues" dxfId="303" priority="164"/>
  </conditionalFormatting>
  <conditionalFormatting sqref="G656">
    <cfRule type="duplicateValues" dxfId="302" priority="159"/>
  </conditionalFormatting>
  <conditionalFormatting sqref="G656">
    <cfRule type="duplicateValues" dxfId="301" priority="160"/>
  </conditionalFormatting>
  <conditionalFormatting sqref="G656">
    <cfRule type="duplicateValues" dxfId="300" priority="161"/>
    <cfRule type="duplicateValues" dxfId="299" priority="162"/>
    <cfRule type="duplicateValues" dxfId="298" priority="163"/>
  </conditionalFormatting>
  <conditionalFormatting sqref="G656">
    <cfRule type="duplicateValues" dxfId="297" priority="158"/>
  </conditionalFormatting>
  <conditionalFormatting sqref="G1:G99 G101:G118 G120:G259 G261:G357 G359:G466 G468:G573 G575:G656 G658:G956 G958:G1081 G1083:G1191 G1193:G1271 G1274:G1048576">
    <cfRule type="duplicateValues" dxfId="296" priority="157"/>
  </conditionalFormatting>
  <conditionalFormatting sqref="G100">
    <cfRule type="duplicateValues" dxfId="295" priority="152"/>
  </conditionalFormatting>
  <conditionalFormatting sqref="G100">
    <cfRule type="duplicateValues" dxfId="294" priority="151"/>
  </conditionalFormatting>
  <conditionalFormatting sqref="G100">
    <cfRule type="duplicateValues" dxfId="293" priority="153"/>
  </conditionalFormatting>
  <conditionalFormatting sqref="G100">
    <cfRule type="duplicateValues" dxfId="292" priority="154"/>
    <cfRule type="duplicateValues" dxfId="291" priority="155"/>
    <cfRule type="duplicateValues" dxfId="290" priority="156"/>
  </conditionalFormatting>
  <conditionalFormatting sqref="G100">
    <cfRule type="duplicateValues" dxfId="289" priority="150"/>
  </conditionalFormatting>
  <conditionalFormatting sqref="G100">
    <cfRule type="duplicateValues" dxfId="288" priority="149"/>
  </conditionalFormatting>
  <conditionalFormatting sqref="G119">
    <cfRule type="duplicateValues" dxfId="287" priority="144"/>
  </conditionalFormatting>
  <conditionalFormatting sqref="G119">
    <cfRule type="duplicateValues" dxfId="286" priority="143"/>
  </conditionalFormatting>
  <conditionalFormatting sqref="G119">
    <cfRule type="duplicateValues" dxfId="285" priority="145"/>
  </conditionalFormatting>
  <conditionalFormatting sqref="G119">
    <cfRule type="duplicateValues" dxfId="284" priority="146"/>
    <cfRule type="duplicateValues" dxfId="283" priority="147"/>
    <cfRule type="duplicateValues" dxfId="282" priority="148"/>
  </conditionalFormatting>
  <conditionalFormatting sqref="G119">
    <cfRule type="duplicateValues" dxfId="281" priority="142"/>
  </conditionalFormatting>
  <conditionalFormatting sqref="G119">
    <cfRule type="duplicateValues" dxfId="280" priority="141"/>
  </conditionalFormatting>
  <conditionalFormatting sqref="G260">
    <cfRule type="duplicateValues" dxfId="139" priority="66"/>
  </conditionalFormatting>
  <conditionalFormatting sqref="G260">
    <cfRule type="duplicateValues" dxfId="137" priority="67"/>
  </conditionalFormatting>
  <conditionalFormatting sqref="G260">
    <cfRule type="duplicateValues" dxfId="135" priority="68"/>
    <cfRule type="duplicateValues" dxfId="134" priority="69"/>
    <cfRule type="duplicateValues" dxfId="133" priority="70"/>
  </conditionalFormatting>
  <conditionalFormatting sqref="G260">
    <cfRule type="duplicateValues" dxfId="129" priority="65"/>
  </conditionalFormatting>
  <conditionalFormatting sqref="G260">
    <cfRule type="duplicateValues" dxfId="127" priority="64"/>
  </conditionalFormatting>
  <conditionalFormatting sqref="G358">
    <cfRule type="duplicateValues" dxfId="125" priority="59"/>
  </conditionalFormatting>
  <conditionalFormatting sqref="G358">
    <cfRule type="duplicateValues" dxfId="123" priority="60"/>
  </conditionalFormatting>
  <conditionalFormatting sqref="G358">
    <cfRule type="duplicateValues" dxfId="121" priority="61"/>
    <cfRule type="duplicateValues" dxfId="120" priority="62"/>
    <cfRule type="duplicateValues" dxfId="119" priority="63"/>
  </conditionalFormatting>
  <conditionalFormatting sqref="G358">
    <cfRule type="duplicateValues" dxfId="115" priority="58"/>
  </conditionalFormatting>
  <conditionalFormatting sqref="G358">
    <cfRule type="duplicateValues" dxfId="113" priority="57"/>
  </conditionalFormatting>
  <conditionalFormatting sqref="G467">
    <cfRule type="duplicateValues" dxfId="111" priority="52"/>
  </conditionalFormatting>
  <conditionalFormatting sqref="G467">
    <cfRule type="duplicateValues" dxfId="109" priority="53"/>
  </conditionalFormatting>
  <conditionalFormatting sqref="G467">
    <cfRule type="duplicateValues" dxfId="107" priority="54"/>
    <cfRule type="duplicateValues" dxfId="106" priority="55"/>
    <cfRule type="duplicateValues" dxfId="105" priority="56"/>
  </conditionalFormatting>
  <conditionalFormatting sqref="G467">
    <cfRule type="duplicateValues" dxfId="101" priority="51"/>
  </conditionalFormatting>
  <conditionalFormatting sqref="G467">
    <cfRule type="duplicateValues" dxfId="99" priority="50"/>
  </conditionalFormatting>
  <conditionalFormatting sqref="G574">
    <cfRule type="duplicateValues" dxfId="97" priority="45"/>
  </conditionalFormatting>
  <conditionalFormatting sqref="G574">
    <cfRule type="duplicateValues" dxfId="95" priority="46"/>
  </conditionalFormatting>
  <conditionalFormatting sqref="G574">
    <cfRule type="duplicateValues" dxfId="93" priority="47"/>
    <cfRule type="duplicateValues" dxfId="92" priority="48"/>
    <cfRule type="duplicateValues" dxfId="91" priority="49"/>
  </conditionalFormatting>
  <conditionalFormatting sqref="G574">
    <cfRule type="duplicateValues" dxfId="87" priority="44"/>
  </conditionalFormatting>
  <conditionalFormatting sqref="G574">
    <cfRule type="duplicateValues" dxfId="85" priority="43"/>
  </conditionalFormatting>
  <conditionalFormatting sqref="G657">
    <cfRule type="duplicateValues" dxfId="83" priority="38"/>
  </conditionalFormatting>
  <conditionalFormatting sqref="G657">
    <cfRule type="duplicateValues" dxfId="81" priority="39"/>
  </conditionalFormatting>
  <conditionalFormatting sqref="G657">
    <cfRule type="duplicateValues" dxfId="79" priority="40"/>
    <cfRule type="duplicateValues" dxfId="78" priority="41"/>
    <cfRule type="duplicateValues" dxfId="77" priority="42"/>
  </conditionalFormatting>
  <conditionalFormatting sqref="G657">
    <cfRule type="duplicateValues" dxfId="73" priority="37"/>
  </conditionalFormatting>
  <conditionalFormatting sqref="G657">
    <cfRule type="duplicateValues" dxfId="71" priority="36"/>
  </conditionalFormatting>
  <conditionalFormatting sqref="G957">
    <cfRule type="duplicateValues" dxfId="69" priority="31"/>
  </conditionalFormatting>
  <conditionalFormatting sqref="G957">
    <cfRule type="duplicateValues" dxfId="67" priority="32"/>
  </conditionalFormatting>
  <conditionalFormatting sqref="G957">
    <cfRule type="duplicateValues" dxfId="65" priority="33"/>
    <cfRule type="duplicateValues" dxfId="64" priority="34"/>
    <cfRule type="duplicateValues" dxfId="63" priority="35"/>
  </conditionalFormatting>
  <conditionalFormatting sqref="G957">
    <cfRule type="duplicateValues" dxfId="59" priority="30"/>
  </conditionalFormatting>
  <conditionalFormatting sqref="G957">
    <cfRule type="duplicateValues" dxfId="57" priority="29"/>
  </conditionalFormatting>
  <conditionalFormatting sqref="G1082">
    <cfRule type="duplicateValues" dxfId="55" priority="24"/>
  </conditionalFormatting>
  <conditionalFormatting sqref="G1082">
    <cfRule type="duplicateValues" dxfId="53" priority="25"/>
  </conditionalFormatting>
  <conditionalFormatting sqref="G1082">
    <cfRule type="duplicateValues" dxfId="51" priority="26"/>
    <cfRule type="duplicateValues" dxfId="50" priority="27"/>
    <cfRule type="duplicateValues" dxfId="49" priority="28"/>
  </conditionalFormatting>
  <conditionalFormatting sqref="G1082">
    <cfRule type="duplicateValues" dxfId="45" priority="23"/>
  </conditionalFormatting>
  <conditionalFormatting sqref="G1082">
    <cfRule type="duplicateValues" dxfId="43" priority="22"/>
  </conditionalFormatting>
  <conditionalFormatting sqref="G1192">
    <cfRule type="duplicateValues" dxfId="41" priority="17"/>
  </conditionalFormatting>
  <conditionalFormatting sqref="G1192">
    <cfRule type="duplicateValues" dxfId="39" priority="18"/>
  </conditionalFormatting>
  <conditionalFormatting sqref="G1192">
    <cfRule type="duplicateValues" dxfId="37" priority="19"/>
    <cfRule type="duplicateValues" dxfId="36" priority="20"/>
    <cfRule type="duplicateValues" dxfId="35" priority="21"/>
  </conditionalFormatting>
  <conditionalFormatting sqref="G1192">
    <cfRule type="duplicateValues" dxfId="31" priority="16"/>
  </conditionalFormatting>
  <conditionalFormatting sqref="G1192">
    <cfRule type="duplicateValues" dxfId="29" priority="15"/>
  </conditionalFormatting>
  <conditionalFormatting sqref="G1272">
    <cfRule type="duplicateValues" dxfId="27" priority="10"/>
  </conditionalFormatting>
  <conditionalFormatting sqref="G1272">
    <cfRule type="duplicateValues" dxfId="25" priority="11"/>
  </conditionalFormatting>
  <conditionalFormatting sqref="G1272">
    <cfRule type="duplicateValues" dxfId="23" priority="12"/>
    <cfRule type="duplicateValues" dxfId="22" priority="13"/>
    <cfRule type="duplicateValues" dxfId="21" priority="14"/>
  </conditionalFormatting>
  <conditionalFormatting sqref="G1272">
    <cfRule type="duplicateValues" dxfId="17" priority="9"/>
  </conditionalFormatting>
  <conditionalFormatting sqref="G1272">
    <cfRule type="duplicateValues" dxfId="15" priority="8"/>
  </conditionalFormatting>
  <conditionalFormatting sqref="G1273">
    <cfRule type="duplicateValues" dxfId="13" priority="3"/>
  </conditionalFormatting>
  <conditionalFormatting sqref="G1273">
    <cfRule type="duplicateValues" dxfId="11" priority="4"/>
  </conditionalFormatting>
  <conditionalFormatting sqref="G1273">
    <cfRule type="duplicateValues" dxfId="9" priority="5"/>
    <cfRule type="duplicateValues" dxfId="8" priority="6"/>
    <cfRule type="duplicateValues" dxfId="7" priority="7"/>
  </conditionalFormatting>
  <conditionalFormatting sqref="G1273">
    <cfRule type="duplicateValues" dxfId="3" priority="2"/>
  </conditionalFormatting>
  <conditionalFormatting sqref="G1273">
    <cfRule type="duplicateValues" dxfId="1" priority="1"/>
  </conditionalFormatting>
  <dataValidations count="9">
    <dataValidation type="list" allowBlank="1" showInputMessage="1" showErrorMessage="1" sqref="I959:I962 I262:I266">
      <formula1>"grant, strategic, asistenta tehnica, ajutor de stat"</formula1>
    </dataValidation>
    <dataValidation type="list" allowBlank="1" showInputMessage="1" showErrorMessage="1" sqref="I90:I110 I112:I114">
      <formula1>"AMPOCU,  OI MEN, MFE/DIRECTIA ACHIZITII PUBLICE SI SERVICII INTERNE, OIR NE, OIR SUD EST, OIR SUD MUNTENIA, OIR SUD VEST OLTENIA, OIR VEST, OIR NORD VEST, OIR CENTRU, OIR BUC ILFOV"</formula1>
    </dataValidation>
    <dataValidation type="list" allowBlank="1" showInputMessage="1" showErrorMessage="1" sqref="I13:I15 I20 I62:I65 I56:I57 I75 I25 I27:I30 I38:I39 I49 I68 I52:I53 I32:I34 I41 I157">
      <formula1>"AMPOCU, OI ANOFM, OI MECTS,OI CNDIPT, OIR NE, OIR SUD EST, OIR SUD MUNTENIA, OIR SUD VEST OLTENIA, OIR VEST, OIR NORD VEST, OIR CENTRU, OIR BUC ILFOV"</formula1>
    </dataValidation>
    <dataValidation type="list" allowBlank="1" showInputMessage="1" showErrorMessage="1" sqref="I17:I19 I40 I35:I36 I42 I50:I51 I59 I66:I67 I21:I24 I26 I54:I55 I31 I80:I89">
      <formula1>"AMPOCU, OI ANOFM, OI MEN,OI CNDIPT, OIR NE, OIR SUD EST, OIR SUD MUNTENIA, OIR SUD VEST OLTENIA, OIR VEST, OIR NORD VEST, OIR CENTRU, OIR BUC ILFOV"</formula1>
    </dataValidation>
    <dataValidation type="list" allowBlank="1" showInputMessage="1" showErrorMessage="1" sqref="I111">
      <formula1>"AMPOCU,  OI MEN, MFE/SCIS, MFE/DIRECTIA ACHIZITII PUBLICE SI SERVICII INTERNE, OIR NE, OIR SUD EST, OIR SUD MUNTENIA, OIR SUD VEST OLTENIA, OIR VEST, OIR NORD VEST, OIR CENTRU, OIR BUC ILFOV"</formula1>
    </dataValidation>
    <dataValidation type="list" allowBlank="1" showInputMessage="1" showErrorMessage="1" sqref="I115">
      <formula1>"AMPOCU,  OI MEN, MEN/SS ANDEA, MFE/DIRECTIA ACHIZITII PUBLICE SI SERVICII INTERNE, OIR NE, OIR SUD EST, OIR SUD MUNTENIA, OIR SUD VEST OLTENIA, OIR VEST, OIR NORD VEST, OIR CENTRU, OIR BUC ILFOV"</formula1>
    </dataValidation>
    <dataValidation type="list" allowBlank="1" showInputMessage="1" showErrorMessage="1" sqref="I133:I137 I139:I143 I116:I129 I145:I152 I154:I156">
      <formula1>"AMPOCU,  OI MEN, MEN/SS ANDEA, MFE/DGPECU, MFE/DIRECTIA ACHIZITII PUBLICE SI SERVICII INTERNE, OIR NE, OIR SUD EST, OIR SUD MUNTENIA, OIR SUD VEST OLTENIA, OIR VEST, OIR NORD VEST, OIR CENTRU, OIR BUC ILFOV"</formula1>
    </dataValidation>
    <dataValidation type="list" allowBlank="1" showInputMessage="1" showErrorMessage="1" sqref="I138">
      <formula1>"AMPOCU,  OI MEN, MEN/SS ANDEA, MFE/DGPCS, MFE/DGPECU, MFE/DIRECTIA ACHIZITII PUBLICE SI SERVICII INTERNE, OIR NE, OIR SUD EST, OIR SUD MUNTENIA, OIR SUD VEST OLTENIA, OIR VEST, OIR NORD VEST, OIR CENTRU, OIR BUC ILFOV"</formula1>
    </dataValidation>
    <dataValidation type="list" allowBlank="1" showInputMessage="1" showErrorMessage="1" sqref="I153">
      <formula1>"AMPOCU,  OI MEN, MINISTERUL EDUCAŢIEI NAŢIONALE, MFE/DGPECU, MFE/DIRECTIA ACHIZITII PUBLICE SI SERVICII INTERNE, OIR NE, OIR SUD EST, OIR SUD MUNTENIA, OIR SUD VEST OLTENIA, OIR VEST, OIR NORD VEST, OIR CENTRU, OIR BUC ILFOV"</formula1>
    </dataValidation>
  </dataValidations>
  <pageMargins left="0.70866141732283472" right="0.70866141732283472" top="0.74803149606299213" bottom="0.74803149606299213" header="0.31496062992125984" footer="0.31496062992125984"/>
  <pageSetup paperSize="8" scale="33" fitToHeight="0" orientation="landscape" horizontalDpi="4294967294" verticalDpi="4294967294" r:id="rId1"/>
  <ignoredErrors>
    <ignoredError sqref="S158:Z158 AB15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POCU septembrie 2019</vt:lpstr>
      <vt:lpstr>id</vt:lpstr>
      <vt:lpstr>'POCU septembrie 2019'!Print_Area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Viorela Coman</dc:creator>
  <cp:lastModifiedBy>Ioana Mares</cp:lastModifiedBy>
  <cp:lastPrinted>2019-10-04T09:38:00Z</cp:lastPrinted>
  <dcterms:created xsi:type="dcterms:W3CDTF">2016-07-18T10:59:34Z</dcterms:created>
  <dcterms:modified xsi:type="dcterms:W3CDTF">2019-10-21T06:19:22Z</dcterms:modified>
</cp:coreProperties>
</file>