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stadii evaluare horeca\HORECA 30.08-03.09.2021\"/>
    </mc:Choice>
  </mc:AlternateContent>
  <xr:revisionPtr revIDLastSave="0" documentId="13_ncr:1_{3040A1C5-1BB6-4EF3-B446-A88FDFBB70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 s="1"/>
  <c r="E10" i="1"/>
  <c r="E9" i="1"/>
  <c r="E6" i="1"/>
  <c r="G6" i="1" s="1"/>
  <c r="E5" i="1"/>
  <c r="E4" i="1"/>
  <c r="E3" i="1"/>
  <c r="G3" i="1" s="1"/>
  <c r="E8" i="1"/>
  <c r="G8" i="1" s="1"/>
  <c r="E7" i="1"/>
  <c r="G7" i="1" s="1"/>
  <c r="F12" i="1"/>
  <c r="C12" i="1"/>
  <c r="B12" i="1"/>
  <c r="H8" i="1" l="1"/>
  <c r="H7" i="1"/>
  <c r="G10" i="1"/>
  <c r="H10" i="1"/>
  <c r="G9" i="1"/>
  <c r="H9" i="1"/>
  <c r="G5" i="1"/>
  <c r="H5" i="1"/>
  <c r="G4" i="1"/>
  <c r="H4" i="1"/>
  <c r="H11" i="1"/>
  <c r="H6" i="1"/>
  <c r="H3" i="1"/>
  <c r="D12" i="1"/>
  <c r="E12" i="1" s="1"/>
  <c r="G12" i="1" l="1"/>
  <c r="H12" i="1"/>
</calcChain>
</file>

<file path=xl/sharedStrings.xml><?xml version="1.0" encoding="utf-8"?>
<sst xmlns="http://schemas.openxmlformats.org/spreadsheetml/2006/main" count="18" uniqueCount="18">
  <si>
    <t xml:space="preserve"> Nume agentie</t>
  </si>
  <si>
    <t>Total analizate (2+3+4)</t>
  </si>
  <si>
    <t>Total alocate</t>
  </si>
  <si>
    <t>Ramase de evaluat (6-5)</t>
  </si>
  <si>
    <t>Brasov</t>
  </si>
  <si>
    <t>Bucuresti</t>
  </si>
  <si>
    <t>Cluj</t>
  </si>
  <si>
    <t>Constanta</t>
  </si>
  <si>
    <t>Craiova</t>
  </si>
  <si>
    <t xml:space="preserve">Iasi </t>
  </si>
  <si>
    <t>Ploiesti</t>
  </si>
  <si>
    <t>Timisoara</t>
  </si>
  <si>
    <t>Tg mures</t>
  </si>
  <si>
    <t>Total</t>
  </si>
  <si>
    <t>Dosare admise</t>
  </si>
  <si>
    <t>Dosare respinse</t>
  </si>
  <si>
    <t>Clarificari/ In curs de evaluare</t>
  </si>
  <si>
    <t>Stadiu in procente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</si>
</sst>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workbookViewId="0">
      <selection activeCell="K16" sqref="K15:K16"/>
    </sheetView>
  </sheetViews>
  <sheetFormatPr defaultRowHeight="15" x14ac:dyDescent="0.25"/>
  <cols>
    <col min="1" max="1" width="16.28515625" customWidth="1"/>
    <col min="2" max="2" width="15.28515625" bestFit="1" customWidth="1"/>
    <col min="3" max="3" width="16.42578125" bestFit="1" customWidth="1"/>
    <col min="4" max="4" width="19.42578125" customWidth="1"/>
    <col min="5" max="5" width="23.42578125" bestFit="1" customWidth="1"/>
    <col min="6" max="6" width="13.85546875" bestFit="1" customWidth="1"/>
    <col min="7" max="7" width="24.7109375" bestFit="1" customWidth="1"/>
    <col min="8" max="8" width="25.140625" bestFit="1" customWidth="1"/>
  </cols>
  <sheetData>
    <row r="1" spans="1:8" x14ac:dyDescent="0.25">
      <c r="A1" s="1"/>
    </row>
    <row r="2" spans="1:8" s="9" customFormat="1" ht="47.25" x14ac:dyDescent="0.25">
      <c r="A2" s="8" t="s">
        <v>0</v>
      </c>
      <c r="B2" s="8" t="s">
        <v>14</v>
      </c>
      <c r="C2" s="8" t="s">
        <v>15</v>
      </c>
      <c r="D2" s="10" t="s">
        <v>16</v>
      </c>
      <c r="E2" s="8" t="s">
        <v>1</v>
      </c>
      <c r="F2" s="8" t="s">
        <v>2</v>
      </c>
      <c r="G2" s="8" t="s">
        <v>3</v>
      </c>
      <c r="H2" s="10" t="s">
        <v>17</v>
      </c>
    </row>
    <row r="3" spans="1:8" x14ac:dyDescent="0.25">
      <c r="A3" s="2" t="s">
        <v>4</v>
      </c>
      <c r="B3" s="2">
        <v>276</v>
      </c>
      <c r="C3" s="2">
        <v>24</v>
      </c>
      <c r="D3" s="2">
        <v>370</v>
      </c>
      <c r="E3" s="2">
        <f>B3+C3+D3</f>
        <v>670</v>
      </c>
      <c r="F3" s="2">
        <v>1057</v>
      </c>
      <c r="G3" s="2">
        <f>F3-E3</f>
        <v>387</v>
      </c>
      <c r="H3" s="5">
        <f>E3*100/F3</f>
        <v>63.386944181646172</v>
      </c>
    </row>
    <row r="4" spans="1:8" x14ac:dyDescent="0.25">
      <c r="A4" s="2" t="s">
        <v>5</v>
      </c>
      <c r="B4" s="2">
        <v>534</v>
      </c>
      <c r="C4" s="2">
        <v>142</v>
      </c>
      <c r="D4" s="2">
        <v>631</v>
      </c>
      <c r="E4" s="2">
        <f>B4+C4+D4</f>
        <v>1307</v>
      </c>
      <c r="F4" s="2">
        <v>1570</v>
      </c>
      <c r="G4" s="2">
        <f>F4-E4</f>
        <v>263</v>
      </c>
      <c r="H4" s="5">
        <f t="shared" ref="H4:H12" si="0">E4*100/F4</f>
        <v>83.248407643312106</v>
      </c>
    </row>
    <row r="5" spans="1:8" x14ac:dyDescent="0.25">
      <c r="A5" s="2" t="s">
        <v>6</v>
      </c>
      <c r="B5" s="2">
        <v>242</v>
      </c>
      <c r="C5" s="2">
        <v>9</v>
      </c>
      <c r="D5" s="2">
        <v>391</v>
      </c>
      <c r="E5" s="2">
        <f t="shared" ref="E5:E12" si="1">B5+C5+D5</f>
        <v>642</v>
      </c>
      <c r="F5" s="2">
        <v>1851</v>
      </c>
      <c r="G5" s="2">
        <f t="shared" ref="G5:G12" si="2">F5-E5</f>
        <v>1209</v>
      </c>
      <c r="H5" s="5">
        <f t="shared" si="0"/>
        <v>34.683954619124798</v>
      </c>
    </row>
    <row r="6" spans="1:8" x14ac:dyDescent="0.25">
      <c r="A6" s="2" t="s">
        <v>7</v>
      </c>
      <c r="B6" s="2">
        <v>444</v>
      </c>
      <c r="C6" s="2">
        <v>30</v>
      </c>
      <c r="D6" s="2">
        <v>450</v>
      </c>
      <c r="E6" s="2">
        <f t="shared" si="1"/>
        <v>924</v>
      </c>
      <c r="F6" s="2">
        <v>1123</v>
      </c>
      <c r="G6" s="2">
        <f t="shared" si="2"/>
        <v>199</v>
      </c>
      <c r="H6" s="5">
        <f t="shared" si="0"/>
        <v>82.279608192341939</v>
      </c>
    </row>
    <row r="7" spans="1:8" x14ac:dyDescent="0.25">
      <c r="A7" s="2" t="s">
        <v>8</v>
      </c>
      <c r="B7" s="2">
        <v>274</v>
      </c>
      <c r="C7" s="2">
        <v>16</v>
      </c>
      <c r="D7" s="2">
        <v>158</v>
      </c>
      <c r="E7" s="2">
        <f t="shared" si="1"/>
        <v>448</v>
      </c>
      <c r="F7" s="2">
        <v>738</v>
      </c>
      <c r="G7" s="2">
        <f t="shared" si="2"/>
        <v>290</v>
      </c>
      <c r="H7" s="5">
        <f t="shared" si="0"/>
        <v>60.704607046070464</v>
      </c>
    </row>
    <row r="8" spans="1:8" x14ac:dyDescent="0.25">
      <c r="A8" s="2" t="s">
        <v>9</v>
      </c>
      <c r="B8" s="2">
        <v>187</v>
      </c>
      <c r="C8" s="2">
        <v>0</v>
      </c>
      <c r="D8" s="2">
        <v>266</v>
      </c>
      <c r="E8" s="2">
        <f t="shared" si="1"/>
        <v>453</v>
      </c>
      <c r="F8" s="2">
        <v>1141</v>
      </c>
      <c r="G8" s="2">
        <f t="shared" si="2"/>
        <v>688</v>
      </c>
      <c r="H8" s="5">
        <f t="shared" si="0"/>
        <v>39.70201577563541</v>
      </c>
    </row>
    <row r="9" spans="1:8" x14ac:dyDescent="0.25">
      <c r="A9" s="4" t="s">
        <v>10</v>
      </c>
      <c r="B9" s="2">
        <v>305</v>
      </c>
      <c r="C9" s="2">
        <v>48</v>
      </c>
      <c r="D9" s="2">
        <v>209</v>
      </c>
      <c r="E9" s="2">
        <f t="shared" si="1"/>
        <v>562</v>
      </c>
      <c r="F9" s="2">
        <v>852</v>
      </c>
      <c r="G9" s="2">
        <f t="shared" si="2"/>
        <v>290</v>
      </c>
      <c r="H9" s="5">
        <f t="shared" si="0"/>
        <v>65.962441314553985</v>
      </c>
    </row>
    <row r="10" spans="1:8" x14ac:dyDescent="0.25">
      <c r="A10" s="4" t="s">
        <v>12</v>
      </c>
      <c r="B10" s="2">
        <v>351</v>
      </c>
      <c r="C10" s="2">
        <v>11</v>
      </c>
      <c r="D10" s="2">
        <v>160</v>
      </c>
      <c r="E10" s="2">
        <f t="shared" si="1"/>
        <v>522</v>
      </c>
      <c r="F10" s="2">
        <v>805</v>
      </c>
      <c r="G10" s="2">
        <f t="shared" si="2"/>
        <v>283</v>
      </c>
      <c r="H10" s="5">
        <f t="shared" si="0"/>
        <v>64.844720496894411</v>
      </c>
    </row>
    <row r="11" spans="1:8" x14ac:dyDescent="0.25">
      <c r="A11" s="4" t="s">
        <v>11</v>
      </c>
      <c r="B11" s="2">
        <v>277</v>
      </c>
      <c r="C11" s="2">
        <v>4</v>
      </c>
      <c r="D11" s="2">
        <v>310</v>
      </c>
      <c r="E11" s="2">
        <f t="shared" si="1"/>
        <v>591</v>
      </c>
      <c r="F11" s="2">
        <v>1048</v>
      </c>
      <c r="G11" s="2">
        <f t="shared" si="2"/>
        <v>457</v>
      </c>
      <c r="H11" s="5">
        <f t="shared" si="0"/>
        <v>56.393129770992367</v>
      </c>
    </row>
    <row r="12" spans="1:8" s="7" customFormat="1" x14ac:dyDescent="0.25">
      <c r="A12" s="3" t="s">
        <v>13</v>
      </c>
      <c r="B12" s="3">
        <f>SUM(B3:B11)</f>
        <v>2890</v>
      </c>
      <c r="C12" s="3">
        <f>SUM(C3:C11)</f>
        <v>284</v>
      </c>
      <c r="D12" s="3">
        <f>SUM(D3:D11)</f>
        <v>2945</v>
      </c>
      <c r="E12" s="3">
        <f t="shared" si="1"/>
        <v>6119</v>
      </c>
      <c r="F12" s="3">
        <f>SUM(F3:F11)</f>
        <v>10185</v>
      </c>
      <c r="G12" s="3">
        <f t="shared" si="2"/>
        <v>4066</v>
      </c>
      <c r="H12" s="6">
        <f t="shared" si="0"/>
        <v>60.078546882670594</v>
      </c>
    </row>
  </sheetData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Ana-Maria Borcea</dc:creator>
  <cp:lastModifiedBy>user</cp:lastModifiedBy>
  <cp:lastPrinted>2021-08-13T10:13:42Z</cp:lastPrinted>
  <dcterms:created xsi:type="dcterms:W3CDTF">2015-06-05T18:17:20Z</dcterms:created>
  <dcterms:modified xsi:type="dcterms:W3CDTF">2021-09-03T11:07:08Z</dcterms:modified>
</cp:coreProperties>
</file>