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27.09-01.10.2021\"/>
    </mc:Choice>
  </mc:AlternateContent>
  <xr:revisionPtr revIDLastSave="0" documentId="13_ncr:1_{0D805D04-263B-48B7-A63E-49DA5986D6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0" i="1"/>
  <c r="E10" i="1" s="1"/>
  <c r="D11" i="1"/>
  <c r="D9" i="1"/>
  <c r="E9" i="1" s="1"/>
  <c r="D8" i="1"/>
  <c r="D7" i="1"/>
  <c r="D5" i="1"/>
  <c r="E5" i="1" s="1"/>
  <c r="D4" i="1"/>
  <c r="D3" i="1"/>
  <c r="E3" i="1" s="1"/>
  <c r="G3" i="1" s="1"/>
  <c r="E11" i="1"/>
  <c r="G11" i="1" s="1"/>
  <c r="E8" i="1"/>
  <c r="G8" i="1" s="1"/>
  <c r="E6" i="1"/>
  <c r="G6" i="1" s="1"/>
  <c r="E4" i="1"/>
  <c r="E7" i="1"/>
  <c r="G7" i="1" s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<sst xmlns="http://schemas.openxmlformats.org/spreadsheetml/2006/main" count="18" uniqueCount="18">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</sst>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E24" sqref="E24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741</v>
      </c>
      <c r="C3" s="2">
        <v>251</v>
      </c>
      <c r="D3" s="2">
        <f>1+20+10+19</f>
        <v>50</v>
      </c>
      <c r="E3" s="2">
        <f>B3+C3+D3</f>
        <v>1042</v>
      </c>
      <c r="F3" s="2">
        <v>1057</v>
      </c>
      <c r="G3" s="2">
        <f>F3-E3</f>
        <v>15</v>
      </c>
      <c r="H3" s="5">
        <f>E3*100/F3</f>
        <v>98.580889309366128</v>
      </c>
    </row>
    <row r="4" spans="1:8" x14ac:dyDescent="0.25">
      <c r="A4" s="2" t="s">
        <v>5</v>
      </c>
      <c r="B4" s="2">
        <v>893</v>
      </c>
      <c r="C4" s="2">
        <v>211</v>
      </c>
      <c r="D4" s="2">
        <f>6+73+36+108+2</f>
        <v>225</v>
      </c>
      <c r="E4" s="2">
        <f>B4+C4+D4</f>
        <v>1329</v>
      </c>
      <c r="F4" s="2">
        <v>1570</v>
      </c>
      <c r="G4" s="2">
        <f>F4-E4</f>
        <v>241</v>
      </c>
      <c r="H4" s="5">
        <f t="shared" ref="H4:H12" si="0">E4*100/F4</f>
        <v>84.649681528662427</v>
      </c>
    </row>
    <row r="5" spans="1:8" x14ac:dyDescent="0.25">
      <c r="A5" s="2" t="s">
        <v>6</v>
      </c>
      <c r="B5" s="2">
        <v>874</v>
      </c>
      <c r="C5" s="2">
        <v>140</v>
      </c>
      <c r="D5" s="2">
        <f>336+6+87+3</f>
        <v>432</v>
      </c>
      <c r="E5" s="2">
        <f t="shared" ref="E5:E12" si="1">B5+C5+D5</f>
        <v>1446</v>
      </c>
      <c r="F5" s="2">
        <v>1851</v>
      </c>
      <c r="G5" s="2">
        <f t="shared" ref="G5:G12" si="2">F5-E5</f>
        <v>405</v>
      </c>
      <c r="H5" s="5">
        <f t="shared" si="0"/>
        <v>78.11993517017828</v>
      </c>
    </row>
    <row r="6" spans="1:8" x14ac:dyDescent="0.25">
      <c r="A6" s="2" t="s">
        <v>7</v>
      </c>
      <c r="B6" s="2">
        <v>793</v>
      </c>
      <c r="C6" s="2">
        <v>256</v>
      </c>
      <c r="D6" s="2">
        <f>4+17+13+21</f>
        <v>55</v>
      </c>
      <c r="E6" s="2">
        <f t="shared" si="1"/>
        <v>1104</v>
      </c>
      <c r="F6" s="2">
        <v>1123</v>
      </c>
      <c r="G6" s="2">
        <f t="shared" si="2"/>
        <v>19</v>
      </c>
      <c r="H6" s="5">
        <f t="shared" si="0"/>
        <v>98.308103294746218</v>
      </c>
    </row>
    <row r="7" spans="1:8" x14ac:dyDescent="0.25">
      <c r="A7" s="2" t="s">
        <v>8</v>
      </c>
      <c r="B7" s="2">
        <v>457</v>
      </c>
      <c r="C7" s="2">
        <v>77</v>
      </c>
      <c r="D7" s="2">
        <f>17+96+1</f>
        <v>114</v>
      </c>
      <c r="E7" s="2">
        <f t="shared" si="1"/>
        <v>648</v>
      </c>
      <c r="F7" s="2">
        <v>738</v>
      </c>
      <c r="G7" s="2">
        <f t="shared" si="2"/>
        <v>90</v>
      </c>
      <c r="H7" s="5">
        <f t="shared" si="0"/>
        <v>87.804878048780495</v>
      </c>
    </row>
    <row r="8" spans="1:8" x14ac:dyDescent="0.25">
      <c r="A8" s="2" t="s">
        <v>9</v>
      </c>
      <c r="B8" s="2">
        <v>444</v>
      </c>
      <c r="C8" s="2">
        <v>0</v>
      </c>
      <c r="D8" s="2">
        <f>187+30</f>
        <v>217</v>
      </c>
      <c r="E8" s="2">
        <f t="shared" si="1"/>
        <v>661</v>
      </c>
      <c r="F8" s="2">
        <v>1141</v>
      </c>
      <c r="G8" s="2">
        <f t="shared" si="2"/>
        <v>480</v>
      </c>
      <c r="H8" s="5">
        <f t="shared" si="0"/>
        <v>57.931638913234003</v>
      </c>
    </row>
    <row r="9" spans="1:8" x14ac:dyDescent="0.25">
      <c r="A9" s="4" t="s">
        <v>10</v>
      </c>
      <c r="B9" s="2">
        <v>532</v>
      </c>
      <c r="C9" s="2">
        <v>134</v>
      </c>
      <c r="D9" s="2">
        <f>60+12+28+2</f>
        <v>102</v>
      </c>
      <c r="E9" s="2">
        <f t="shared" si="1"/>
        <v>768</v>
      </c>
      <c r="F9" s="2">
        <v>852</v>
      </c>
      <c r="G9" s="2">
        <f t="shared" si="2"/>
        <v>84</v>
      </c>
      <c r="H9" s="5">
        <f t="shared" si="0"/>
        <v>90.140845070422529</v>
      </c>
    </row>
    <row r="10" spans="1:8" x14ac:dyDescent="0.25">
      <c r="A10" s="4" t="s">
        <v>12</v>
      </c>
      <c r="B10" s="2">
        <v>614</v>
      </c>
      <c r="C10" s="2">
        <v>93</v>
      </c>
      <c r="D10" s="2">
        <f>7+2+25+1+2</f>
        <v>37</v>
      </c>
      <c r="E10" s="2">
        <f t="shared" si="1"/>
        <v>744</v>
      </c>
      <c r="F10" s="2">
        <v>805</v>
      </c>
      <c r="G10" s="2">
        <f t="shared" si="2"/>
        <v>61</v>
      </c>
      <c r="H10" s="5">
        <f t="shared" si="0"/>
        <v>92.422360248447205</v>
      </c>
    </row>
    <row r="11" spans="1:8" x14ac:dyDescent="0.25">
      <c r="A11" s="4" t="s">
        <v>11</v>
      </c>
      <c r="B11" s="2">
        <v>672</v>
      </c>
      <c r="C11" s="2">
        <v>55</v>
      </c>
      <c r="D11" s="2">
        <f>50+15+145+4+2</f>
        <v>216</v>
      </c>
      <c r="E11" s="2">
        <f t="shared" si="1"/>
        <v>943</v>
      </c>
      <c r="F11" s="2">
        <v>1048</v>
      </c>
      <c r="G11" s="2">
        <f t="shared" si="2"/>
        <v>105</v>
      </c>
      <c r="H11" s="5">
        <f t="shared" si="0"/>
        <v>89.980916030534345</v>
      </c>
    </row>
    <row r="12" spans="1:8" s="7" customFormat="1" x14ac:dyDescent="0.25">
      <c r="A12" s="3" t="s">
        <v>13</v>
      </c>
      <c r="B12" s="3">
        <f>SUM(B3:B11)</f>
        <v>6020</v>
      </c>
      <c r="C12" s="3">
        <f>SUM(C3:C11)</f>
        <v>1217</v>
      </c>
      <c r="D12" s="3">
        <f>SUM(D3:D11)</f>
        <v>1448</v>
      </c>
      <c r="E12" s="3">
        <f t="shared" si="1"/>
        <v>8685</v>
      </c>
      <c r="F12" s="3">
        <f>SUM(F3:F11)</f>
        <v>10185</v>
      </c>
      <c r="G12" s="3">
        <f t="shared" si="2"/>
        <v>1500</v>
      </c>
      <c r="H12" s="6">
        <f t="shared" si="0"/>
        <v>85.272459499263618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2021-10-01T10:35:20Z</dcterms:modified>
</cp:coreProperties>
</file>