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GMMRR_24.05.2022\PNRR\SES\Intalniri apeluri\PUBLICARE PE SITE mipe\"/>
    </mc:Choice>
  </mc:AlternateContent>
  <bookViews>
    <workbookView xWindow="0" yWindow="0" windowWidth="28800" windowHeight="11730"/>
  </bookViews>
  <sheets>
    <sheet name="Centralizator apeluri PNRR"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99" i="1" l="1"/>
  <c r="K13" i="1"/>
</calcChain>
</file>

<file path=xl/comments1.xml><?xml version="1.0" encoding="utf-8"?>
<comments xmlns="http://schemas.openxmlformats.org/spreadsheetml/2006/main">
  <authors>
    <author>Author</author>
  </authors>
  <commentList>
    <comment ref="H108" authorId="0" shapeId="0">
      <text>
        <r>
          <rPr>
            <b/>
            <sz val="9"/>
            <color indexed="81"/>
            <rFont val="Tahoma"/>
            <family val="2"/>
          </rPr>
          <t>Author:</t>
        </r>
        <r>
          <rPr>
            <sz val="9"/>
            <color indexed="81"/>
            <rFont val="Tahoma"/>
            <family val="2"/>
          </rPr>
          <t xml:space="preserve">
Buget fonduri europene fără supracontractarea de 30%. Față de alocarea de 115.000.000 pentru I.2 hidrogen, valoarea nu include asistența tehnică de 575.000 euro de care va beneficia Ministerul Energiei</t>
        </r>
      </text>
    </comment>
    <comment ref="H109" authorId="0" shapeId="0">
      <text>
        <r>
          <rPr>
            <b/>
            <sz val="9"/>
            <color indexed="81"/>
            <rFont val="Tahoma"/>
            <family val="2"/>
          </rPr>
          <t>Author:</t>
        </r>
        <r>
          <rPr>
            <sz val="9"/>
            <color indexed="81"/>
            <rFont val="Tahoma"/>
            <family val="2"/>
          </rPr>
          <t xml:space="preserve">
Buget fonduri europene fără supracontractarea de 30%. Față de alocarea de 300.000.000 pentru I.3, valoarea nu include asistența tehnică de 1.500.000 euro de care va beneficia Ministerul Energiei</t>
        </r>
      </text>
    </comment>
    <comment ref="H110" authorId="0" shapeId="0">
      <text>
        <r>
          <rPr>
            <b/>
            <sz val="9"/>
            <color indexed="81"/>
            <rFont val="Tahoma"/>
            <family val="2"/>
          </rPr>
          <t>Author:</t>
        </r>
        <r>
          <rPr>
            <sz val="9"/>
            <color indexed="81"/>
            <rFont val="Tahoma"/>
            <family val="2"/>
          </rPr>
          <t xml:space="preserve">
Buget fonduri europene fără supracontractarea de 30%. Față de alocarea de 50.000.000 pentru I.4, valoarea nu include asistența tehnică de 250.000 euro de care va beneficia Ministerul Energiei</t>
        </r>
      </text>
    </comment>
    <comment ref="K110" authorId="0" shapeId="0">
      <text>
        <r>
          <rPr>
            <b/>
            <sz val="9"/>
            <color indexed="81"/>
            <rFont val="Segoe UI"/>
            <family val="2"/>
            <charset val="238"/>
          </rPr>
          <t>Author:</t>
        </r>
        <r>
          <rPr>
            <sz val="9"/>
            <color indexed="81"/>
            <rFont val="Segoe UI"/>
            <family val="2"/>
            <charset val="238"/>
          </rPr>
          <t xml:space="preserve">
Conform Ghidului publicat
</t>
        </r>
      </text>
    </comment>
    <comment ref="H112" authorId="0" shapeId="0">
      <text>
        <r>
          <rPr>
            <b/>
            <sz val="9"/>
            <color indexed="81"/>
            <rFont val="Tahoma"/>
            <family val="2"/>
          </rPr>
          <t>Author:</t>
        </r>
        <r>
          <rPr>
            <sz val="9"/>
            <color indexed="81"/>
            <rFont val="Tahoma"/>
            <family val="2"/>
          </rPr>
          <t xml:space="preserve">
Buget fonduri europene fără supracontractarea de 30%. Față de alocarea de 150.000.000 pentru I.4, valoarea nu include asistența tehnică de 750.000 euro de care va beneficia Ministerul Energiei</t>
        </r>
      </text>
    </comment>
    <comment ref="K112" authorId="0" shapeId="0">
      <text>
        <r>
          <rPr>
            <b/>
            <sz val="9"/>
            <color indexed="81"/>
            <rFont val="Segoe UI"/>
            <family val="2"/>
            <charset val="238"/>
          </rPr>
          <t>Author:</t>
        </r>
        <r>
          <rPr>
            <sz val="9"/>
            <color indexed="81"/>
            <rFont val="Segoe UI"/>
            <family val="2"/>
            <charset val="238"/>
          </rPr>
          <t xml:space="preserve">
Conform Ghidului publicat
</t>
        </r>
      </text>
    </comment>
    <comment ref="H113" authorId="0" shapeId="0">
      <text>
        <r>
          <rPr>
            <b/>
            <sz val="9"/>
            <color indexed="81"/>
            <rFont val="Tahoma"/>
            <family val="2"/>
          </rPr>
          <t>Author:</t>
        </r>
        <r>
          <rPr>
            <sz val="9"/>
            <color indexed="81"/>
            <rFont val="Tahoma"/>
            <family val="2"/>
          </rPr>
          <t xml:space="preserve">
Buget fonduri europene fără supracontractarea de 30%. Față de alocarea de 64.000.000 pentru I.5, valoarea nu include asistența tehnică de 900.000 euro de care va beneficia Ministerul Energiei</t>
        </r>
      </text>
    </comment>
  </commentList>
</comments>
</file>

<file path=xl/sharedStrings.xml><?xml version="1.0" encoding="utf-8"?>
<sst xmlns="http://schemas.openxmlformats.org/spreadsheetml/2006/main" count="748" uniqueCount="381">
  <si>
    <t>CALENDAR CENTRALIZATOR                                                APELURI DE PROIECTE ÎN CADRUL PNRR</t>
  </si>
  <si>
    <t>MINISTERUL SANATATII</t>
  </si>
  <si>
    <t>INFORMAȚII GENERALE</t>
  </si>
  <si>
    <t>ESTIMARE CALENDAR APEL PROIECTE</t>
  </si>
  <si>
    <t>Nr. crt.</t>
  </si>
  <si>
    <t>Denumirea componentei PNRR</t>
  </si>
  <si>
    <t>Număr jalon/țintă</t>
  </si>
  <si>
    <t>Denumire reformă/investiție</t>
  </si>
  <si>
    <t>Denumire Apel</t>
  </si>
  <si>
    <t>Activități eligibile</t>
  </si>
  <si>
    <t>Categorii solicitanți eligibili</t>
  </si>
  <si>
    <t>Buget stimativ (EUR)</t>
  </si>
  <si>
    <r>
      <t xml:space="preserve">Este prevăzută o schemă de ajutor de stat/de minimis </t>
    </r>
    <r>
      <rPr>
        <sz val="11"/>
        <color theme="1"/>
        <rFont val="Calibri"/>
        <family val="2"/>
        <scheme val="minor"/>
      </rPr>
      <t/>
    </r>
  </si>
  <si>
    <r>
      <t xml:space="preserve">Dată estimată finalizare ghid si lansare in consultare publica </t>
    </r>
    <r>
      <rPr>
        <sz val="11"/>
        <color theme="1"/>
        <rFont val="Calibri"/>
        <family val="2"/>
        <scheme val="minor"/>
      </rPr>
      <t/>
    </r>
  </si>
  <si>
    <t xml:space="preserve">Dată estimată lansare apel </t>
  </si>
  <si>
    <t>Dată estimată demarare semnare contracte</t>
  </si>
  <si>
    <t>Componenta 12. Sănătate</t>
  </si>
  <si>
    <t>I1</t>
  </si>
  <si>
    <t>Dezvoltarea infrastructurii medicale prespitalicești</t>
  </si>
  <si>
    <t>Reabilitarea, modernizarea și dotarea  de (asocieri de) cabinete de asistență medicală primară (medici de familie). Cel puțin 75% din toate contractele semnate cu asociații de cabinete / medici de familie trebuie să fie localizate în regiuni sau municipalități marginalizate.</t>
  </si>
  <si>
    <t xml:space="preserve">Unități Administrativ Teritoriale
Cabinete ale medicilor de familie/Asocieri ale medicilor de familie
Unități sanitare din subordinea Ministerului Sănătății
Unități sanitare din subordinea UAT-urilor
</t>
  </si>
  <si>
    <t>180.450.000</t>
  </si>
  <si>
    <t>nu</t>
  </si>
  <si>
    <t>23.05.2022</t>
  </si>
  <si>
    <t>30.06.2022</t>
  </si>
  <si>
    <t>Listă preselectată pentru 75% dintre beneficiari.
Pentru apel: Primul venit - primul servit.
Semnare contracte începând cu Iulie 2022</t>
  </si>
  <si>
    <t>Reabilitarea, modernizarea, extinderea (inclusiv prin construcții de clădiri noi) și dotarea  de ambulatorii/unități medicale publice sau a altor structuri publice care furnizează asistență medicală ambulatorie. Cel puțin 20 de unități de îngrijire ambulatorie vor fi situate în regiuni sau municipalități mai puțin dezvoltate</t>
  </si>
  <si>
    <t>80.200.000</t>
  </si>
  <si>
    <t>Q1 2023</t>
  </si>
  <si>
    <t>Construirea, reabilitarea, modernizarea, extinderea și dotarea de centre comunitare integrate. Cel puțin 100 de centre comunitare integrate vor fi situate în regiuni și localități marginalizate.</t>
  </si>
  <si>
    <t>Unități Administrativ Teritoriale
Cabinete ale medicilor de familie/Asocieri ale medicilor de familie
Unități sanitare din subordinea Ministerului Sănătății
Unități sanitare din subordinea UAT-urilor</t>
  </si>
  <si>
    <t>40.200.000</t>
  </si>
  <si>
    <t>septembrie 2022</t>
  </si>
  <si>
    <t>Q4 2022</t>
  </si>
  <si>
    <t>Dotarea și/sau reabilitarea de cabinete de planificare familială existent</t>
  </si>
  <si>
    <t>10.000.000</t>
  </si>
  <si>
    <t>Q2 2023</t>
  </si>
  <si>
    <t>I2</t>
  </si>
  <si>
    <t xml:space="preserve">Dezvoltarea infrastructurii spitalicești publice </t>
  </si>
  <si>
    <t xml:space="preserve">Investiții în dotarea spitalelor publice cu echipamente și materiale destinate reducerii riscului de infecții asociate asistenței medicale. </t>
  </si>
  <si>
    <t xml:space="preserve">Unitățile Sanitare din subordinea Ministerul Sănătății 
Unitățile Sanitare din subordinea UAT-urilor
</t>
  </si>
  <si>
    <t>1-3.07.2022</t>
  </si>
  <si>
    <t>Q3 2023</t>
  </si>
  <si>
    <t xml:space="preserve"> Dezvoltarea infrastructurii spitalicești publice </t>
  </si>
  <si>
    <t>Investiții în infrastructura destinată pacientului critic neonatal, cu scopul diagnosticării precoce, tratamentului antenatal/neonatal și postnatal.</t>
  </si>
  <si>
    <t xml:space="preserve">Unitățile Sanitare din subordinea Ministerul Sănătății 
Unitățile Sanitare din subordinea UAT-urilor
</t>
  </si>
  <si>
    <t>TOTAL GENERAL</t>
  </si>
  <si>
    <t>MINISTERUL DEZVOLTĂRII, LUCRĂRILOR PUBLICE ȘI ADMINISTRAȚIEI</t>
  </si>
  <si>
    <t>Buget estimativ (EUR)</t>
  </si>
  <si>
    <t>Componenta 5. Valul renovării</t>
  </si>
  <si>
    <t>I1.a</t>
  </si>
  <si>
    <t xml:space="preserve">Axa 1 - Schema de granturi pentru eficiență energetică și reziliența în clădiri rezidențiale multifamiliale
</t>
  </si>
  <si>
    <r>
      <t xml:space="preserve">Schema va finanța următoarele tipuri de proiecte:
</t>
    </r>
    <r>
      <rPr>
        <b/>
        <sz val="11"/>
        <rFont val="Trebuchet MS"/>
        <family val="2"/>
      </rPr>
      <t xml:space="preserve">- proiecte integrate (consolidare seismică și
eficiență energetică):
</t>
    </r>
    <r>
      <rPr>
        <sz val="11"/>
        <rFont val="Trebuchet MS"/>
        <family val="2"/>
      </rPr>
      <t xml:space="preserve"> Lucrări de consolidare seismică:
- intervenții aplicabile cu menținerea configurației și funcțiunii existente a construcției, respectiv consolidarea/repararea elementelor structurale sau a sistemului structural în ansamblu și, după caz, a elementelor nestructurale ale construcției existente și/sau introducerea unor elemente structurale suplimentare;
 - intervenții aplicabile cu modificarea configurației și/sau a funcțiunii existente a construcției, cuprinzând reducerea numărului de niveluri și/sau înlăturarea unor porțiuni de construcție, cu comportare defavorabilă la acțiuni seismice sau care prezintă un risc ridicat de dislocare și prăbușire;
 - lucrări de îmbunătățire a terenului de fundare, după caz.
 Lucrări de creștere a eficienței energetice:
• Lucrări de reabilitare termică a elementelor de anvelopă a clădirii;
• Lucrări de reabilitare termică a sistemului de încălzire/a sistemului de furnizare a apei calde de consum;
• Instalarea unor sisteme alternative de producere a energiei electrice și/sau termice pentru consum propriu; utilizarea surselor regenerabile de energie;
• Lucrări de instalare/reabilitare/modernizare a sistemelor de climatizare și/sau ventilare mecanică pentru asigurarea calităţii aerului interior;
• Lucrări de reabilitare/ modernizare a instalațiilor de iluminat în clădiri;
• Sisteme de management energetic integrat pentru clădiri;
• Sisteme inteligente de umbrire pentru sezonul cald;
• Modernizarea sistemelor tehnice ale clădirilor, inclusiv în vederea pregătirii clădirilor pentru soluții inteligente;
• Lucrări pentru echiparea cu stații de încărcare pentru mașini electrice, conform prevederilor Legii nr. 372/2005 privind performanța energetică a clădirilor, republicată;
• Alte tipuri de lucrări.
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Lucrări necesare pentru păstrarea/îmbunătățirea calității arhitecturale, inclusiv prin conservarea și potențarea valorilor culturale;
• Lucrări necesare pentru îmbunătățirea securității la incendiu a clădirilor;
• Lucrări necesare pentru reducerea concentrațiilor de radon în clădiri;
• Lucrări necesare pentru adaptarea clădirilor și a spațiilor publice la îmbătrânirea populației și la nevoile persoanelor cu dizabilități;
• Dotarea cu echipamente digitale performante;
• Alte tipuri de lucrări care conduc la respectarea cerințelor fundamentale privind calitatea în construcții.
- </t>
    </r>
    <r>
      <rPr>
        <b/>
        <sz val="11"/>
        <rFont val="Trebuchet MS"/>
        <family val="2"/>
      </rPr>
      <t>proiecte de renovare energetică:</t>
    </r>
    <r>
      <rPr>
        <sz val="11"/>
        <rFont val="Trebuchet MS"/>
        <family val="2"/>
      </rPr>
      <t xml:space="preserve">
 Lucrări de creștere a eficienței energetice:
• Lucrări de reabilitare termică a elementelor de anvelopă a clădirii;
• Lucrări de reabilitare termică a sistemului de încălzire/a sistemului de furnizare a apei calde de consum;
• Instalarea unor sisteme alternative de producere a energiei electrice și/sau termice pentru consum propriu; utilizarea surselor regenerabile de energie;
• Lucrări de instalare/reabilitare/modernizare a sistemelor de climatizare și/sau ventilare mecanică pentru asigurarea calităţii aerului interior;
• Lucrări de reabilitare/ modernizare a instalațiilor de iluminat în clădiri;
• Sisteme de management energetic integrat pentru clădiri;
• Sisteme inteligente de umbrire pentru sezonul cald;
• Modernizarea sistemelor tehnice ale clădirilor, inclusiv în vederea pregătirii clădirilor pentru soluții inteligente;
• Lucrări pentru echiparea cu stații de încărcare pentru mașini electrice, conform prevederilor Legii nr. 372/2005 privind performanța energetică a clădirilor, republicată;
• Alte tipuri de lucrări.
 Instalare de stații de încărcare rapidă pentru vehicule electrice aferente clădirilor (cu putere peste 22kW), cu două puncte de încărcare/stație.</t>
    </r>
  </si>
  <si>
    <t xml:space="preserve">Unitățile Administrativ Teritoriale - UAT comună, oraș, municipiu, municipiu reședință de județ, județ, Municipiul București și subdiviziunile administrativ-teritoriale ale acestuia (sectoarele Municipiului Bucureşti), 
definite conform Ordonanței de urgență a Guvernului nr. 57/2019 privind Codul Administrativ, cu modificările şi completările ulterioare
</t>
  </si>
  <si>
    <t>da</t>
  </si>
  <si>
    <t>04.02.2022</t>
  </si>
  <si>
    <t>01.04.2022</t>
  </si>
  <si>
    <t>31.12.2022</t>
  </si>
  <si>
    <t>I1.b</t>
  </si>
  <si>
    <t xml:space="preserve">Axa 2 - schema de granturi pentru eficiență energetică și reziliență în clădiri publice
</t>
  </si>
  <si>
    <r>
      <t xml:space="preserve">Schema va finanța următoarele tipuri de proiecte:
</t>
    </r>
    <r>
      <rPr>
        <b/>
        <sz val="11"/>
        <rFont val="Trebuchet MS"/>
        <family val="2"/>
      </rPr>
      <t xml:space="preserve">- proiecte integrate (consolidare seismică și eficiență energetică):
</t>
    </r>
    <r>
      <rPr>
        <sz val="11"/>
        <rFont val="Trebuchet MS"/>
        <family val="2"/>
      </rPr>
      <t xml:space="preserve"> Lucrări de consolidare seismică a clădirilor existente încadrate prin raport de expertiză tehnică în clasele de risc seismic RsI sau RsII, situate în zone în care valoarea de vârf a accelerației terenului pentru proiectare la cutremur a(g), potrivit hărții de zonare a teritoriului României din Codul de proiectare seismică P100-1, este mai mare sau egală cu 0,2g, pentru IMR=225 ani
• intervenții aplicabile cu menținerea configurației și funcțiunii existente a construcției, respectiv consolidarea/repararea elementelor structurale sau a sistemului structural în ansamblu și, după caz, a elementelor nestructurale ale construcției existente și/sau introducerea unor elemente structurale suplimentare;
• intervenții aplicabile cu modificarea configurației și/sau a funcțiunii existente a construcției, cuprinzând reducerea numărului de niveluri și/sau înlăturarea unor porțiuni de construcție, cu comportare defavorabilă la acțiuni seismice sau care prezintă un risc ridicat de dislocare și prăbușire;
• lucrări de îmbunătățire a terenului de fundare, după caz.
 Lucrări de creștere a eficienței energetice:
• Lucrări de reabilitare termică a elementelor de anvelopă a clădirii;
• Lucrări de reabilitare termică a sistemului de încălzire/a sistemului de furnizare a apei calde de consum;
• Instalarea unor sisteme alternative de producere a energiei electrice și/sau termice pentru consum propriu; utilizarea surselor regenerabile de energie;
• Lucrări de instalare/reabilitare/modernizare a sistemelor de climatizare și/sau ventilare mecanică pentru asigurarea calităţii aerului interior;
• Lucrări de reabilitare/ modernizare a instalațiilor de iluminat în clădiri;
• Sisteme de management energetic integrat pentru clădiri;
• Sisteme inteligente de umbrire pentru sezonul cald;
• Modernizarea sistemelor tehnice ale clădirilor, inclusiv în vederea pregătirii clădirilor pentru soluții inteligente;
• Lucrări de reabilitare a instalațiilor de fluide medicale (Instalații de oxigen);
• Lucrări pentru echiparea cu stații de încărcare pentru mașini electrice, conform prevederilor Legii nr. 372/2005 privind performanța energetică a clădirilor, republicată;
• Lucrări de recompartimentări interioare în vederea organizării optime a fluxurilor și circuitelor medicale, doar pentru clădirile în care se desfășoară activități medicale;
• Alte tipuri de lucrări.
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Lucrări necesare pentru păstrarea/îmbunătățirea calității arhitecturale, inclusiv prin conservarea și potențarea valorilor culturale;
• Lucrări necesare pentru îmbunătățirea securității la incendiu a clădirilor;
• Lucrări necesare pentru reducerea concentrațiilor de radon în clădiri;
• Lucrări necesare pentru adaptarea clădirilor și a spațiilor publice la îmbătrânirea populației și la nevoile persoanelor cu dizabilități;
• Dotarea cu echipamente digitale performante;
• Alte tipuri de lucrări care conduc la respectarea cerințelor fundamentale privind calitatea în construcții.
</t>
    </r>
    <r>
      <rPr>
        <b/>
        <sz val="11"/>
        <rFont val="Trebuchet MS"/>
        <family val="2"/>
      </rPr>
      <t xml:space="preserve">
- proiecte de renovare energetică:</t>
    </r>
    <r>
      <rPr>
        <sz val="11"/>
        <rFont val="Trebuchet MS"/>
        <family val="2"/>
      </rPr>
      <t xml:space="preserve">
 Lucrări de creștere a eficienței energetice:
• Lucrări de reabilitare termică a elementelor de anvelopă a clădirii;
• Lucrări de reabilitare termică a sistemului de încălzire/a sistemului de furnizare a apei calde de consum;
• Instalarea unor sisteme alternative de producere a energiei electrice și/sau termice pentru consum propriu; utilizarea surselor regenerabile de energie;
• Lucrări de instalare/reabilitare/modernizare a sistemelor de climatizare și/sau ventilare mecanică pentru asigurarea calităţii aerului interior;
• Lucrări de reabilitare/ modernizare a instalațiilor de iluminat în clădiri;
• Sisteme de management energetic integrat pentru clădiri;
• Sisteme inteligente de umbrire pentru sezonul cald;
• Modernizarea sistemelor tehnice ale clădirilor, inclusiv în vederea pregătirii clădirilor pentru soluții inteligente;
• Lucrări pentru echiparea cu stații de încărcare pentru mașini electrice, conform prevederilor Legii nr. 372/2005 privind performanța energetică a clădirilor, republicată; 
• Lucrări de reabilitare a instalațiilor de fluide medicale (Instalații de oxigen);
• Lucrări de recompartimentări interioare în vederea organizării optime a fluxurilor și circuitelor medicale, doar pentru clădirile în care se desfășoară activități medicale;
• Alte tipuri de lucrări.
 Instalare de stații de încărcare rapidă pentru vehicule electrice aferente clădirilor publice (cu putere peste 22kW), cu două puncte de încărcare/stație.
</t>
    </r>
  </si>
  <si>
    <t xml:space="preserve">Solicitanții proiectelor depuse în cadrul Apelul de proiecte de renovare integrată (consolidare seismică și renovare energetică moderată)  a clădirilor publice, titlu apel: PNRR/2022/C5/2/B.1/1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municipiu reședință de județ, municipiu, orașe, comune), Municipiul București și subdiviziunile administrativ-teritoriale ale acestuia (sectoarele Municipiului Bucureşti),
definite conform Ordonanței de urgență a Guvernului nr. 57/2019 privind Codul Administrativ, cu modificările şi completările ulterioare
Instituțiile publice și serviciile publice organizate ca instituții publice de interes local sau județean (finanțate din bugetul local), aflate în subordinea unităților administrativ teritoriale;
definite conform Ordonanței de urgență a Guvernului nr. 57/2019 privind Codul Administrativ, cu modificările şi completările ulterioare, Legii nr. 273/2006 privind finanţele publice locale, cu modificările și completările ulterioare.
● Parteneriate între entitățile de mai sus, în conformitate cu prevederile legale.
Solicitanții proiectelor depuse în cadrul Apelul de proiecte de renovare energetică moderată (PNRR/2022/C5/2/B.2.1/1)/ aprofundată (PNRR/2022/C5/2/B.2.2/1) a clădirilor publice,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 municipiu reședință de județ, municipiu), Municipiul București și subdiviziunile administrativ-teritoriale ale acestuia (sectoarele Municipiului Bucureşti),
definite conform Ordonanței de urgență a Guvernului nr. 57/2019 privind Codul Administrativ, cu modificările şi completările ulterioare
Instituțiile publice și serviciile publice organizate ca instituții publice de interes local sau județean (finanțate din bugetul local), aflate în subordinea unităților administrativ teritoriale;
definite conform Ordonanței de urgență a Guvernului nr. 57/2019 privind Codul Administrativ, cu modificările şi completările ulterioare, Legii nr. 273/2006 privind finanţele publice locale, cu modificările și completările ulterioare.
● Parteneriate între entitățile de mai sus, în conformitate cu prevederile legale, cu respectarea condiției ca în cazul autorităților și instituțiilor publice locale partenerii să  aparțină aceluiași județ;
</t>
  </si>
  <si>
    <t>108, 109</t>
  </si>
  <si>
    <t>I3</t>
  </si>
  <si>
    <t>Consolidarea capacității profesionale a specialiștilor și lucrătorilor în domeniul construcțiilor prin dezvoltarea de cursuri de formare privind eficiența energetică a construcțiilor</t>
  </si>
  <si>
    <t xml:space="preserve">Cel puțin 8 000 de specialiști și lucrători din sectorul construcțiilor trebuie să fi obținut certificarea absolvirii cursului de formare de scurtă durată în domeniul eficienței energetice.
</t>
  </si>
  <si>
    <t>profesioniștii sau specialiștii cu activitate în construcții care desfășoară activitate ca persoane fizice autorizate, în mod individual și independent, în condițiile legii, sau - persoanele juridice - angajatorii persoanelor instruite, dacă specialiștii sau lucrătorii cu activitate în construcții ce au fost instruiți sunt angajații acestora.</t>
  </si>
  <si>
    <t>posibil da</t>
  </si>
  <si>
    <t>nu este cazul</t>
  </si>
  <si>
    <t>Componenta 10. Fondul local</t>
  </si>
  <si>
    <t>294-297</t>
  </si>
  <si>
    <t>I1.1</t>
  </si>
  <si>
    <t>Înnoirea parcului de vehicule destinate transportului public (achiziția de vehicule nepoluante)</t>
  </si>
  <si>
    <t>• achiziția de material rulant nou: 
o tramvaie (unidirecționale sau bidirecționale),
o troleibuze cu emisii 0, inclusiv cele cu autonomie extinsă (baterii),
o achiziționarea de autobuze nepoluante (ce au zero emisii gaze de eșapament) - electrice (aceasta va include și achiziția și instalarea stații de reîncărcare rapidă - pe traseu, respectiv stații de reîncărcare lentă - la autobază) sau autobuze pe hidrogen sau nave asimiliate autobuzelor pentru transportul public de călători pe apă,
o microbuze nepoluante (ce au zero emisii gaze de eșapament) – microbuze electrice și/sau pe hidrogen. Pot fi asimilate cu microbuzele și minibuzele (autobuze de dimensiuni reduse).
• Lucrările de construcţii pentru branşarea punctelor/stațiilor de reîncărcare a autobuzelor electrice.
• Activități de proiectare și asistență tehnică (pentru stațiile de reîncărcare vehicule electrice).</t>
  </si>
  <si>
    <t>a. Unitățile administrativ-teritoriale, definite conform O.U.G. nr. 57/2019 privind Codul Administrativ, cu modificările şi completările ulterioare și constituite potrivit Legii nr. 2/1968 privind organizarea administrativă a teritoriului României, republicată, respectiv:
- municipii reședință de județ, municipiul București, 
- alte municipii,
- orașe,
- comune,
- județe.
b. Subdiviziunile administrativ-teritoriale ale municipiului București, definite conform O.U.G. nr. 57/2019 privind Codul Administrativ, cu modificările şi completările ulterioare;
c. Parteneriate între unitățile administrativ-teritoriale.</t>
  </si>
  <si>
    <t>16.05.2022</t>
  </si>
  <si>
    <t>298-300</t>
  </si>
  <si>
    <t>I1.2</t>
  </si>
  <si>
    <t>Asigurarea infrastructurii pentru transportul verde – ITS/alte infrastructuri TIC (sisteme inteligente de management urban/local)</t>
  </si>
  <si>
    <t xml:space="preserve">• Achiziția și punerea în funcțiune a echipamentelor și infrastructurii (hard și soft):
       • sisteme de transport inteligente (ITS) care se încadrează la codul 076 - digitalizarea transportului urban 
       • sisteme inteligente de management urban/local care se încadrează la codul 021ter - Dezvoltarea de servicii și structuri de sprijin foarte specializate pentru administrațiile publice și întreprinderi (echipamente/echipamente și aplicații pentru managementul local)  
• Lucrările de construcţii pentru montarea și punerea în funcțiune a echipamentelor.
• Activități de proiectare și asistență tehnică.
</t>
  </si>
  <si>
    <t>301-303</t>
  </si>
  <si>
    <t>I1.3</t>
  </si>
  <si>
    <t>Asigurarea infrastructurii pentru transportul verde – puncte de reîncărcare vehicule electrice</t>
  </si>
  <si>
    <t>• Achiziția de echipamente;
• Lucrări de amenajare a terenurilor (inclusiv asigurarea numărului minim de locuri de parcare raportat la numărul punctelor de reîncărcare vehicule electrice) unde vor fi amplasate echipamentele;
• Montajul și branșarea echipamentelor.</t>
  </si>
  <si>
    <t>304-306</t>
  </si>
  <si>
    <t>I1.4</t>
  </si>
  <si>
    <t>Asigurarea infrastructurii pentru transportul verde – piste pentru biciclete la nivel local/metropolitan</t>
  </si>
  <si>
    <t>• Lucrări de construcție pentru realizarea/modernizarea infrastructurii pentru biciclete/mijloace de transport nemotorizate: piste pentru biciclete, inclusiv pasaje și poduri de-a lungul acestora, culoare pentru biciclete; 
• Lucrări de construcție pentru montarea echipamentelor de protecție;
• Lucrări de construcție pentru montarea echipamentelor de semnalizare;
• Achiziția și montajul accesoriilor de mobilier urban aferent pistelor: rasteluri pentru biciclete, iluminat public, contoare utilizatori, etc;
• Amenajarea terenului; 
• Achiziția echipamentelor de protecție și a echipamentelor de semnalizare;
• Proiectare și asistență tehnică.</t>
  </si>
  <si>
    <t>Construirea de locuințe pentru tineri și pentru specialiști din sănătate și învățământ</t>
  </si>
  <si>
    <t>• Activități eligibile - ce se încadrează la codul 025ter - Construirea de noi clădiri eficiente energetic, respectiv cod 055bis - Alte tipuri de infrastructuri TIC, inclusiv resurse/echipamente informatice la scară largă, centre de date, senzori și alte echipamente fără fir care respectă criteriile de reducere a emisiilor de carbon și de eficiență energetică 
• Lucrări pentru amenajarea terenului, lucrări de demolare pentru eliberarea terenului pentru construcția de locuințe;
• Lucrări de construire și dotare a obiectivului de investiții;
• Proiectare și asistență tehnică; 
• Asigurarea utilităților necesare obiectivului de investiții;
• Asigurarea stațiilor de încărcare a vehiculelor electrice;
• Alte cheltuieli (cote, taxe, avize, diverse și neprevăzute, organizare șantier);
• Echipamente ce se încadrează pe codul 055a - Alte tipuri de infrastructuri TIC (inclusiv resurse/echipamente informatice la scară mare, centre de date, senzori și alte echipamente wireless) care respectă criteriile de reducere a emisiilor de dioxid de carbon și criteriile de eficiență energetică (cu contribuție de 100% pe digital)</t>
  </si>
  <si>
    <t>Reabilitarea moderată a clădirilor publice pentru a îmbunătăți furnizarea de servicii publice de către unitățile administrativ-teritoriale</t>
  </si>
  <si>
    <t>Lucrări de creștere a eficienței energetice:
• Audit energetic, expertiză tehnică, avize și autorizații,  proiectare și asistență tehnică;
• Lucrări de reabilitare termică a elementelor de anvelopă a clădirii  
• Lucrări de reabilitare termică a sistemului de încălzire/a sistemului de furnizare a apei calde de consum
• Instalarea unor sisteme alternative de producere a energiei electrice și/sau termice pentru consum propriu; utilizarea surselor regenerabile de energie
• Lucrări de instalare/reabilitare/modernizare a sistemelor de climatizare și/sau ventilare mecanică pentru asigurarea calităţii aerului interior
• Lucrări de reabilitare/ modernizare a instalațiilor de iluminat în clădiri 
• Sisteme de management energetic integrat pentru clădiri 
• Sisteme inteligente de umbrire pentru sezonul cald
• Modernizarea sistemelor tehnice ale clădirilor, inclusiv în vederea pregătirii clădirilor pentru soluții inteligente;
• Lucrări pentru echiparea cu stații de reîncărcare pentru mașini electrice, conform prevederilor Legii nr. 372/2005 privind performanța energetică a clădirilor, republicată 
• Lucrări de reabilitare a instalațiilor de fluide medicale (Instalații de oxigen);
• Lucrări de recompartimentări interioare în vederea organizării optime a fluxurilor și circuitelor medicale, doar pentru clădirile în care se desfășoară activități medicale/ lucrări de recompartimentări interioare la clădirile în care se desfășoară activități educaționale;
• Lucrări pentru asigurarea cerințelor de accesibilizare pentru persoanele cu dizabilități
• Alte tipuri de lucrări care conduc la eficientizarea energetică a clădirii</t>
  </si>
  <si>
    <t>I4</t>
  </si>
  <si>
    <t>Elaborarea/actualizarea în format GIS a documentelor de amenajare a teritoriului și de urbanism</t>
  </si>
  <si>
    <t>• Sunt eligibile următoarele activități de elaborare/actualizare a PATJ, PATZM, PUG, PUZ și PMUD în măsura în care au ca finalitate elaborarea/transpunerea și livrarea către MDLPA pentru încărcarea documentației în Observatorul Teritorial Național în format GIS
• Transpunerea prevederilor documentațiilor în sistem GIS, utilizând simultan două categorii de informații care fundamentează deciziile.</t>
  </si>
  <si>
    <t>Componenta 15. Educație</t>
  </si>
  <si>
    <t>Construirea, echiparea și operaționalizarea a 110 creșe</t>
  </si>
  <si>
    <t xml:space="preserve">Activitati de construire ocupare si operationalizare pentru crese: 
Lucrări pentru amenajarea terenului, lucrări de demolare pentru eliberarea terenului; 
• Lucrări de construire și dotare a obiectivului de investiții;
• Proiectare și asistență tehnică 
• Asigurarea utilităților necesare obiectivului de investiții;
• Alte cheltuieli (cote, taxe, avize, diverse și neprevăzute, organizare șantier).
</t>
  </si>
  <si>
    <t>Operatorii publici (primării)  interesați de schema de granturi și care se încadrează în criteriile stabilite de Ministerul Educației și Ministerul Dezvoltării, Lucrărilor Publice şi Administraţiei</t>
  </si>
  <si>
    <t>MINISTERUL MEDIULUI, APELOR ȘI PĂDURILOR</t>
  </si>
  <si>
    <t>Componenta 2. Păduri și protecția biodiversității</t>
  </si>
  <si>
    <t>25-28</t>
  </si>
  <si>
    <t>R1. Reforma
sistemului de
management și a
celui privind
guvernanța în
domeniul forestier
prin dezvoltarea unei
noi Strategii
forestiere naționale
și a legislației
subsecvente/ I1. Campania
națională de
împădurire și
reîmpădurire,
inclusiv păduri
urbane</t>
  </si>
  <si>
    <t>Campania națională de împădurire și reîmpădurire, inclusiv păduri urbane</t>
  </si>
  <si>
    <t xml:space="preserve">realizarea de noi păduri; noi suprafețe cu vegetație forestieră în zonele vulnerabile la schimbările climatice; reîmpădurirea suprafețelor din fondul forestier în care nu s-a realizat regenerarea de către proprietari și administrator; Înființarea de păduri urbane; </t>
  </si>
  <si>
    <t>Regia Națională a Pădurilor - Romsilva, proprietari sau administratorii de pădure publici (UAT-uri, inclusiv parteneriatele între acestea) sau privați, proprietari de terenuri pretabile împăduririi</t>
  </si>
  <si>
    <t>15.09.2022</t>
  </si>
  <si>
    <t>15.11.2022</t>
  </si>
  <si>
    <t>R1. Reforma
sistemului de
management și a
celui privind
guvernanța în
domeniul forestier
prin dezvoltarea unei
noi Strategii
forestiere naționale
și a legislației
subsecvente / I2. Dezvoltarea de
capacități moderne
de producere a
materialului forestier
de reproducere</t>
  </si>
  <si>
    <t>Dezvoltarea de capacități moderne de producere a materialului forestier de reproducere</t>
  </si>
  <si>
    <t>realizarea unor noi rezervații semincere și plantaje pentru semințe, capacități de prelucrare a semințelor, modernizare și înființare de pepiniere, inclusiv pentru producția de puieți cu rădăcină protejată</t>
  </si>
  <si>
    <t>deținătorii și administratorii de păduri(RNP Romsilva, administratorii sau proprietarii sau UAT)</t>
  </si>
  <si>
    <t>30.09.2022</t>
  </si>
  <si>
    <t>15.01.2023</t>
  </si>
  <si>
    <t>01.03.2023</t>
  </si>
  <si>
    <t xml:space="preserve">Componenta 1. Managementul apei </t>
  </si>
  <si>
    <t>R1. Consolidarea cadrului de reglementare pentru managementul sustenabil al sectorului de apă și apă uzată și pentru accelerarea accesului populației la servicii de calitate conform directivelor europene/ I1. Extinderea sistemelor de apă și canalizare în aglomerări mai mari de 2 000 de locuitori echivalenți, prioritizate prin Planul accelerat de conformare cu directivele europene</t>
  </si>
  <si>
    <t>Extinderea sistemelor de apă și canalizare în aglomerări mai mari de 2 000 de locuitori echivalenți, prioritizate prin Planul accelerat de conformare cu directivele europene</t>
  </si>
  <si>
    <t>lucrări de construcții necesare pentru extinderea rețelelor de apă și canalizare în localități cuprinse în aglomerările mai mari de 2000 de locuitori echivalenți (l.e)</t>
  </si>
  <si>
    <t>autoritățile locale / operatorii de servicii publice de apă și canalizare</t>
  </si>
  <si>
    <t>20.05. 2022</t>
  </si>
  <si>
    <t>01.09.2222</t>
  </si>
  <si>
    <t>01.11.2022</t>
  </si>
  <si>
    <t>01.09.2022</t>
  </si>
  <si>
    <t>R1. Consolidarea cadrului de reglementare pentru managementul sustenabil al sectorului de apă și apă uzată și pentru accelerarea accesului populației la servicii de calitate conform directivelor europene/ I2. Colectarea apelor uzate în aglomerări mai mici de 2 000 de locuitori echivalenți, care împiedică atingerea unei stări bune a corpurilor de apă și / sau afectează arii naturale protejate</t>
  </si>
  <si>
    <t>Colectarea apelor uzate în aglomerări mai mici de 2 000 de locuitori echivalenți, care împiedică atingerea unei stări bune a corpurilor de apă și / sau afectează arii naturale protejate</t>
  </si>
  <si>
    <t xml:space="preserve">construire sisteme individuale sau alte sisteme corespunzătoare și rețele de canalizare </t>
  </si>
  <si>
    <t>autorități locale/ operatorii de servicii publice de apă și canalizare</t>
  </si>
  <si>
    <t>retele de canalizare construite si operationale  in aglomerari mai mici de 2000 l.e.</t>
  </si>
  <si>
    <t>Componenta 3. Managementul deșeurilor</t>
  </si>
  <si>
    <t>R1. Îmbunătățirea guvernanței în domeniul gestionării deșeurilor în vederea accelerării tranziției către economia circulară/ I1.a Înființarea de centre de colectare cu aport voluntar</t>
  </si>
  <si>
    <t>Înființarea de centre de colectare cu aport voluntar</t>
  </si>
  <si>
    <t>construire și operaționalizare centre de colectare prin aport voluntar</t>
  </si>
  <si>
    <t>UAT-uri și ADI-uri</t>
  </si>
  <si>
    <t>30.06. 2022</t>
  </si>
  <si>
    <t>R1. Îmbunătățirea guvernanței în domeniul gestionării deșeurilor în vederea accelerării tranziției către economia circulară/ I1.b Construirea de insule ecologice digitalizate pentru colectarea separată a deșeurilor la nivel local</t>
  </si>
  <si>
    <t>Construirea de insule ecologice digitalizate pentru colectarea separată a deșeurilor la nivel local</t>
  </si>
  <si>
    <t>construire și operaționalizare insule ecologice digitalizate</t>
  </si>
  <si>
    <t>R1. Îmbunătățirea guvernanței în domeniul gestionării deșeurilor în vederea accelerării tranziției către economia circulară/ I1.c. Centre integrate de colectare separată pentru aglomerări urbane</t>
  </si>
  <si>
    <t>Centre integrate de colectare separată pentru aglomerări urbane</t>
  </si>
  <si>
    <t>construirea și operaționalizarea centrelor integrate de colectare prin aport voluntar</t>
  </si>
  <si>
    <t>R1. Îmbunătățirea guvernanței în domeniul gestionării deșeurilor în vederea accelerării tranziției către economia circulară/ I1.d Construirea de instalații de reciclare a deșeurilor în vederea atingerii țintelor de reciclare din pachetul economiei circulare</t>
  </si>
  <si>
    <t>Construirea de instalații de reciclare a deșeurilor în vederea atingerii țintelor de reciclare din pachetul economiei circulare</t>
  </si>
  <si>
    <t>Construirea instalațiilor de reciclare a deșeurilor</t>
  </si>
  <si>
    <t>persoane juridice de drept privat sau de drept public</t>
  </si>
  <si>
    <t>Componenta 1. Managementul apei</t>
  </si>
  <si>
    <t>R1. Consolidarea cadrului de reglementare pentru managementul sustenabil al sectorului de apă și apă uzată și pentru accelerarea accesului populației la servicii de calitate conform directivelor europene/ I3 Sprijinirea conectării populației cu venituri mici la rețelele de alimentare cu apă și canalizare existente</t>
  </si>
  <si>
    <t>Sprijinirea conectării populației cu venituri mici la rețelele de alimentare cu apă și canalizare existente</t>
  </si>
  <si>
    <t xml:space="preserve">conectare la apă și canalizare a gospodăriilor </t>
  </si>
  <si>
    <t>iulie 2022</t>
  </si>
  <si>
    <t>octombrie 2022</t>
  </si>
  <si>
    <t>15.12.2022</t>
  </si>
  <si>
    <t>R2. Reforma sistemului de management al ariilor naturale protejate în vederea implementării coerente și eficace a Strategiei Europene privind biodiversitate/ I4.2 Reconstrucția
habitatelor de pajiști
în ariile naturale
protejate</t>
  </si>
  <si>
    <t>Reconstrucția habitatelor de pajiști în ariile naturale protejate</t>
  </si>
  <si>
    <t>refacere habitate de pajiști</t>
  </si>
  <si>
    <t>ANANP/UAT</t>
  </si>
  <si>
    <t>01.04.2023</t>
  </si>
  <si>
    <t>01.06,.2023</t>
  </si>
  <si>
    <t>R1. Îmbunătățirea guvernanței în domeniul gestionării deșeurilor în vederea accelerării tranziției către economia circulară/ I2 Dezvoltarea infrastructurii pentru managementul gunoiului de grajd și al altor deșeuri agricole compostabile</t>
  </si>
  <si>
    <t>Dezvoltarea infrastructuri i pentru management ul gunoiului de grajd și al altor deșeuri agricole compostabile</t>
  </si>
  <si>
    <t>instituire și punere în funcțiune a sistemelor integrate de colectare a deșeurilor agricole compostabile</t>
  </si>
  <si>
    <t>ferme mari și UAT-uri; fermieri mici și mijlocii</t>
  </si>
  <si>
    <t>iunie 2023</t>
  </si>
  <si>
    <t>15.10.2023</t>
  </si>
  <si>
    <t>MINISTERUL CULTURII</t>
  </si>
  <si>
    <t>Componenta 11 - Turism si Cultură</t>
  </si>
  <si>
    <t xml:space="preserve">
I.5. Creșterea accesului la cultură în zonele defavorizate din punct de vederea cultural 
Jalon 346 - Creşterea accesului la cultură în zonele defavorizate din punct de vedere cultural</t>
  </si>
  <si>
    <t xml:space="preserve">Program de finanțare pentru programe culturale: Creşterea accesului la cultură în zonele defavorizate din punct de vedere cultural, prin dezvoltarea unor proiecte culturale și/sau de educație culturală. </t>
  </si>
  <si>
    <t xml:space="preserve">Program de finanțare, derulat timp de 2 ani, într-un sistem de fonduri echivalente și în parteneriat cu autoritățile locale, pentru: - programe culturale, anuale sau multianuale,implementat la nivel local, în localități cu o populație mai mică de 50.000 de locuitori. </t>
  </si>
  <si>
    <t xml:space="preserve">operatorii culturali </t>
  </si>
  <si>
    <t>NU</t>
  </si>
  <si>
    <t xml:space="preserve">Program de finanțare pentru educație prin cultură: Vouchere de finanțare care vor viza dezvoltarea unor proiecte culturale și/sau de educație culturală. </t>
  </si>
  <si>
    <t>Finanțarea proiectelor de educație prin cultură. (Finanțarea sistemului de cupoane; valoarea voucherului: 20.000 euro). Voucherul prevăzut în programul pilot pentru unitățile de învățământ va acoperi activitățile de educație culturală (ateliere; producția de spectacole cu studenții etc.), pentru minimum un proiect / program și minimum 30 de beneficiari, cheltuielile eligibile fiind cele prevăzute în Ordonanța Guvernului 51/1998. Unitatea de învățământ va avea obligația să deconteze și să justifice sumele către finanțator.
Criterii de selecție propuse cuprind: număr / tipuri de beneficiari / participanți, beneficii educaționale pe termen scurt, mediu și lung, obiective educaționale (istorie, geografie, logică etc.), criterii artistice / de creativitate, criterii ecologice / bio-diversitate / natură / mediu, criterii de incluziune etc.</t>
  </si>
  <si>
    <t>Unități de învățământ din localități cu o populație mai mică de 50.000 de
locuitori.</t>
  </si>
  <si>
    <t xml:space="preserve">I.7. Accelerarea digitalizării producției și distribuției de filme
Jalon 349- Semnarea contractelor de finantare </t>
  </si>
  <si>
    <t xml:space="preserve">Accelerarea digitalizării producției și distribuției de filme </t>
  </si>
  <si>
    <t xml:space="preserve">Dezvoltarea de proiecte pentru:                                                                                                                                          - creșterea competitivității întreprinderilor românești în industria cinematografică, pe piețele naționale, europene și internaționale;
- modernizarea modului actual de producție, distribuție și consum;
- sporirea capacității de a răspunde noilor provocări ale consumatorilor.                               </t>
  </si>
  <si>
    <t xml:space="preserve">microîntreprinderi, întreprinderi mici și mijlocii (IMM) și alte  persoane juridice care își desfășoară activitatea în domeniul  producției și distribuției de filme </t>
  </si>
  <si>
    <t>DA</t>
  </si>
  <si>
    <t>MINISTERUL MUNCII ȘI SOLIDARITĂȚII SOCIALE</t>
  </si>
  <si>
    <t>CALENDAR APELURI NECOMPETITIVE DIN PNRR - MMSS</t>
  </si>
  <si>
    <t>Componenta 13. REFORME SOCIALE</t>
  </si>
  <si>
    <t>I.2 Reabilitarea, renovarea și dezvoltarea infrastructurii sociale pentru persoanele cu dizabilități</t>
  </si>
  <si>
    <t>Reabilitarea/Renovarea infrastructurii sociale pentru persoanele cu dizabilități</t>
  </si>
  <si>
    <t>Activitati de reabilitare, consolidarea (inclusiv seismică), modernizarea, eficientizare energetică, recompartimentarea și dotarea a cel puțin 50 de servicii comunitare de tip centre de zi (25) și centre de servicii de recuperare neuromotorie ambulatorii (25), care funcționează în baza standardelor specifice de calitate minime obligatorii și care asigură activități pentru un număr de aprox. 1.000 persoane cu dizabilități/an; investițiilor de tip reabilitare, consolidare, modernizare, recompartimentare și dotare a cel puțin 50 de servicii comunitare de tip: centre de zi și centre de servicii de recuperare neuromotorie ambulatorii, prin apel deschis, pe baza îndeplinirii criteriilor de eligibilitate pentru aceste investiții.
De asemenea prin program se vor finanța inclusiv cheltuielile necesare pentru dotarea serviciilor comunitare, pentru a veni în sprijinul furnizorilor publici de a putea asigura nevoile de servicii pentru un număr cât mai mare de persoane adulte cu dizabilități din comunitate sau din comunitățile învecinate.</t>
  </si>
  <si>
    <t>Beneficiari direcți: furnizori publici de servicii sociale, unități administrativ teritoriale
Grup țintă: 1.000 persoane cu dizabilități/an</t>
  </si>
  <si>
    <t>20 mai 2022</t>
  </si>
  <si>
    <t>10 august 2022</t>
  </si>
  <si>
    <t>11 noiembrie 2022 - 15 decembrie 2022</t>
  </si>
  <si>
    <t>CALENDAR APELURI COMPETITIVE DIN PNRR - MMSS</t>
  </si>
  <si>
    <t>Dezvoltarea de infrastructură socială nouă</t>
  </si>
  <si>
    <t>Construirea, dotarea și asigurarea funcționării unui număr de 55 de servicii comunitare de tip: centre de zi, centre de servicii de recuperare neuromotorie ambulatorii și centre de servicii de asistență și suport, care vor asigura activități pentru un număr de aprox. 4870 persoane cu dizabilități timp de 4 ani. Se va elabora și derula un program național de finanțare a investițiilor pentru construirea, dotarea și asigurarea funcționării unui număr de 55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</si>
  <si>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Beneficiarii direcți sunt CJ și UAT, cu încurajarea parteneriatelor între acestea prin furnizorii publici de servicii sociale.
Grup țintă: persoanele cu dizabilități - aprox. 4870 persoane timp de 4 ani.</t>
  </si>
  <si>
    <t>30 mai 2022</t>
  </si>
  <si>
    <t>30 august 2022</t>
  </si>
  <si>
    <t>02 decembrie 2022 - 31 decembrie 2022</t>
  </si>
  <si>
    <t>I.4 Dezvoltarea unei rețele de centre de îngrijire de zi și de reabilitare pentru persoane vârstnice</t>
  </si>
  <si>
    <t>Crearea unei rețele de centre de zi de asistență și de recuperare pentru persoane vârstnice</t>
  </si>
  <si>
    <t>Construirea, dotarea și asigurarea funcționării a 71 de servicii de tip centre de zi de asistență și recuperare pentru persoane vârstnice și a 71 de unități de îngrijire la domiciliu (UID) pentru persoane vârstnice, asociate centrelor de zi, care vor funcționa în baza standardelor minime de calitate revizuite în cadrul Reformei R7 și vor acorda servicii unui număr estimativ de 5700 de persoane vârstnice (3800 de beneficiari ai serviciilor de zi și 1900 de beneficiari ai unităților de îngrijire la domiciliu).
În centrele de zi de asistență și recuperare se vor asigura servicii de îngrijire personală, integrat cu serviciile complementare de recuperare și reabilitare funcțională, activități terapeutice și ocupaționale, precum și consiliere psihologică, linie telefonică de urgență, asistenţă şi suport pentru familia persoanei vârstnice, suport pentru realizarea activităţilor administrative şi gestiunea bunurilor, acordare de alimente și ajutoare materiale etc. Centrele vor fi dotate cu aparatura medicală și de recuperare, echipamente și materiale pentru terapii de recuperare și relaxare și pentru activități terapeutice și ocupaționale, etc. Unitățile de îngrijire la domiciliu vor fi create  în locația centrelor de zi și vor asigura echipe mobile pentru a acorda îngrijiri la domiciliu persoanelor care nu se pot deplasa la centrele de zi, constând în ajutor pentru realizarea activităților de bază și instrumentale ale vieții zilnice, îngrijiri medicale curente, kinetoterapie, terapii de recuperare fizică/psihică/mentală, activități terapeutice și ocupaționale, etc. UID-urile vor fi dotate cu mijloace de transport și echipamente medico-sanitare. Programul va finanța inclusiv cheltuielile necesare pentru dotarea centrelor de zi și a unităților de îngrijire la domiciliu și funcționarea acestora (prin plata standardului de cost/beneficiar) timp de maxim 2 ani, pentru a veni în sprijinul furnizorilor publici de a putea asigura nevoile de servicii pentru un număr cât mai mare de persoane vârstnice din comunitate sau din comunitățile învecinate.</t>
  </si>
  <si>
    <t>Beneficiari direcți: autoritățile administrației publice locale, furnizori publici de servicii sociale; va fi încurajat parteneriatul public-public sau public-privat
Grup țintă: persoane vârstnice dependente din România aflate în situație de risc social care au nevoie de servicii de îngrijire de lungă durată, acordate în centre de zi de asistență și recuperare sau la domiciliu;  familiile/aparținătorii persoanelor vârstnice și întreaga societate.</t>
  </si>
  <si>
    <t>01 aprilie 2023</t>
  </si>
  <si>
    <t>30 iunie 2023</t>
  </si>
  <si>
    <t>1 octombrie 2023 - 30 octombrie 2023</t>
  </si>
  <si>
    <t>MINISTERUL FAMILIEI, TINERETULUI ȘI EGALITĂȚII DE ȘANSE</t>
  </si>
  <si>
    <t>Crearea unei rețele de centre de zi pentru copiii expuși riscului de a fi separați de familie</t>
  </si>
  <si>
    <t>activitati de constructie de centre de zi pentru copii</t>
  </si>
  <si>
    <t>Beneficiarii direcți sunt UAT și parteneriatele între UAT, prin furnizorii de servicii sociale
Grup țintă: copii aflați în situații de vulnerabilitate.</t>
  </si>
  <si>
    <t>MINISTERUL ENERGIEI</t>
  </si>
  <si>
    <t>Componenta 6. Energie</t>
  </si>
  <si>
    <t>Sprijinirea investiţiilor în noi capacităţi de producere a energiei electrice
din surse regenerabile de energie eoliană și solară,
cu sau fără instalații de stocare integrate</t>
  </si>
  <si>
    <t xml:space="preserve">Instalare de noi capacități de producție de energie din surse regenerabile ce vor conduce la o capacitate instalată de aproximativ 950 MW (fotovoltaic și/sau eolian), care va genera cca 1700 GWh/a, reprezentând aproximativ 3 % din consumul anual (~ 55 TWh). </t>
  </si>
  <si>
    <t>Societăţile (IMM și întreprinderi mari, inclusiv întreprinderi nou înființate) constituite în baza Legii nr.31/1990 privind societățile, republicată, cu modificările şi completările ulterioare, sau constituite în conformitate cu legislaţia specifică din statul membru a cărei naţionalitate o deţin, care au ca activitate, între altele, producerea de energie electrică (în scopul comercializării sau consumului propriu în cadrul societății sau grupului de societăți) corespunzătoare diviziunii 35: "Producţia şi furnizarea de energie electrică şi termică, gaze, apă caldă şi aer condiţionat", clasa CAEN 3511 – Producția de energie electrică</t>
  </si>
  <si>
    <t>Da</t>
  </si>
  <si>
    <t>16.02.2022</t>
  </si>
  <si>
    <t>31.03.2022</t>
  </si>
  <si>
    <t xml:space="preserve"> 18.10.2022</t>
  </si>
  <si>
    <t>Infrastructura de distribuţie a gazelor regenerabile (utilizarea gazului natural în combinaţie cu hidrogenul verde ca măsură de tranziție), precum şi capacităţile de producţie a hidrogenului verde și / sau utilizarea acestuia pentru stocarea energiei electrice</t>
  </si>
  <si>
    <t>Achiziţionarea de instalaţii/echipamente pentru construirea de capacități noi, inclusiv extinderea de capacități  de producție a hidrogenului verde</t>
  </si>
  <si>
    <t>Operatori de productie, transport și distribuţie gaz natural, 
Întreprinderi mici, mijlocii și mari producătoare de energie electrică,  
Întreprinderi mici, mijlocii și mari producătoare/consumatoare de hidrogen, 
Unităţi administrativ-teritoriale, inclusiv asocieri/ parteneriate formate din solicitanți menționați în categoriile enunțate.
Societăţile IMM și intreprinderi mari, inclusiv întreprinderi nou înființate
Institute naționale de cercetare-dezvoltare în domeniul energiei.</t>
  </si>
  <si>
    <t xml:space="preserve"> 01.06.2022</t>
  </si>
  <si>
    <t>Dezvoltarea de capacităţi de producţie pe gaze, flexibile și de înaltă eficienţă, pentru cogenerarea de energie electrică și termică (CHP) în termoficarea urbană, în vederea realizarii unei decarbonizări profunde</t>
  </si>
  <si>
    <t>Instalarea unei capacităţi pe gaz de cel puțin 300 MW, orientată către viitor, flexibilă şi de înaltă eficienţă, pregătită pentru utilizarea gazelor regenerabile și cu emisii reduse de carbon, pentru cogenerarea de energie electrică și termică (CHP) în termoficarea urbană</t>
  </si>
  <si>
    <t xml:space="preserve">Societăţile (întreprinderi mici, mijlocii și mari) constituite conform prevederilor Legii nr. 31/1990 privind societățile republicată, cu modificările şi completările ulterioare, sau conform Legii 346/2004 privind stimularea înființării și dezvoltării întreprinderilor mici și mijlocii, care au ca obiect de activitate producerea energiei electrice și termice în cogenerare (CHP) în termoficarea urbană. 
- Unități administrativ-teritoriale definite conform prevederilor legale în vigoare. </t>
  </si>
  <si>
    <t>Lanț industrial de producție și/sau asamblare și/sau reciclare a bateriilor, a celulelor și panourilor fotovoltaice (inclusiv echipamente auxiliare) și noi capacități de stocare a energiei electrice</t>
  </si>
  <si>
    <t>Dezvoltarea de unități de producție în lanțul valoric al celulelor și panourilor fotovoltaice (producție, asamblare și reciclare) va atinge o capacitate totală anuală de cel puțin 200 MW</t>
  </si>
  <si>
    <t>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</si>
  <si>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11.05.2022</t>
  </si>
  <si>
    <t>Dezvoltarea de unități de producție în lanțul valoric al bateriilor (producție, asamblare și reciclare) ce va atinge o capacitate anuală totală de fabricație și de asamblare a bateriilor de cel puțin 2 GW</t>
  </si>
  <si>
    <t>Sprijinirea investițiilor în achiziționarea și instalarea de capacități 
de stocare a energiei (baterii)</t>
  </si>
  <si>
    <t xml:space="preserve">Instalarea unei capacități totale de stocare a energiei electrice de cel puțin 240 MW (sau 480 MWh) </t>
  </si>
  <si>
    <t>Societățile, întreprinderi mici, mijlocii și mari, constituite în baza Legii nr.31/1990 privind societățile, 
republicată, cu modificările şi completările ulterioare, care au înscrise în actul constitutiv activități privind 
producerea și comercializarea de energie electrică, corespunzătoare diviziunii  35: "Producția şi furnizarea
de energie electrică şi termică, gaze, apă caldă şi aer condiționat" din clasificarea codurilor CAEN.</t>
  </si>
  <si>
    <t>1.09.2022</t>
  </si>
  <si>
    <t>I5</t>
  </si>
  <si>
    <t>Asigurarea eficienței energetice în sectorul industrial</t>
  </si>
  <si>
    <t>Sprijin pentru investiții în eficiența energetică în industrie</t>
  </si>
  <si>
    <t>Operatori economici (IMM și societati comerciale) constituiți în baza Legii nr. 31/1990 privind societățile, republicată, cu modificările şi completările ulterioare sau Legii nr. 346 din 14 iulie 2004 privind stimularea înființării și dezvoltării întreprinderilor mici și mijlocii, precum și societăți comerciale, constituite și care activează în conformitate cu legislaţia națională în domeniu, respectand condiția înregistrării la ONRC</t>
  </si>
  <si>
    <t xml:space="preserve"> 31.05.2022</t>
  </si>
  <si>
    <t xml:space="preserve"> 01.07.2022</t>
  </si>
  <si>
    <t xml:space="preserve"> 15.12.2022</t>
  </si>
  <si>
    <t>Dezvoltarea unei infrastructuri regionale de gaz (reţea de distribuție, stații de comprimare etc.)</t>
  </si>
  <si>
    <t>Operator de distribuţie gaz natural, unităţi administrativ-teritoriale, inclusiv asocieri/parteneriate formate dintre aceşti actori</t>
  </si>
  <si>
    <t>Nu</t>
  </si>
  <si>
    <t>15.05.2023</t>
  </si>
  <si>
    <t>15.07.2023</t>
  </si>
  <si>
    <t>16.11.2023</t>
  </si>
  <si>
    <t>MINISTERUL CERCETĂRII, INOVĂRII ȘI DIGITALIZĂRII</t>
  </si>
  <si>
    <t>Componenta 7. Transformarea Digitală</t>
  </si>
  <si>
    <t>I17</t>
  </si>
  <si>
    <t>Scheme de finanțare pentru biblioteci pentru a deveni hub-uri de dezvoltare a competențelor digitale</t>
  </si>
  <si>
    <t>Modernizări și extinderi de spații de biblioteci, achiziționarea de calculatoare/tablete și exhipamente instruire, dotare maker-space-uri și biblioteci de obiecte, instruirea membrilor comunităților.</t>
  </si>
  <si>
    <t>Bilioteci judetene, municipale si rurale</t>
  </si>
  <si>
    <t>21.06.2022</t>
  </si>
  <si>
    <t>07.09.2022</t>
  </si>
  <si>
    <t>30.05.2023</t>
  </si>
  <si>
    <t>I18</t>
  </si>
  <si>
    <t>Transformarea digitală și adoptarea tehnologiei de automatizare a proceselor de lucru în administrația publică</t>
  </si>
  <si>
    <t>ADR</t>
  </si>
  <si>
    <t>08.11.2022</t>
  </si>
  <si>
    <t>14.02.2023</t>
  </si>
  <si>
    <t>15.06.2023</t>
  </si>
  <si>
    <t>I19</t>
  </si>
  <si>
    <t>Scheme dedicate perfecționării/recalificării angajaților din firme</t>
  </si>
  <si>
    <t xml:space="preserve">Prezentarea unei/ unor curricule, respectiv a design-ului de curs, Furnizarea de programe de formare profesionala, Evaluarea competențelor profesionale   </t>
  </si>
  <si>
    <t>ADR, IMM</t>
  </si>
  <si>
    <t>03.09.2022</t>
  </si>
  <si>
    <t>Componenta 9. Suport pentru sectorul privat, cercetare, dezvoltare și inovare</t>
  </si>
  <si>
    <t>Înființarea și operaționalizarea centrelor de competență</t>
  </si>
  <si>
    <t>Activități CDI: de implementare a agendei strategice de cercetare și inovare a componenței naționale a agendei europene a misiunii respective. Maxim 70 % din bugetul Centrului de Competență.
Activități de upgrade echipamente și infrastructuri de cercetare – maxim 10 % din bugetul Centrului de Competență.</t>
  </si>
  <si>
    <t>Instituții de cercetare, IMM, UAT</t>
  </si>
  <si>
    <t>31.05.2022</t>
  </si>
  <si>
    <t>I6</t>
  </si>
  <si>
    <t xml:space="preserve"> Programul de mentorat Orizont Europa</t>
  </si>
  <si>
    <t>Vouchere parteneriate europene și vouchere experimentale ELI-NP</t>
  </si>
  <si>
    <t>Institutii de cercetare, IMM</t>
  </si>
  <si>
    <t>I7</t>
  </si>
  <si>
    <t xml:space="preserve"> Consolidarea excelenței și susținerea participării României la parteneriatele și misiunile din cadrul programului Orizont Europa</t>
  </si>
  <si>
    <t xml:space="preserve">
Tipurile de activități eligibile care vor fi finanțate sunt: 
- Cercetarea fundamentală (maximum 10 % din bugetul  solicitat); 
- Cercetarea industrială; 
- Dezvoltarea experimentală; 
- Studiile de fezabilitate; 
- Activitățile de inovare;
</t>
  </si>
  <si>
    <t>I8</t>
  </si>
  <si>
    <t>Dezvoltarea unui program pentru atragerea resurselor umane înalt specializate din străinătate pentru activități de cercetare, dezvoltare, inovare</t>
  </si>
  <si>
    <t>Granturi individuale pentru 100 de cercetători de excelență</t>
  </si>
  <si>
    <t>Cercetatori posesori Certificat de excelență, institutia de cercetare</t>
  </si>
  <si>
    <t>31.07.2022</t>
  </si>
  <si>
    <t>I9</t>
  </si>
  <si>
    <t>Program de sprijin pentru posesorii de certificate de excelență primite la competiția pentru burse individuale Marie Sklodowska Curie</t>
  </si>
  <si>
    <t>Granturi pentru cercetatori posesori Certificat de excelență</t>
  </si>
  <si>
    <t>31.08.2022</t>
  </si>
  <si>
    <t>01.05.2023</t>
  </si>
  <si>
    <t>I10</t>
  </si>
  <si>
    <t>Înființarea și susținerea financiară a unei rețele naționale de opt centre regionale de orientare în carieră ca parte a ERA TALENT PLATFORM</t>
  </si>
  <si>
    <t>Orientare în carieră a cercetătorilor</t>
  </si>
  <si>
    <t>Universități, cercetători individuali</t>
  </si>
  <si>
    <t>30.05.2022</t>
  </si>
  <si>
    <t>MINISTERUL INVESTIȚIILOR ȘI PROIECTELOR EUROPENE</t>
  </si>
  <si>
    <t>Investiția 1. Promovarea celor 12 rute turistice/culturale</t>
  </si>
  <si>
    <t>Promovarea celor 12 rute turistice/culturale</t>
  </si>
  <si>
    <t>promovarea siturilor incluse în rute</t>
  </si>
  <si>
    <t>UAT, parteneriate între acestea, institutii publice, persoane juridice de drept public, universitati, persoane juridice de drept privat, unități aparținând unui cult religios, ONG</t>
  </si>
  <si>
    <t>25.02.2022. Fiind metodologie, nu s-a publicat spre consultare, aceasta fiind elaborata de către comitetul interministerial constituit potrivit descrierii jalonului 331.</t>
  </si>
  <si>
    <t>Apel 1 - 25.02.2022. Apel 2. 03.05.2022</t>
  </si>
  <si>
    <t>Promovarea celor 12 rute turistice/culturale (apel necompetitiv)</t>
  </si>
  <si>
    <t>restaurarea siturilor incluse în cele 12 rute turistice</t>
  </si>
  <si>
    <t>23.09.2022</t>
  </si>
  <si>
    <t>Investiția 9. Digitalizarea sectorului organiza ț iilor neguvernamentale</t>
  </si>
  <si>
    <t>Digitalizarea sectorului organizațiilor neguvernamentale</t>
  </si>
  <si>
    <t xml:space="preserve">investiții în infrastructura digitală, competențele digitale ale personalului și voluntarilor, dezvoltarea de platforme de gestionare a relațiilor cu clienții și achiziționarea de echipamente. </t>
  </si>
  <si>
    <t>ONG-uri</t>
  </si>
  <si>
    <t>Posibil schema de minimis</t>
  </si>
  <si>
    <t>Investiția 2 Instrumente financiare pentru sectorul privat Subcomponenta 2.1: Garanția de portofoliu pentru Reziliență</t>
  </si>
  <si>
    <t>Instrumente financiare pentru sectorul privat - Garanția de portofoliu pentru Reziliență</t>
  </si>
  <si>
    <t xml:space="preserve">Investiția va lua forma unei garanții de portofoliu, care urmează să fie implementată ca o contribuție la InvestEU din partea Fondului European de Investiții („FEI”). </t>
  </si>
  <si>
    <t>Comitetul pentru investiții al InvestEU va aproba operațiuni de finanțare</t>
  </si>
  <si>
    <t>Pe întreaga perioadă de implementare a InvestEU</t>
  </si>
  <si>
    <t>Investiția 2 Instrumente financiare pentru sectorul privat Subcomponenta 2.2: Garanția de portofoliu pentru Acțiune climatică</t>
  </si>
  <si>
    <t>Instrumente financiare pentru sectorul privat -Garanția de portofoliu pentru Acțiune climatică</t>
  </si>
  <si>
    <t>Investiția va lua forma unei garanții de portofoliu, care urmează să fie implementată ca o contribuție la InvestEU din partea Fondului European de Investiții („FEI”).</t>
  </si>
  <si>
    <t xml:space="preserve">IMM-uri(care au un număr de maximum 249 de angajați), întreprinderilor cu până la 500 de angajați și persoanelor fizice prin intermediul capitalului circulant, al liniilor de credit, al împrumuturilor pentru investiții sau al leasingului, destinate investițiilor și finanțării pentru îmbunătățirea eficienței energetice în întreprinderi și în sectorul rezidențial și al clădirilor. </t>
  </si>
  <si>
    <t>Investiția 2 Instrumente financiare pentru sectorul privat Subcomponenta 2.3 pentru IMM-uri și întreprinderile cu capitalizare medie (mid-caps): Fondul de fonduri de capital de risc pentru redresare</t>
  </si>
  <si>
    <t>Instrumente financiare pentru sectorul privat - Fond de fonduri de capital de risc pentru redresare</t>
  </si>
  <si>
    <t xml:space="preserve">sprijin sub formă de capitaluri proprii IMM-urilor, întreprinderilor cu capitalizare medie, inclusiv întreprinderilor nou-înființate, întreprinderilor aflate în stadii incipiente și avansate de dezvoltare, precum și proiectelor de infrastructură axate pe energia din surse regenerabile și eficiența energetică. </t>
  </si>
  <si>
    <t>IMM-uri, întreprinderi cu capitalizare medie, inclusiv întreprinderi nou-înființate, întreprinderi aflate în stadii incipiente și avansate de dezvoltare</t>
  </si>
  <si>
    <t xml:space="preserve"> 30.10.2022 - 31.03.2026</t>
  </si>
  <si>
    <t>Investiția 2 Instrumente financiare pentru sectorul privat Subcomponenta 2.4: Fond de Fonduri pentru digitalizare, acțiune climatică și alte domenii de interes</t>
  </si>
  <si>
    <t>Instrumente financiare pentru sectorul privat - Fond de fonduri pentru digitalizare, acțiuni climatice și alte domenii de interes</t>
  </si>
  <si>
    <t xml:space="preserve">investiții care contribuie la economia cu emisii scăzute de dioxid de carbon, precum și investiții în digitalizare și în active fixe prin intermediul unui fond de fonduri. </t>
  </si>
  <si>
    <t>întreprinderile mari (cu peste 500 de angajați și/sau o cifră de afaceri anuală de peste 50 de milioane EUR și un bilanț anual total de peste 43 milioane EUR), entităților publice și vehiculelor cu scop special</t>
  </si>
  <si>
    <t>Investiția 2 Instrumente financiare pentru sectorul privat Subcomponenta 2.5: Instrumentul financiar pentru investiții în eficiență energetică în sectorul rezidențial și al clădirilor</t>
  </si>
  <si>
    <t>Instrumente financiare pentru sectorul privat - Instrumentul financiar pentru investiții în eficiență energetică în sectorul rezidențial și al clădirilor</t>
  </si>
  <si>
    <t xml:space="preserve">investiții pentru eficiența energetică și energia din surse regenerabile în sectorul rezidențial și al clădirilor. Investiția va lua forma unei garanții de portofoliu, care urmează să fie implementată ca o contribuție la InvestEU din partea Băncii Europene pentru Reconstrucție și Dezvoltare (BERD). </t>
  </si>
  <si>
    <t xml:space="preserve">Comitetul pentru investiții al InvestEU va aproba operațiuni de finanțare </t>
  </si>
  <si>
    <t>Investiția 3. Scheme de ajutor pentru sectorul privat Măsura 1 - Schemă de minimis și schemă de ajutor de stat în contextul digitalizării IMMurilor</t>
  </si>
  <si>
    <t>Schemă de minimis și schemă de ajutor de stat in contextul digitalizarii IMM - urilor</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</si>
  <si>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 și ii) un sistem de granturi de până la 100 000 EUR per întreprindere pentru a sprijini IMM-urile care adoptă tehnologii digitale (cum ar fi achizițiile de hardware TIC, dezvoltarea și/sau adaptarea aplicațiilor/licențelor software, inclusiv soluțiile de automatizare a proceselor robotizate, achiziționarea de tehnologii blockchain, achiziționarea de sisteme de inteligență artificială, învățarea automată, realitatea augmentată, realitatea virtuală, achiziționarea unui site de prezentare, achiziționarea de servicii de cloud și de internet al obiectelor, formarea personalului cu ajutorul echipamentelor IT, consiliere/analiză pentru identificarea soluțiilor tehnice de care au nevoie IMM-urile).</t>
  </si>
  <si>
    <t>IMM</t>
  </si>
  <si>
    <t>Investiția 3. Scheme de ajutor pentru sectorul privat Măsura 2 - Schema de minimis pentru ajutarea firmelor din România în procesul de listare la bursa</t>
  </si>
  <si>
    <t>Schemă de minimis pentru ajutarea firmelor din România în procesul de listare la bursa</t>
  </si>
  <si>
    <t xml:space="preserve">sprijinirea întreprinderilor pentru a-și spori accesul la finanțare prin intermediul unor instrumente specifice, și anume emiterea de noi acțiuni. </t>
  </si>
  <si>
    <t xml:space="preserve">societățile cu sediul social în România care doresc să emită acțiuni, precalificate pentru cotare, în conformitate cu condițiile Bursei de Valori București, pe baza principiului „primul venit, primul servit”. </t>
  </si>
  <si>
    <t xml:space="preserve"> 30.10.2022 - 30.04.2026</t>
  </si>
  <si>
    <t>Investiția 4. Proiecte transfrontaliere și multinaționale Procesoare cu consum redus de energie și
cipuri semiconductoare</t>
  </si>
  <si>
    <t>Proiecte transfrontaliere și multinaționale – Procesoare cu consum redus de energie și cipuri semiconductoare</t>
  </si>
  <si>
    <t>acțiuni care vizează: i) structurarea și dezvoltarea competențelor de concepție, fabricație și aplicare a componentelor și sistemelor microelectronice într-un ecosistem național coerent; ii) securizarea proprietătății intelectuale și accelerarea aplicarea tehnologiilor avansate în domenii esențiale ale economiei naționale cum sunt industria automobilului, sănătatea sau agricultura de precizie, spațiul, apărarea, sectorul aeronautic; iii) coordonarea cu capabilitățile și nevoile de la nivel european, inclusiv prin participarea sau asocierea a cel puțin zece membri ai ecosistemului național la un proiect multinațional, prevăzut a fi implementat în principal ca proiect important de interes european comun (IPCEI)</t>
  </si>
  <si>
    <t>3 entități din consorții din România vor răspunde apelurilor de proiecte ale Întreprinderii Comune Tehnologii Digitale Esențiale (KDT JU).</t>
  </si>
  <si>
    <t>în maxim 3 luni de la primirea rezultatului evaluării</t>
  </si>
  <si>
    <t>Componenta 14. Buna guvernanță</t>
  </si>
  <si>
    <t>Investiția 3 Crearea de structuri parteneriale locale între autoritățile locale și societatea civilă</t>
  </si>
  <si>
    <t>Crearea de structuri parteneriale între administrația publică locală și societatea civilă</t>
  </si>
  <si>
    <t>1. Cel puțin 50 de structuri parteneriale formate, cu procese funcționale de colaborare evidențiate și internalizate de către administrație prin politici și proceduri interne;
2. Cel puțin 50 de planuri de intervenție la nivelul comunității, care să cuprindă indicatori de realizare și bugete asociate, inclusiv cu privire la regularitatea procesului de consultare, precum și reliefarea rolului fiecărei părți;               3. Cel puțin 50 de instrumente de lucru dezvoltate pentru sporirea capacității interne a administrației de a deservi cetățenii.
4. Cel puțin 100 de intervenții anuale la nivelul comunității, în domenii de intervenție relevante pentru creșterea calității vieții locuitorilor din comunitate (respectarea drepturilor fundamentale ale cetățenilor, dezvoltare comunitară cu implicarea cetățenilor, participarea grupurilor vulnerabile la decizia locală, eradicarea sărăciei și incluziunea socială).</t>
  </si>
  <si>
    <t>ONG si APL</t>
  </si>
  <si>
    <t>Investiția 4. 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</si>
  <si>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</si>
  <si>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1. Cel puțin 15 inițiative de colaborare funcțională ale sectorului neguvernamental (rețele, coaliții, platforme, grupuri de organizații incluzând think tank-uri, structuri de analiză și cercetare, etc) ce asigură continuitate în procesele de consultare, respectiv monitorizare a implementării a cel puțin 15 politici publice/reforme naționale în domenii cu funcție socială.
2. Cel puțin 5 comunități de expertiză și dezvoltare de competențe accesibile, la nivel național, organizațiilor societății civile, capabile să devină poluri de competență tematică și/sau sectorială (i.e. mediu și schimbări climatice, incluziune socială, transparență/anticorupție, educație, voluntariat și implicare civică, capacitare organizațională, etc.) în relația cu administrația publică.</t>
  </si>
  <si>
    <t>ONG -uri</t>
  </si>
  <si>
    <t>Schemă de minimis pentru instruirea personalului din cadrul organizațiilor nonguvernamentale</t>
  </si>
  <si>
    <t>MINISTERUL EDUCAȚIEI</t>
  </si>
  <si>
    <t>I16</t>
  </si>
  <si>
    <t>Digitalizarea universităților și pregătirea acestora pentru profesiile digitale ale viitorului</t>
  </si>
  <si>
    <t>Activitati de creare de infrastructură informatională/comunicațională, computing centers; noduri/centre/hub-uri de inovare si de lansare/găzduire a unor startup-uri, urmând să fie detaliate si completate extensiv în ghidul apelului. În cadrul apelului, universitățile pot aplica, în limita a 10% din bugetul maxim stabilit, și pentru dezvoltarea unor programe de formare pentru: dezvoltarea competențelor profesionale și digitale ale studenților de la licență, master și doctorat, prin participarea în programe de formare, in corelare cu viitorul Cadru european al competențelor digitale, care urmează a fi actualizat prin includerea competențelor în domeniul inteligenței artificiale și a datelor; dezvoltarea competențelor digitale și de cercetare ale personalului didactic și de cercetare, prin participarea în proiecte de cercetare și practică, in corelare cu Cadrul european pentru competența digitală a cadrelor didactice; dezvoltarea modulelor /unităților de învățare care conduc la formarea prioritară a competențelor emergente organizate și certificate în format microcertificare; dezvoltarea competențelor digitale avansate ale specialiștilor din zona IT pentru tehnologii emergente – AI, Blockchain, IoT, etc. - cu efectul creșterii valorii adăugate a serviciilor și produselor dezvoltate de către companiile din domeniul IT&amp;C românești și pentru a rămâne o economie competitivă la nivel mondial; derularea de programe de training pentru upskilling prin intermediul Digital Innovation Hubs etc.</t>
  </si>
  <si>
    <t>universitățile publice de stat si particulare</t>
  </si>
  <si>
    <t>posibila schema de ajutor de stat</t>
  </si>
  <si>
    <t>25.05.2022</t>
  </si>
  <si>
    <t>10.06.2022</t>
  </si>
  <si>
    <t xml:space="preserve"> 30.06.2022</t>
  </si>
  <si>
    <t>Înființarea, echiparea și operaționalizarea a 412 servicii complementare pentru grupurile defavorizate</t>
  </si>
  <si>
    <t>Beneficiarii (operatori publici și privați)  vor avea responsabilitatea înființării și operaționalizării (dotării) serviciului/serviciilor complementar/-e, respectiv a încheierii contractelor cu furnizorii care vor livra mobilierul și echipamentele necesare.
Granturile acoperă în principal cheltuielile cu dotarea și echiparea spațiilor puse la dispoziție de beneficiarii acestora sau, în cazul în care beneficiarul grantului nu dispune de un spațiu corespunzător, acestea și cheltuielile pentru achiziționarea unui spațiu compus din containere, în limita a 10% din valoarea grantului. Granturile se alocă în vederea sprijinirii derulării unor activități educaționale, cât mai aproape de domiciliu, pentru copiii care nu pot accesa serviciile de educație timpurie standard din diferite motive de natură culturală, educațională, materiale sau de infrastructură, îndeosebi a copiilor din grupuri defavorizate (ex.roma, copii cu CES, copii din comunități izolate sau din comunități dezavantajate socio-economic etc.)
Serviciile complementare (servicii) - activități pilotate deja în diferite proiecte educaționale implementate până în prezent, de tipul:
- grupe pentru activități ludice, înființate în instituții din comunitate (cămin cultural, biblioteca, biserică etc.);
- ludoteci, care desfășoară activități de stimulare timpurie a dezvoltării copilului;
- creșă sau grădiniță în familie / mame de zi (Nuou-nuou);
- servicii de sprijin pentru copiii din grupuri defavorizate la domiciliul furnizorului/vizite la domiciliu (în localități izolate);
- centre multifuncționale pentru copil și familie, cu programe de educație parentală, programe de sprijin pentru educație, programe suport de educație și consiliere în diferite domenii, în funcție de nevoile familiei (juridic, sanitar etc.);
- caravana educației timpurii (asigurată de echipe mobile, integrate, pentru educație parentală și educație timpurie, cu focalizare pe familiile și copiii din localități izolate).</t>
  </si>
  <si>
    <t>Operatori publici și privați</t>
  </si>
  <si>
    <t>discutie cu Consiliul Concurentei</t>
  </si>
  <si>
    <t>02.01.2023 - 28.02.2023</t>
  </si>
  <si>
    <t>I4. Sprijinirea unităților de învățământ cu risc ridicat de abandon școlar
PNRAS runda a II - a</t>
  </si>
  <si>
    <t xml:space="preserve">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</si>
  <si>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Unități de învățământ preuniversitar</t>
  </si>
  <si>
    <t>300.000.000</t>
  </si>
  <si>
    <t>10.01.2023</t>
  </si>
  <si>
    <t>I6. Dezvoltarea a 10 consorții regionale și
dezvoltarea și dotarea a 10 campusuri profesionale integrate</t>
  </si>
  <si>
    <t>10 campusuri profesionale integrate nou-construite
Se   vor   construi   10 campusuri   profesionale   integrate   pentru educație și formare profesională.
Fiecare    consorțiu    va    primi    un    grant    pentru    dezvoltarea infrastructurii campusurilor. Campusurile vor aparține centrelor de învățământ dual.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Fiecare campus profesional integrat construit va fi echipat pentru ateliere  digitale,  pe  baza  unui  concept  de  digitalizare  adaptat profilului  liceelor   și   universităților   tehnologice.   Prin  urmare, universitățile   și   liceele   tehnologice   care   vor   fi   implicate   în
structura de parteneriat legată de centrele de învățământ dual vor putea beneficia de granturi specifice.</t>
  </si>
  <si>
    <t>universități publice și private, instritutii de invatamant preuniversitar</t>
  </si>
  <si>
    <t>02.12.2022</t>
  </si>
  <si>
    <t>I9. Asigurarea echipamentelor și a resurselor tehnologice digitale pentru unitățile de învățământ</t>
  </si>
  <si>
    <t xml:space="preserve">Utilarea școlilor cu noile tehnologii 4.0, software-ul aferent, aplicații pentru toate materiile studiate, pentru activități extra-curriculare, materiale consumabile, instruire pentru cadrele didactice, mentenanță pentru un an, inclusiv amenajarea spațiului cu mobilier școlar complet integrat și adaptat tehnologiilor avansate, cu un design modern, adaptat tinerelor generații, acces la internet de mare viteză, adaptabil nevoilor fiecărei unități de învățământ beneficiare și profilului educațional  pentru dezvoltarea de laboratoare SMART. 
</t>
  </si>
  <si>
    <t>Unități de învățământ preuniversitar de stat</t>
  </si>
  <si>
    <t>ian 2023</t>
  </si>
  <si>
    <t>mai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</si>
</sst>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sz val="11"/>
      <color theme="1"/>
      <name val="Calibri"/>
      <family val="2"/>
      <charset val="238"/>
      <scheme val="minor"/>
    </font>
    <font>
      <b/>
      <sz val="11"/>
      <color theme="1"/>
      <name val="Calibri"/>
      <family val="2"/>
      <charset val="238"/>
      <scheme val="minor"/>
    </font>
    <font>
      <sz val="11"/>
      <color theme="1"/>
      <name val="Calibri"/>
      <family val="2"/>
      <scheme val="minor"/>
    </font>
    <font>
      <b/>
      <sz val="16"/>
      <color theme="1"/>
      <name val="Trebuchet MS"/>
      <family val="2"/>
    </font>
    <font>
      <b/>
      <sz val="14"/>
      <color theme="1"/>
      <name val="Trebuchet MS"/>
      <family val="2"/>
    </font>
    <font>
      <b/>
      <sz val="11"/>
      <color theme="1"/>
      <name val="Calibri"/>
      <family val="2"/>
      <scheme val="minor"/>
    </font>
    <font>
      <b/>
      <sz val="11"/>
      <color theme="1"/>
      <name val="Trebuchet MS"/>
      <family val="2"/>
    </font>
    <font>
      <sz val="11"/>
      <name val="Trebuchet MS"/>
      <family val="2"/>
    </font>
    <font>
      <sz val="11"/>
      <color theme="1"/>
      <name val="Trebuchet MS"/>
      <family val="2"/>
    </font>
    <font>
      <b/>
      <sz val="11"/>
      <name val="Trebuchet MS"/>
      <family val="2"/>
    </font>
    <font>
      <sz val="9"/>
      <color theme="1"/>
      <name val="Calibri"/>
      <family val="2"/>
      <scheme val="minor"/>
    </font>
    <font>
      <b/>
      <sz val="9"/>
      <color theme="1"/>
      <name val="Calibri"/>
      <family val="2"/>
      <scheme val="minor"/>
    </font>
    <font>
      <sz val="11.5"/>
      <name val="Trebuchet MS"/>
      <family val="2"/>
    </font>
    <font>
      <sz val="11"/>
      <color theme="1"/>
      <name val="Times New Roman"/>
      <family val="1"/>
    </font>
    <font>
      <sz val="11"/>
      <name val="Calibri"/>
      <family val="2"/>
      <scheme val="minor"/>
    </font>
    <font>
      <sz val="9"/>
      <color theme="1"/>
      <name val="Trebuchet MS"/>
      <family val="2"/>
    </font>
    <font>
      <sz val="9"/>
      <name val="Trebuchet MS"/>
      <family val="2"/>
    </font>
    <font>
      <b/>
      <sz val="9"/>
      <color indexed="81"/>
      <name val="Tahoma"/>
      <family val="2"/>
    </font>
    <font>
      <sz val="9"/>
      <color indexed="81"/>
      <name val="Tahoma"/>
      <family val="2"/>
    </font>
    <font>
      <b/>
      <sz val="9"/>
      <color indexed="81"/>
      <name val="Segoe UI"/>
      <family val="2"/>
      <charset val="238"/>
    </font>
    <font>
      <sz val="9"/>
      <color indexed="81"/>
      <name val="Segoe UI"/>
      <family val="2"/>
      <charset val="238"/>
    </font>
  </fonts>
  <fills count="11">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theme="4" tint="0.79998168889431442"/>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s>
  <cellStyleXfs count="2">
    <xf numFmtId="0" fontId="0" fillId="0" borderId="0"/>
    <xf numFmtId="0" fontId="1" fillId="0" borderId="0"/>
  </cellStyleXfs>
  <cellXfs count="244">
    <xf numFmtId="0" fontId="0" fillId="0" borderId="0" xfId="0"/>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5" xfId="0" applyFont="1" applyBorder="1" applyAlignment="1">
      <alignment horizontal="center" wrapText="1"/>
    </xf>
    <xf numFmtId="0" fontId="4" fillId="0" borderId="6" xfId="0" applyFont="1" applyBorder="1" applyAlignment="1">
      <alignment horizontal="center" wrapText="1"/>
    </xf>
    <xf numFmtId="0" fontId="0" fillId="0" borderId="0" xfId="0" applyAlignment="1">
      <alignment wrapText="1"/>
    </xf>
    <xf numFmtId="0" fontId="5" fillId="2" borderId="0" xfId="0" applyFont="1" applyFill="1" applyAlignment="1">
      <alignment wrapText="1"/>
    </xf>
    <xf numFmtId="0" fontId="6" fillId="0" borderId="0" xfId="0" applyFont="1" applyAlignment="1">
      <alignment vertical="center" wrapText="1"/>
    </xf>
    <xf numFmtId="0" fontId="6" fillId="0" borderId="0" xfId="0" applyFont="1" applyAlignment="1">
      <alignment horizontal="left" vertical="center"/>
    </xf>
    <xf numFmtId="0" fontId="6" fillId="0" borderId="0" xfId="0" applyFont="1"/>
    <xf numFmtId="0" fontId="0" fillId="0" borderId="0" xfId="0" applyFont="1" applyAlignment="1">
      <alignment horizontal="left" vertical="center"/>
    </xf>
    <xf numFmtId="0" fontId="7" fillId="3" borderId="7" xfId="0" applyFont="1" applyFill="1" applyBorder="1" applyAlignment="1">
      <alignment horizontal="center"/>
    </xf>
    <xf numFmtId="0" fontId="7" fillId="3" borderId="8" xfId="0" applyFont="1" applyFill="1" applyBorder="1" applyAlignment="1">
      <alignment horizontal="center"/>
    </xf>
    <xf numFmtId="0" fontId="7" fillId="4" borderId="9" xfId="0" applyFont="1" applyFill="1" applyBorder="1" applyAlignment="1">
      <alignment horizontal="center" vertical="center" wrapText="1"/>
    </xf>
    <xf numFmtId="0" fontId="7" fillId="5" borderId="9" xfId="0" applyFont="1" applyFill="1" applyBorder="1" applyAlignment="1">
      <alignment vertical="center" wrapText="1"/>
    </xf>
    <xf numFmtId="0" fontId="7" fillId="6" borderId="9" xfId="0" applyFont="1" applyFill="1" applyBorder="1" applyAlignment="1">
      <alignment vertical="center" wrapText="1"/>
    </xf>
    <xf numFmtId="0" fontId="7" fillId="6" borderId="9" xfId="0" applyFont="1" applyFill="1" applyBorder="1" applyAlignment="1">
      <alignment vertical="center"/>
    </xf>
    <xf numFmtId="0" fontId="7" fillId="7" borderId="9" xfId="0" applyFont="1" applyFill="1" applyBorder="1" applyAlignment="1">
      <alignment horizontal="center" vertical="center" wrapText="1"/>
    </xf>
    <xf numFmtId="0" fontId="8" fillId="0" borderId="10" xfId="0" applyFont="1" applyBorder="1" applyAlignment="1">
      <alignment horizontal="center" vertical="center"/>
    </xf>
    <xf numFmtId="0" fontId="8" fillId="0" borderId="11" xfId="0" applyFont="1" applyBorder="1" applyAlignment="1">
      <alignment horizontal="center" vertical="center" wrapText="1"/>
    </xf>
    <xf numFmtId="0" fontId="8" fillId="0" borderId="11" xfId="0" applyFont="1" applyBorder="1" applyAlignment="1">
      <alignment horizontal="left" vertical="center" wrapText="1"/>
    </xf>
    <xf numFmtId="0" fontId="8" fillId="0" borderId="11" xfId="0" applyFont="1" applyBorder="1" applyAlignment="1">
      <alignment horizontal="left" vertical="center"/>
    </xf>
    <xf numFmtId="1" fontId="8" fillId="0" borderId="11" xfId="0" applyNumberFormat="1" applyFont="1" applyBorder="1" applyAlignment="1">
      <alignment horizontal="left" vertical="center" wrapText="1"/>
    </xf>
    <xf numFmtId="3" fontId="8" fillId="0" borderId="11" xfId="0" applyNumberFormat="1" applyFont="1" applyBorder="1" applyAlignment="1">
      <alignment horizontal="left" vertical="center" wrapText="1"/>
    </xf>
    <xf numFmtId="14" fontId="8" fillId="0" borderId="11" xfId="0" applyNumberFormat="1" applyFont="1" applyBorder="1" applyAlignment="1">
      <alignment horizontal="left" vertical="center"/>
    </xf>
    <xf numFmtId="0" fontId="9" fillId="0" borderId="12" xfId="0" applyFont="1" applyBorder="1" applyAlignment="1">
      <alignment horizontal="left" vertical="center" wrapText="1"/>
    </xf>
    <xf numFmtId="0" fontId="8" fillId="0" borderId="13" xfId="0" applyFont="1" applyBorder="1" applyAlignment="1">
      <alignment horizontal="center" vertical="center"/>
    </xf>
    <xf numFmtId="0" fontId="8" fillId="0" borderId="9" xfId="0" applyFont="1" applyBorder="1" applyAlignment="1">
      <alignment horizontal="left" vertical="center" wrapText="1"/>
    </xf>
    <xf numFmtId="0" fontId="8" fillId="0" borderId="9" xfId="0" applyFont="1" applyBorder="1" applyAlignment="1">
      <alignment horizontal="left" vertical="center"/>
    </xf>
    <xf numFmtId="3" fontId="8" fillId="0" borderId="9" xfId="0" applyNumberFormat="1" applyFont="1" applyBorder="1" applyAlignment="1">
      <alignment horizontal="left" vertical="center"/>
    </xf>
    <xf numFmtId="14" fontId="8" fillId="0" borderId="9" xfId="0" applyNumberFormat="1" applyFont="1" applyBorder="1" applyAlignment="1">
      <alignment horizontal="left" vertical="center"/>
    </xf>
    <xf numFmtId="17" fontId="9" fillId="0" borderId="14" xfId="0" applyNumberFormat="1" applyFont="1" applyBorder="1" applyAlignment="1">
      <alignment horizontal="left" vertical="center"/>
    </xf>
    <xf numFmtId="0" fontId="9" fillId="0" borderId="13" xfId="0" applyFont="1" applyBorder="1" applyAlignment="1">
      <alignment horizontal="center" vertical="center"/>
    </xf>
    <xf numFmtId="0" fontId="9" fillId="0" borderId="9" xfId="0" applyFont="1" applyBorder="1" applyAlignment="1">
      <alignment horizontal="left" vertical="center" wrapText="1"/>
    </xf>
    <xf numFmtId="0" fontId="9" fillId="0" borderId="9" xfId="0" applyFont="1" applyBorder="1" applyAlignment="1">
      <alignment horizontal="left" vertical="center"/>
    </xf>
    <xf numFmtId="3" fontId="9" fillId="0" borderId="9" xfId="0" applyNumberFormat="1" applyFont="1" applyBorder="1" applyAlignment="1">
      <alignment horizontal="left" vertical="center"/>
    </xf>
    <xf numFmtId="0" fontId="9" fillId="0" borderId="14" xfId="0" applyFont="1" applyBorder="1" applyAlignment="1">
      <alignment horizontal="left" vertical="center"/>
    </xf>
    <xf numFmtId="0" fontId="9" fillId="0" borderId="15" xfId="0" applyFont="1" applyBorder="1" applyAlignment="1">
      <alignment horizontal="center" vertical="center"/>
    </xf>
    <xf numFmtId="0" fontId="8" fillId="0" borderId="16" xfId="0" applyFont="1" applyBorder="1" applyAlignment="1">
      <alignment horizontal="left" vertical="center" wrapText="1"/>
    </xf>
    <xf numFmtId="0" fontId="9" fillId="0" borderId="16" xfId="0" applyFont="1" applyBorder="1" applyAlignment="1">
      <alignment horizontal="left" vertical="center"/>
    </xf>
    <xf numFmtId="0" fontId="9" fillId="0" borderId="16" xfId="0" applyFont="1" applyBorder="1" applyAlignment="1">
      <alignment horizontal="left" vertical="center" wrapText="1"/>
    </xf>
    <xf numFmtId="3" fontId="8" fillId="0" borderId="16" xfId="0" applyNumberFormat="1" applyFont="1" applyBorder="1" applyAlignment="1">
      <alignment horizontal="left" vertical="center"/>
    </xf>
    <xf numFmtId="0" fontId="9" fillId="0" borderId="17" xfId="0" applyFont="1" applyBorder="1" applyAlignment="1">
      <alignment horizontal="left" vertical="center"/>
    </xf>
    <xf numFmtId="0" fontId="9" fillId="0" borderId="0" xfId="0" applyFont="1"/>
    <xf numFmtId="0" fontId="9" fillId="0" borderId="0" xfId="0" applyFont="1" applyAlignment="1">
      <alignment horizontal="left" vertical="center"/>
    </xf>
    <xf numFmtId="0" fontId="9" fillId="0" borderId="1" xfId="0" applyFont="1" applyBorder="1" applyAlignment="1">
      <alignment horizontal="left" vertical="center"/>
    </xf>
    <xf numFmtId="3" fontId="9" fillId="0" borderId="3" xfId="0" applyNumberFormat="1" applyFont="1" applyBorder="1" applyAlignment="1">
      <alignment horizontal="left" vertical="center"/>
    </xf>
    <xf numFmtId="0" fontId="7" fillId="2" borderId="4" xfId="0" applyFont="1" applyFill="1" applyBorder="1" applyAlignment="1">
      <alignment horizontal="left" vertical="center"/>
    </xf>
    <xf numFmtId="3" fontId="7" fillId="2" borderId="6" xfId="0" applyNumberFormat="1" applyFont="1" applyFill="1" applyBorder="1" applyAlignment="1">
      <alignment horizontal="left" vertical="center"/>
    </xf>
    <xf numFmtId="3" fontId="0" fillId="0" borderId="0" xfId="0" applyNumberFormat="1"/>
    <xf numFmtId="0" fontId="5" fillId="2" borderId="0" xfId="0" applyFont="1" applyFill="1" applyAlignment="1">
      <alignment horizontal="left" vertical="center"/>
    </xf>
    <xf numFmtId="0" fontId="5" fillId="2" borderId="0" xfId="0" applyFont="1" applyFill="1" applyAlignment="1"/>
    <xf numFmtId="0" fontId="5" fillId="0" borderId="0" xfId="0" applyFont="1" applyFill="1" applyAlignment="1"/>
    <xf numFmtId="0" fontId="7" fillId="3" borderId="7" xfId="1" applyFont="1" applyFill="1" applyBorder="1" applyAlignment="1">
      <alignment horizontal="center"/>
    </xf>
    <xf numFmtId="0" fontId="7" fillId="3" borderId="8" xfId="1" applyFont="1" applyFill="1" applyBorder="1" applyAlignment="1">
      <alignment horizontal="center"/>
    </xf>
    <xf numFmtId="0" fontId="7" fillId="4" borderId="9" xfId="1" applyFont="1" applyFill="1" applyBorder="1" applyAlignment="1">
      <alignment horizontal="left" vertical="center" wrapText="1"/>
    </xf>
    <xf numFmtId="0" fontId="7" fillId="5" borderId="9" xfId="1" applyFont="1" applyFill="1" applyBorder="1" applyAlignment="1">
      <alignment horizontal="left" vertical="center" wrapText="1"/>
    </xf>
    <xf numFmtId="0" fontId="7" fillId="6" borderId="9" xfId="1" applyFont="1" applyFill="1" applyBorder="1" applyAlignment="1">
      <alignment horizontal="left" vertical="center" wrapText="1"/>
    </xf>
    <xf numFmtId="0" fontId="7" fillId="6" borderId="9" xfId="1" applyFont="1" applyFill="1" applyBorder="1" applyAlignment="1">
      <alignment horizontal="left" vertical="center"/>
    </xf>
    <xf numFmtId="0" fontId="7" fillId="7" borderId="9" xfId="1" applyFont="1" applyFill="1" applyBorder="1" applyAlignment="1">
      <alignment horizontal="left" vertical="center" wrapText="1"/>
    </xf>
    <xf numFmtId="0" fontId="0" fillId="0" borderId="9" xfId="0" applyFont="1" applyBorder="1" applyAlignment="1">
      <alignment horizontal="left" vertical="center"/>
    </xf>
    <xf numFmtId="0" fontId="8" fillId="0" borderId="9" xfId="0" applyFont="1" applyBorder="1" applyAlignment="1" applyProtection="1">
      <alignment horizontal="left" vertical="center" wrapText="1"/>
      <protection locked="0"/>
    </xf>
    <xf numFmtId="3" fontId="9" fillId="0" borderId="9" xfId="0" applyNumberFormat="1" applyFont="1" applyBorder="1" applyAlignment="1">
      <alignment horizontal="left" vertical="center" wrapText="1"/>
    </xf>
    <xf numFmtId="0" fontId="9" fillId="0" borderId="9" xfId="0" applyFont="1" applyFill="1" applyBorder="1" applyAlignment="1">
      <alignment horizontal="left" vertical="center"/>
    </xf>
    <xf numFmtId="14" fontId="9" fillId="0" borderId="9" xfId="0" applyNumberFormat="1" applyFont="1" applyBorder="1" applyAlignment="1">
      <alignment horizontal="left" vertical="center"/>
    </xf>
    <xf numFmtId="0" fontId="9" fillId="0" borderId="18" xfId="0" applyFont="1" applyBorder="1" applyAlignment="1">
      <alignment horizontal="left" vertical="center" wrapText="1"/>
    </xf>
    <xf numFmtId="3" fontId="8" fillId="0" borderId="9" xfId="0" applyNumberFormat="1" applyFont="1" applyBorder="1" applyAlignment="1">
      <alignment horizontal="left" vertical="center" wrapText="1"/>
    </xf>
    <xf numFmtId="0" fontId="9" fillId="0" borderId="19" xfId="0" applyFont="1" applyBorder="1" applyAlignment="1">
      <alignment horizontal="left" vertical="center"/>
    </xf>
    <xf numFmtId="0" fontId="9" fillId="0" borderId="11" xfId="0" applyFont="1" applyBorder="1" applyAlignment="1">
      <alignment horizontal="left" vertical="center"/>
    </xf>
    <xf numFmtId="14" fontId="9" fillId="0" borderId="9" xfId="0" applyNumberFormat="1" applyFont="1" applyFill="1" applyBorder="1" applyAlignment="1">
      <alignment horizontal="left" vertical="center"/>
    </xf>
    <xf numFmtId="3" fontId="7" fillId="0" borderId="0" xfId="0" applyNumberFormat="1" applyFont="1" applyAlignment="1">
      <alignment horizontal="left" vertical="center"/>
    </xf>
    <xf numFmtId="0" fontId="1" fillId="2" borderId="0" xfId="1" applyFill="1"/>
    <xf numFmtId="0" fontId="1" fillId="0" borderId="0" xfId="1"/>
    <xf numFmtId="0" fontId="8" fillId="0" borderId="9" xfId="1" applyFont="1" applyBorder="1" applyAlignment="1">
      <alignment horizontal="left" vertical="center"/>
    </xf>
    <xf numFmtId="0" fontId="8" fillId="0" borderId="9" xfId="1" applyFont="1" applyBorder="1" applyAlignment="1">
      <alignment horizontal="left" vertical="center" wrapText="1"/>
    </xf>
    <xf numFmtId="3" fontId="8" fillId="0" borderId="9" xfId="1" applyNumberFormat="1" applyFont="1" applyBorder="1" applyAlignment="1">
      <alignment horizontal="left" vertical="center"/>
    </xf>
    <xf numFmtId="14" fontId="8" fillId="0" borderId="9" xfId="1" applyNumberFormat="1" applyFont="1" applyBorder="1" applyAlignment="1">
      <alignment horizontal="left" vertical="center"/>
    </xf>
    <xf numFmtId="0" fontId="8" fillId="0" borderId="9" xfId="1" applyFont="1" applyBorder="1" applyAlignment="1">
      <alignment horizontal="left" vertical="center" wrapText="1"/>
    </xf>
    <xf numFmtId="3" fontId="7" fillId="0" borderId="0" xfId="1" applyNumberFormat="1" applyFont="1"/>
    <xf numFmtId="0" fontId="9" fillId="0" borderId="0" xfId="1" applyFont="1"/>
    <xf numFmtId="0" fontId="0" fillId="0" borderId="0" xfId="0" applyFont="1" applyAlignment="1"/>
    <xf numFmtId="0" fontId="0" fillId="0" borderId="0" xfId="0" applyFont="1"/>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9" fillId="0" borderId="9" xfId="0" applyFont="1" applyFill="1" applyBorder="1" applyAlignment="1">
      <alignment vertical="center" wrapText="1"/>
    </xf>
    <xf numFmtId="0" fontId="9" fillId="0" borderId="18" xfId="0" applyFont="1" applyFill="1" applyBorder="1" applyAlignment="1">
      <alignment vertical="center" wrapText="1"/>
    </xf>
    <xf numFmtId="0" fontId="9" fillId="0" borderId="18" xfId="0" applyFont="1" applyFill="1" applyBorder="1" applyAlignment="1">
      <alignment horizontal="left" vertical="center" wrapText="1"/>
    </xf>
    <xf numFmtId="0" fontId="9" fillId="0" borderId="9" xfId="0" applyFont="1" applyFill="1" applyBorder="1" applyAlignment="1">
      <alignment horizontal="left" vertical="center" wrapText="1"/>
    </xf>
    <xf numFmtId="3" fontId="8" fillId="0" borderId="9" xfId="0" applyNumberFormat="1" applyFont="1" applyFill="1" applyBorder="1" applyAlignment="1">
      <alignment horizontal="left" vertical="center" wrapText="1"/>
    </xf>
    <xf numFmtId="14" fontId="9" fillId="0" borderId="9" xfId="0" applyNumberFormat="1" applyFont="1" applyFill="1" applyBorder="1" applyAlignment="1">
      <alignment horizontal="left" vertical="center" wrapText="1"/>
    </xf>
    <xf numFmtId="14" fontId="9" fillId="0" borderId="18" xfId="0" applyNumberFormat="1" applyFont="1" applyFill="1" applyBorder="1" applyAlignment="1">
      <alignment horizontal="left" vertical="center" wrapText="1"/>
    </xf>
    <xf numFmtId="0" fontId="11" fillId="0" borderId="0" xfId="0" applyFont="1"/>
    <xf numFmtId="3" fontId="12" fillId="0" borderId="0" xfId="0" applyNumberFormat="1" applyFont="1" applyAlignment="1">
      <alignment horizontal="center" vertical="center"/>
    </xf>
    <xf numFmtId="0" fontId="11" fillId="0" borderId="1" xfId="0" applyFont="1" applyBorder="1"/>
    <xf numFmtId="0" fontId="11" fillId="0" borderId="3" xfId="0" applyFont="1" applyBorder="1"/>
    <xf numFmtId="0" fontId="5" fillId="2" borderId="0" xfId="1" applyFont="1" applyFill="1" applyAlignment="1"/>
    <xf numFmtId="0" fontId="9" fillId="8" borderId="0" xfId="1" applyFont="1" applyFill="1" applyAlignment="1">
      <alignment horizontal="left" vertical="center"/>
    </xf>
    <xf numFmtId="0" fontId="7" fillId="8" borderId="0" xfId="1" applyFont="1" applyFill="1" applyAlignment="1">
      <alignment horizontal="left" vertical="center"/>
    </xf>
    <xf numFmtId="0" fontId="9" fillId="3" borderId="9" xfId="1" applyFont="1" applyFill="1" applyBorder="1" applyAlignment="1">
      <alignment horizontal="left" vertical="center"/>
    </xf>
    <xf numFmtId="0" fontId="7" fillId="3" borderId="9" xfId="1" applyFont="1" applyFill="1" applyBorder="1" applyAlignment="1">
      <alignment horizontal="left" vertical="center"/>
    </xf>
    <xf numFmtId="0" fontId="13" fillId="0" borderId="9" xfId="1" applyFont="1" applyBorder="1" applyAlignment="1">
      <alignment horizontal="left" vertical="center" wrapText="1"/>
    </xf>
    <xf numFmtId="3" fontId="8" fillId="0" borderId="9" xfId="1" applyNumberFormat="1" applyFont="1" applyBorder="1" applyAlignment="1">
      <alignment horizontal="left" vertical="center" wrapText="1"/>
    </xf>
    <xf numFmtId="15" fontId="13" fillId="0" borderId="9" xfId="1" applyNumberFormat="1" applyFont="1" applyFill="1" applyBorder="1" applyAlignment="1">
      <alignment horizontal="left" vertical="center" wrapText="1"/>
    </xf>
    <xf numFmtId="49" fontId="13" fillId="0" borderId="9" xfId="1" applyNumberFormat="1" applyFont="1" applyBorder="1" applyAlignment="1">
      <alignment horizontal="left" vertical="center" wrapText="1"/>
    </xf>
    <xf numFmtId="15" fontId="13" fillId="0" borderId="9" xfId="1" applyNumberFormat="1" applyFont="1" applyBorder="1" applyAlignment="1">
      <alignment horizontal="left" vertical="center" wrapText="1"/>
    </xf>
    <xf numFmtId="0" fontId="13" fillId="8" borderId="0" xfId="1" applyFont="1" applyFill="1" applyBorder="1" applyAlignment="1">
      <alignment horizontal="left" vertical="center" wrapText="1"/>
    </xf>
    <xf numFmtId="0" fontId="13" fillId="8" borderId="20" xfId="1" applyFont="1" applyFill="1" applyBorder="1" applyAlignment="1">
      <alignment horizontal="left" vertical="center" wrapText="1"/>
    </xf>
    <xf numFmtId="0" fontId="7" fillId="8" borderId="0" xfId="1" applyFont="1" applyFill="1" applyBorder="1" applyAlignment="1">
      <alignment horizontal="left" vertical="center"/>
    </xf>
    <xf numFmtId="3" fontId="8" fillId="8" borderId="0" xfId="1" applyNumberFormat="1" applyFont="1" applyFill="1" applyBorder="1" applyAlignment="1">
      <alignment horizontal="left" vertical="center" wrapText="1"/>
    </xf>
    <xf numFmtId="15" fontId="13" fillId="8" borderId="0" xfId="1" applyNumberFormat="1" applyFont="1" applyFill="1" applyBorder="1" applyAlignment="1">
      <alignment horizontal="left" vertical="center" wrapText="1"/>
    </xf>
    <xf numFmtId="49" fontId="13" fillId="8" borderId="0" xfId="1" applyNumberFormat="1" applyFont="1" applyFill="1" applyBorder="1" applyAlignment="1">
      <alignment horizontal="left" vertical="center" wrapText="1"/>
    </xf>
    <xf numFmtId="0" fontId="13" fillId="0" borderId="9" xfId="1" applyFont="1" applyBorder="1" applyAlignment="1">
      <alignment horizontal="left" vertical="center"/>
    </xf>
    <xf numFmtId="3" fontId="1" fillId="0" borderId="0" xfId="1" applyNumberFormat="1"/>
    <xf numFmtId="0" fontId="9" fillId="0" borderId="1" xfId="1" applyFont="1" applyBorder="1" applyAlignment="1">
      <alignment horizontal="left" vertical="center"/>
    </xf>
    <xf numFmtId="3" fontId="9" fillId="0" borderId="3" xfId="1" applyNumberFormat="1" applyFont="1" applyBorder="1" applyAlignment="1">
      <alignment horizontal="left" vertical="center"/>
    </xf>
    <xf numFmtId="0" fontId="7" fillId="2" borderId="4" xfId="1" applyFont="1" applyFill="1" applyBorder="1" applyAlignment="1">
      <alignment horizontal="left" vertical="center"/>
    </xf>
    <xf numFmtId="3" fontId="7" fillId="2" borderId="6" xfId="1" applyNumberFormat="1" applyFont="1" applyFill="1" applyBorder="1" applyAlignment="1">
      <alignment horizontal="left" vertical="center"/>
    </xf>
    <xf numFmtId="0" fontId="5" fillId="2" borderId="0" xfId="0" applyFont="1" applyFill="1" applyAlignment="1">
      <alignment wrapText="1"/>
    </xf>
    <xf numFmtId="0" fontId="14" fillId="2" borderId="0" xfId="0" applyFont="1" applyFill="1"/>
    <xf numFmtId="0" fontId="14" fillId="0" borderId="0" xfId="0" applyFont="1"/>
    <xf numFmtId="0" fontId="0" fillId="0" borderId="11" xfId="0" applyFont="1" applyBorder="1" applyAlignment="1">
      <alignment horizontal="center" vertical="center"/>
    </xf>
    <xf numFmtId="0" fontId="15" fillId="0" borderId="11" xfId="0" applyFont="1" applyBorder="1" applyAlignment="1">
      <alignment horizontal="center" vertical="center" wrapText="1"/>
    </xf>
    <xf numFmtId="0" fontId="15" fillId="0" borderId="11" xfId="0" applyFont="1" applyBorder="1" applyAlignment="1">
      <alignment horizontal="left" vertical="center" wrapText="1"/>
    </xf>
    <xf numFmtId="0" fontId="0" fillId="0" borderId="11" xfId="0" applyFont="1" applyBorder="1" applyAlignment="1">
      <alignment wrapText="1"/>
    </xf>
    <xf numFmtId="3" fontId="15" fillId="0" borderId="11" xfId="0" applyNumberFormat="1" applyFont="1" applyBorder="1" applyAlignment="1">
      <alignment horizontal="center" vertical="center"/>
    </xf>
    <xf numFmtId="14" fontId="0" fillId="0" borderId="11" xfId="0" applyNumberFormat="1" applyFont="1" applyBorder="1" applyAlignment="1">
      <alignment horizontal="center" vertical="center"/>
    </xf>
    <xf numFmtId="0" fontId="0" fillId="0" borderId="0" xfId="0" applyFill="1"/>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3" fontId="7" fillId="0" borderId="11" xfId="0" applyNumberFormat="1" applyFont="1" applyBorder="1" applyAlignment="1">
      <alignment horizontal="center" vertical="center" wrapText="1"/>
    </xf>
    <xf numFmtId="4" fontId="7" fillId="0" borderId="11" xfId="0" applyNumberFormat="1" applyFont="1" applyBorder="1" applyAlignment="1">
      <alignment horizontal="center" vertical="center" wrapText="1"/>
    </xf>
    <xf numFmtId="14" fontId="9" fillId="0" borderId="9" xfId="0" applyNumberFormat="1" applyFont="1" applyBorder="1" applyAlignment="1">
      <alignment horizontal="center" vertical="center" wrapText="1"/>
    </xf>
    <xf numFmtId="0" fontId="9" fillId="9" borderId="18" xfId="0" applyFont="1" applyFill="1" applyBorder="1" applyAlignment="1">
      <alignment horizontal="center" vertical="center" wrapText="1"/>
    </xf>
    <xf numFmtId="0" fontId="9" fillId="9" borderId="11" xfId="0" applyFont="1" applyFill="1" applyBorder="1" applyAlignment="1">
      <alignment horizontal="center" vertical="center" wrapText="1"/>
    </xf>
    <xf numFmtId="3" fontId="7" fillId="9" borderId="18" xfId="0" applyNumberFormat="1" applyFont="1" applyFill="1" applyBorder="1" applyAlignment="1">
      <alignment horizontal="center" vertical="center" wrapText="1"/>
    </xf>
    <xf numFmtId="4" fontId="7" fillId="9" borderId="18" xfId="0" applyNumberFormat="1" applyFont="1" applyFill="1" applyBorder="1" applyAlignment="1">
      <alignment horizontal="center" vertical="center" wrapText="1"/>
    </xf>
    <xf numFmtId="14" fontId="9" fillId="9" borderId="18" xfId="0" applyNumberFormat="1" applyFont="1" applyFill="1" applyBorder="1" applyAlignment="1">
      <alignment horizontal="center" vertical="center" wrapText="1"/>
    </xf>
    <xf numFmtId="0" fontId="9" fillId="9" borderId="11" xfId="0" applyFont="1" applyFill="1" applyBorder="1" applyAlignment="1">
      <alignment horizontal="center" vertical="center" wrapText="1"/>
    </xf>
    <xf numFmtId="3" fontId="7" fillId="9" borderId="11" xfId="0" applyNumberFormat="1" applyFont="1" applyFill="1" applyBorder="1" applyAlignment="1">
      <alignment horizontal="center" vertical="center" wrapText="1"/>
    </xf>
    <xf numFmtId="4" fontId="7" fillId="9" borderId="11" xfId="0" applyNumberFormat="1" applyFont="1" applyFill="1" applyBorder="1" applyAlignment="1">
      <alignment horizontal="center" vertical="center" wrapText="1"/>
    </xf>
    <xf numFmtId="14" fontId="9" fillId="9" borderId="11" xfId="0" applyNumberFormat="1" applyFont="1" applyFill="1" applyBorder="1" applyAlignment="1">
      <alignment horizontal="center" vertical="center" wrapText="1"/>
    </xf>
    <xf numFmtId="0" fontId="9" fillId="9" borderId="9" xfId="0" applyFont="1" applyFill="1" applyBorder="1" applyAlignment="1">
      <alignment horizontal="center" vertical="center" wrapText="1"/>
    </xf>
    <xf numFmtId="3" fontId="7" fillId="9" borderId="11" xfId="0" applyNumberFormat="1" applyFont="1" applyFill="1" applyBorder="1" applyAlignment="1">
      <alignment horizontal="center" vertical="center" wrapText="1"/>
    </xf>
    <xf numFmtId="4" fontId="7" fillId="9" borderId="11" xfId="0" applyNumberFormat="1" applyFont="1" applyFill="1" applyBorder="1" applyAlignment="1">
      <alignment horizontal="center" vertical="center" wrapText="1"/>
    </xf>
    <xf numFmtId="14" fontId="9" fillId="9" borderId="9" xfId="0" applyNumberFormat="1" applyFont="1" applyFill="1" applyBorder="1" applyAlignment="1">
      <alignment horizontal="center" vertical="center" wrapText="1"/>
    </xf>
    <xf numFmtId="0" fontId="9" fillId="0" borderId="11" xfId="0" applyFont="1" applyBorder="1" applyAlignment="1">
      <alignment horizontal="justify" vertical="center" wrapText="1"/>
    </xf>
    <xf numFmtId="0" fontId="9" fillId="0" borderId="9" xfId="0" applyFont="1" applyBorder="1" applyAlignment="1">
      <alignment horizontal="justify" vertical="center" wrapText="1"/>
    </xf>
    <xf numFmtId="3" fontId="7" fillId="0" borderId="9" xfId="0" applyNumberFormat="1" applyFont="1" applyBorder="1" applyAlignment="1">
      <alignment horizontal="center" vertical="center" wrapText="1"/>
    </xf>
    <xf numFmtId="4" fontId="7" fillId="0" borderId="9" xfId="0" applyNumberFormat="1" applyFont="1" applyBorder="1" applyAlignment="1">
      <alignment horizontal="center" vertical="center" wrapText="1"/>
    </xf>
    <xf numFmtId="0" fontId="9" fillId="0" borderId="21" xfId="0" applyFont="1" applyBorder="1" applyAlignment="1">
      <alignment horizontal="left" vertical="center" wrapText="1"/>
    </xf>
    <xf numFmtId="4" fontId="9" fillId="0" borderId="0" xfId="0" applyNumberFormat="1" applyFont="1" applyAlignment="1">
      <alignment wrapText="1"/>
    </xf>
    <xf numFmtId="0" fontId="9" fillId="0" borderId="0" xfId="0" applyFont="1" applyAlignment="1">
      <alignment wrapText="1"/>
    </xf>
    <xf numFmtId="0" fontId="5" fillId="10" borderId="0" xfId="1" applyFont="1" applyFill="1" applyAlignment="1"/>
    <xf numFmtId="0" fontId="0" fillId="10" borderId="0" xfId="0" applyFont="1" applyFill="1" applyAlignment="1">
      <alignment vertical="center"/>
    </xf>
    <xf numFmtId="0" fontId="0" fillId="0" borderId="0" xfId="0" applyFont="1" applyAlignment="1">
      <alignment vertical="center"/>
    </xf>
    <xf numFmtId="0" fontId="0" fillId="0" borderId="0" xfId="0" applyFont="1" applyAlignment="1">
      <alignment horizontal="center" vertical="center"/>
    </xf>
    <xf numFmtId="0" fontId="0" fillId="0" borderId="0" xfId="0" applyFont="1" applyFill="1" applyAlignment="1">
      <alignment horizontal="center" vertical="center"/>
    </xf>
    <xf numFmtId="0" fontId="7" fillId="3" borderId="20" xfId="1" applyFont="1" applyFill="1" applyBorder="1" applyAlignment="1">
      <alignment horizontal="center"/>
    </xf>
    <xf numFmtId="0" fontId="7" fillId="3" borderId="22" xfId="1" applyFont="1" applyFill="1" applyBorder="1" applyAlignment="1">
      <alignment horizontal="center"/>
    </xf>
    <xf numFmtId="0" fontId="7" fillId="3" borderId="23" xfId="1" applyFont="1" applyFill="1" applyBorder="1" applyAlignment="1">
      <alignment horizontal="center"/>
    </xf>
    <xf numFmtId="0" fontId="7" fillId="4" borderId="9" xfId="1" applyFont="1" applyFill="1" applyBorder="1" applyAlignment="1">
      <alignment horizontal="center" vertical="center" wrapText="1"/>
    </xf>
    <xf numFmtId="0" fontId="7" fillId="5" borderId="9" xfId="1" applyFont="1" applyFill="1" applyBorder="1" applyAlignment="1">
      <alignment vertical="center" wrapText="1"/>
    </xf>
    <xf numFmtId="0" fontId="7" fillId="6" borderId="9" xfId="1" applyFont="1" applyFill="1" applyBorder="1" applyAlignment="1">
      <alignment vertical="center" wrapText="1"/>
    </xf>
    <xf numFmtId="0" fontId="7" fillId="6" borderId="9" xfId="1" applyFont="1" applyFill="1" applyBorder="1" applyAlignment="1">
      <alignment vertical="center"/>
    </xf>
    <xf numFmtId="0" fontId="7" fillId="7" borderId="9" xfId="1" applyFont="1" applyFill="1" applyBorder="1" applyAlignment="1">
      <alignment horizontal="center" vertical="center" wrapText="1"/>
    </xf>
    <xf numFmtId="0" fontId="9" fillId="0" borderId="9" xfId="0" applyFont="1" applyBorder="1" applyAlignment="1">
      <alignment horizontal="center" vertical="center"/>
    </xf>
    <xf numFmtId="0" fontId="8" fillId="0" borderId="9" xfId="0" applyFont="1" applyBorder="1" applyAlignment="1">
      <alignment horizontal="justify" vertical="center" wrapText="1"/>
    </xf>
    <xf numFmtId="0" fontId="9" fillId="0" borderId="9" xfId="0" applyFont="1" applyBorder="1" applyAlignment="1">
      <alignment vertical="center" wrapText="1"/>
    </xf>
    <xf numFmtId="3" fontId="8" fillId="0" borderId="9" xfId="0" applyNumberFormat="1" applyFont="1" applyBorder="1" applyAlignment="1">
      <alignment horizontal="center" vertical="center" wrapText="1"/>
    </xf>
    <xf numFmtId="14" fontId="9" fillId="0" borderId="9" xfId="0" applyNumberFormat="1" applyFont="1" applyFill="1" applyBorder="1" applyAlignment="1">
      <alignment horizontal="center" vertical="center"/>
    </xf>
    <xf numFmtId="0" fontId="9" fillId="0" borderId="9" xfId="0" applyFont="1" applyBorder="1" applyAlignment="1">
      <alignment vertical="center"/>
    </xf>
    <xf numFmtId="14" fontId="9" fillId="0" borderId="9" xfId="0" applyNumberFormat="1" applyFont="1" applyBorder="1" applyAlignment="1">
      <alignment horizontal="center" vertical="center"/>
    </xf>
    <xf numFmtId="0" fontId="9" fillId="0" borderId="9" xfId="0" applyFont="1" applyFill="1" applyBorder="1" applyAlignment="1">
      <alignment horizontal="center" vertical="center"/>
    </xf>
    <xf numFmtId="0" fontId="9" fillId="0" borderId="9" xfId="0" applyFont="1" applyFill="1" applyBorder="1" applyAlignment="1">
      <alignment horizontal="center" vertical="center" wrapText="1"/>
    </xf>
    <xf numFmtId="0" fontId="8" fillId="0" borderId="9" xfId="0" applyFont="1" applyFill="1" applyBorder="1" applyAlignment="1">
      <alignment horizontal="left" vertical="center" wrapText="1"/>
    </xf>
    <xf numFmtId="3" fontId="8" fillId="0" borderId="9" xfId="0" applyNumberFormat="1" applyFont="1" applyFill="1" applyBorder="1" applyAlignment="1">
      <alignment horizontal="center" vertical="center" wrapText="1"/>
    </xf>
    <xf numFmtId="14" fontId="9" fillId="0" borderId="18" xfId="0" applyNumberFormat="1" applyFont="1" applyFill="1" applyBorder="1" applyAlignment="1">
      <alignment horizontal="center" vertical="center"/>
    </xf>
    <xf numFmtId="0" fontId="9" fillId="9" borderId="9" xfId="0" applyFont="1" applyFill="1" applyBorder="1" applyAlignment="1">
      <alignment horizontal="center" vertical="center"/>
    </xf>
    <xf numFmtId="0" fontId="9" fillId="0" borderId="1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center" vertical="center" wrapText="1"/>
    </xf>
    <xf numFmtId="0" fontId="8" fillId="0" borderId="0" xfId="0" applyFont="1" applyBorder="1" applyAlignment="1">
      <alignment horizontal="justify" vertical="center" wrapText="1"/>
    </xf>
    <xf numFmtId="0" fontId="10" fillId="0" borderId="0" xfId="0" applyFont="1" applyBorder="1" applyAlignment="1">
      <alignment horizontal="right" vertical="center" wrapText="1"/>
    </xf>
    <xf numFmtId="0" fontId="9" fillId="0" borderId="0" xfId="0" applyFont="1" applyBorder="1" applyAlignment="1">
      <alignment vertical="center"/>
    </xf>
    <xf numFmtId="3" fontId="10" fillId="0" borderId="0" xfId="0" applyNumberFormat="1" applyFont="1" applyBorder="1" applyAlignment="1">
      <alignment horizontal="center" vertical="center" wrapText="1"/>
    </xf>
    <xf numFmtId="0" fontId="9" fillId="0" borderId="1" xfId="0" applyFont="1" applyFill="1" applyBorder="1" applyAlignment="1">
      <alignment horizontal="center" vertical="center"/>
    </xf>
    <xf numFmtId="0" fontId="9" fillId="0" borderId="3" xfId="0" applyFont="1" applyBorder="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0" fontId="9" fillId="10" borderId="4" xfId="0" applyFont="1" applyFill="1" applyBorder="1" applyAlignment="1">
      <alignment horizontal="left" vertical="center"/>
    </xf>
    <xf numFmtId="3" fontId="9" fillId="10" borderId="6" xfId="0" applyNumberFormat="1" applyFont="1" applyFill="1" applyBorder="1" applyAlignment="1">
      <alignment horizontal="center" vertical="center"/>
    </xf>
    <xf numFmtId="0" fontId="9" fillId="0" borderId="9" xfId="1" applyFont="1" applyBorder="1" applyAlignment="1">
      <alignment horizontal="left" vertical="center"/>
    </xf>
    <xf numFmtId="0" fontId="9" fillId="0" borderId="9" xfId="1" applyFont="1" applyBorder="1" applyAlignment="1">
      <alignment horizontal="left" vertical="center" wrapText="1"/>
    </xf>
    <xf numFmtId="0" fontId="9" fillId="0" borderId="9" xfId="1" applyFont="1" applyBorder="1" applyAlignment="1">
      <alignment horizontal="left" vertical="top" wrapText="1"/>
    </xf>
    <xf numFmtId="14" fontId="9" fillId="0" borderId="9" xfId="1" applyNumberFormat="1" applyFont="1" applyBorder="1" applyAlignment="1">
      <alignment horizontal="left" vertical="center"/>
    </xf>
    <xf numFmtId="0" fontId="9" fillId="0" borderId="9" xfId="1" applyFont="1" applyFill="1" applyBorder="1" applyAlignment="1">
      <alignment horizontal="left" vertical="center"/>
    </xf>
    <xf numFmtId="0" fontId="9" fillId="0" borderId="9" xfId="1" applyFont="1" applyFill="1" applyBorder="1" applyAlignment="1">
      <alignment horizontal="left" vertical="center" wrapText="1"/>
    </xf>
    <xf numFmtId="0" fontId="8" fillId="0" borderId="9" xfId="1" applyFont="1" applyFill="1" applyBorder="1" applyAlignment="1">
      <alignment horizontal="left" vertical="center" wrapText="1"/>
    </xf>
    <xf numFmtId="3" fontId="9" fillId="0" borderId="9" xfId="1" applyNumberFormat="1" applyFont="1" applyFill="1" applyBorder="1" applyAlignment="1">
      <alignment horizontal="left" vertical="center"/>
    </xf>
    <xf numFmtId="14" fontId="9" fillId="0" borderId="9" xfId="1" applyNumberFormat="1" applyFont="1" applyFill="1" applyBorder="1" applyAlignment="1">
      <alignment horizontal="left" vertical="center"/>
    </xf>
    <xf numFmtId="3" fontId="8" fillId="0" borderId="9" xfId="1" applyNumberFormat="1" applyFont="1" applyFill="1" applyBorder="1" applyAlignment="1">
      <alignment horizontal="left" vertical="center"/>
    </xf>
    <xf numFmtId="0" fontId="9" fillId="0" borderId="9" xfId="1" applyFont="1" applyFill="1" applyBorder="1" applyAlignment="1">
      <alignment horizontal="left" vertical="top" wrapText="1"/>
    </xf>
    <xf numFmtId="14" fontId="9" fillId="0" borderId="9" xfId="1" applyNumberFormat="1" applyFont="1" applyFill="1" applyBorder="1" applyAlignment="1">
      <alignment horizontal="left" vertical="center" wrapText="1"/>
    </xf>
    <xf numFmtId="0" fontId="9" fillId="0" borderId="9" xfId="1" applyFont="1" applyFill="1" applyBorder="1" applyAlignment="1">
      <alignment horizontal="left" wrapText="1"/>
    </xf>
    <xf numFmtId="17" fontId="9" fillId="0" borderId="9" xfId="1" applyNumberFormat="1" applyFont="1" applyFill="1" applyBorder="1" applyAlignment="1">
      <alignment horizontal="left" vertical="center"/>
    </xf>
    <xf numFmtId="0" fontId="9" fillId="0" borderId="9" xfId="1" applyFont="1" applyBorder="1" applyAlignment="1">
      <alignment horizontal="left"/>
    </xf>
    <xf numFmtId="14" fontId="8" fillId="0" borderId="9" xfId="1" applyNumberFormat="1" applyFont="1" applyFill="1" applyBorder="1" applyAlignment="1">
      <alignment horizontal="left" vertical="center"/>
    </xf>
    <xf numFmtId="17" fontId="8" fillId="0" borderId="9" xfId="1" applyNumberFormat="1" applyFont="1" applyFill="1" applyBorder="1" applyAlignment="1">
      <alignment horizontal="left" vertical="center"/>
    </xf>
    <xf numFmtId="14" fontId="8" fillId="0" borderId="18" xfId="1" applyNumberFormat="1" applyFont="1" applyFill="1" applyBorder="1" applyAlignment="1">
      <alignment horizontal="left" vertical="center"/>
    </xf>
    <xf numFmtId="0" fontId="9" fillId="0" borderId="0" xfId="1" applyFont="1" applyAlignment="1">
      <alignment horizontal="left"/>
    </xf>
    <xf numFmtId="3" fontId="9" fillId="0" borderId="0" xfId="1" applyNumberFormat="1" applyFont="1" applyAlignment="1">
      <alignment horizontal="left"/>
    </xf>
    <xf numFmtId="0" fontId="0" fillId="0" borderId="0" xfId="0" applyFill="1" applyAlignment="1">
      <alignment vertical="center" wrapText="1"/>
    </xf>
    <xf numFmtId="0" fontId="0" fillId="0" borderId="24" xfId="0" applyFill="1" applyBorder="1" applyAlignment="1">
      <alignment vertical="center" wrapText="1"/>
    </xf>
    <xf numFmtId="0" fontId="0" fillId="0" borderId="7" xfId="0" applyFill="1" applyBorder="1" applyAlignment="1">
      <alignment vertical="center" wrapText="1"/>
    </xf>
    <xf numFmtId="0" fontId="0" fillId="0" borderId="25" xfId="0" applyFill="1" applyBorder="1" applyAlignment="1">
      <alignment vertical="center" wrapText="1"/>
    </xf>
    <xf numFmtId="0" fontId="7" fillId="3" borderId="22" xfId="0" applyFont="1" applyFill="1" applyBorder="1" applyAlignment="1">
      <alignment horizontal="left" vertical="center" wrapText="1"/>
    </xf>
    <xf numFmtId="0" fontId="7" fillId="3" borderId="23" xfId="0" applyFont="1" applyFill="1" applyBorder="1" applyAlignment="1">
      <alignment horizontal="left" vertical="center" wrapText="1"/>
    </xf>
    <xf numFmtId="0" fontId="7" fillId="4" borderId="9" xfId="0" applyFont="1" applyFill="1" applyBorder="1" applyAlignment="1">
      <alignment horizontal="left" vertical="center" wrapText="1"/>
    </xf>
    <xf numFmtId="0" fontId="7" fillId="5" borderId="9" xfId="0" applyFont="1" applyFill="1" applyBorder="1" applyAlignment="1">
      <alignment horizontal="left" vertical="center" wrapText="1"/>
    </xf>
    <xf numFmtId="0" fontId="7" fillId="6" borderId="9" xfId="0" applyFont="1" applyFill="1" applyBorder="1" applyAlignment="1">
      <alignment horizontal="left" vertical="center" wrapText="1"/>
    </xf>
    <xf numFmtId="0" fontId="7" fillId="7" borderId="9" xfId="0" applyFont="1" applyFill="1" applyBorder="1" applyAlignment="1">
      <alignment horizontal="left" vertical="center" wrapText="1"/>
    </xf>
    <xf numFmtId="0" fontId="9" fillId="0" borderId="26" xfId="0" applyFont="1" applyBorder="1" applyAlignment="1">
      <alignment horizontal="left" vertical="center"/>
    </xf>
    <xf numFmtId="14" fontId="9" fillId="0" borderId="9" xfId="0" applyNumberFormat="1" applyFont="1" applyBorder="1" applyAlignment="1">
      <alignment horizontal="left" vertical="center" wrapText="1"/>
    </xf>
    <xf numFmtId="0" fontId="9" fillId="0" borderId="27" xfId="0" applyFont="1" applyBorder="1" applyAlignment="1">
      <alignment horizontal="left" vertical="center" wrapText="1"/>
    </xf>
    <xf numFmtId="14" fontId="9" fillId="0" borderId="27" xfId="0" applyNumberFormat="1" applyFont="1" applyBorder="1" applyAlignment="1">
      <alignment horizontal="left" vertical="center"/>
    </xf>
    <xf numFmtId="0" fontId="9" fillId="0" borderId="28" xfId="0" applyFont="1" applyBorder="1" applyAlignment="1">
      <alignment horizontal="left" vertical="center" wrapText="1"/>
    </xf>
    <xf numFmtId="3" fontId="9" fillId="0" borderId="28" xfId="0" applyNumberFormat="1" applyFont="1" applyBorder="1" applyAlignment="1">
      <alignment horizontal="left" vertical="center" wrapText="1"/>
    </xf>
    <xf numFmtId="14" fontId="9" fillId="0" borderId="28" xfId="0" applyNumberFormat="1" applyFont="1" applyBorder="1" applyAlignment="1">
      <alignment horizontal="left" vertical="center" wrapText="1"/>
    </xf>
    <xf numFmtId="14" fontId="9" fillId="0" borderId="28" xfId="0" applyNumberFormat="1" applyFont="1" applyFill="1" applyBorder="1" applyAlignment="1">
      <alignment horizontal="left" vertical="center" wrapText="1"/>
    </xf>
    <xf numFmtId="0" fontId="16" fillId="0" borderId="9" xfId="0" applyFont="1" applyBorder="1" applyAlignment="1">
      <alignment horizontal="left" vertical="center"/>
    </xf>
    <xf numFmtId="0" fontId="17" fillId="0" borderId="9" xfId="0" applyFont="1" applyBorder="1" applyAlignment="1">
      <alignment horizontal="left" vertical="center" wrapText="1"/>
    </xf>
    <xf numFmtId="0" fontId="9" fillId="0" borderId="29" xfId="0" applyFont="1" applyBorder="1" applyAlignment="1">
      <alignment horizontal="left" vertical="center" wrapText="1"/>
    </xf>
    <xf numFmtId="0" fontId="0" fillId="0" borderId="0" xfId="0" applyAlignment="1">
      <alignment horizontal="left" vertical="center"/>
    </xf>
    <xf numFmtId="3" fontId="2" fillId="0" borderId="0" xfId="0" applyNumberFormat="1" applyFont="1" applyAlignment="1">
      <alignment horizontal="left" vertical="center"/>
    </xf>
    <xf numFmtId="0" fontId="0" fillId="0" borderId="1" xfId="0" applyFill="1" applyBorder="1" applyAlignment="1">
      <alignment horizontal="left" vertical="center"/>
    </xf>
    <xf numFmtId="0" fontId="0" fillId="0" borderId="3" xfId="0" applyBorder="1" applyAlignment="1">
      <alignment horizontal="left" vertical="center"/>
    </xf>
    <xf numFmtId="0" fontId="0" fillId="0" borderId="0" xfId="0" applyAlignment="1">
      <alignment horizontal="left" vertical="center" wrapText="1"/>
    </xf>
    <xf numFmtId="3" fontId="0" fillId="0" borderId="0" xfId="0" applyNumberFormat="1" applyAlignment="1">
      <alignment horizontal="left" vertical="center" wrapText="1"/>
    </xf>
    <xf numFmtId="0" fontId="6" fillId="10" borderId="4" xfId="0" applyFont="1" applyFill="1" applyBorder="1" applyAlignment="1">
      <alignment horizontal="left" vertical="center"/>
    </xf>
    <xf numFmtId="3" fontId="6" fillId="10" borderId="6" xfId="0" applyNumberFormat="1" applyFont="1" applyFill="1" applyBorder="1" applyAlignment="1">
      <alignment horizontal="left"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707571</xdr:colOff>
      <xdr:row>0</xdr:row>
      <xdr:rowOff>0</xdr:rowOff>
    </xdr:from>
    <xdr:to>
      <xdr:col>11</xdr:col>
      <xdr:colOff>1348610</xdr:colOff>
      <xdr:row>2</xdr:row>
      <xdr:rowOff>483293</xdr:rowOff>
    </xdr:to>
    <xdr:pic>
      <xdr:nvPicPr>
        <xdr:cNvPr id="2" name="Picture 1"/>
        <xdr:cNvPicPr>
          <a:picLocks noChangeAspect="1"/>
        </xdr:cNvPicPr>
      </xdr:nvPicPr>
      <xdr:blipFill>
        <a:blip xmlns:r="http://schemas.openxmlformats.org/officeDocument/2006/relationships" r:embed="rId1"/>
        <a:stretch>
          <a:fillRect/>
        </a:stretch>
      </xdr:blipFill>
      <xdr:spPr>
        <a:xfrm>
          <a:off x="10556421" y="0"/>
          <a:ext cx="6022664" cy="8738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68"/>
  <sheetViews>
    <sheetView tabSelected="1" topLeftCell="A139" zoomScale="70" zoomScaleNormal="70" workbookViewId="0">
      <selection sqref="A1:L168"/>
    </sheetView>
  </sheetViews>
  <sheetFormatPr defaultRowHeight="15" x14ac:dyDescent="0.25"/>
  <cols>
    <col min="1" max="1" width="6.85546875" customWidth="1"/>
    <col min="2" max="2" width="15.85546875" customWidth="1"/>
    <col min="3" max="3" width="13.28515625" customWidth="1"/>
    <col min="4" max="4" width="22.85546875" customWidth="1"/>
    <col min="5" max="5" width="19.5703125" customWidth="1"/>
    <col min="6" max="6" width="31.5703125" customWidth="1"/>
    <col min="7" max="7" width="37.7109375" customWidth="1"/>
    <col min="8" max="8" width="22" bestFit="1" customWidth="1"/>
    <col min="9" max="9" width="18.140625" customWidth="1"/>
    <col min="10" max="10" width="19.42578125" customWidth="1"/>
    <col min="11" max="11" width="21.140625" customWidth="1"/>
    <col min="12" max="12" width="23" customWidth="1"/>
  </cols>
  <sheetData>
    <row r="1" spans="1:12" ht="15.75" thickBot="1" x14ac:dyDescent="0.3"/>
    <row r="2" spans="1:12" x14ac:dyDescent="0.25">
      <c r="E2" s="1" t="s">
        <v>0</v>
      </c>
      <c r="F2" s="2"/>
      <c r="G2" s="3"/>
    </row>
    <row r="3" spans="1:12" ht="38.25" customHeight="1" thickBot="1" x14ac:dyDescent="0.3">
      <c r="E3" s="4"/>
      <c r="F3" s="5"/>
      <c r="G3" s="6"/>
    </row>
    <row r="4" spans="1:12" x14ac:dyDescent="0.25">
      <c r="E4" s="7"/>
    </row>
    <row r="5" spans="1:12" x14ac:dyDescent="0.25">
      <c r="E5" s="7"/>
    </row>
    <row r="7" spans="1:12" ht="18.75" x14ac:dyDescent="0.3">
      <c r="A7" s="8" t="s">
        <v>1</v>
      </c>
      <c r="B7" s="8"/>
      <c r="C7" s="8"/>
      <c r="D7" s="8"/>
      <c r="E7" s="9"/>
      <c r="F7" s="9"/>
      <c r="G7" s="9"/>
      <c r="H7" s="10"/>
      <c r="I7" s="10"/>
      <c r="J7" s="10"/>
      <c r="K7" s="10"/>
      <c r="L7" s="10"/>
    </row>
    <row r="8" spans="1:12" x14ac:dyDescent="0.25">
      <c r="A8" s="11"/>
      <c r="B8" s="11"/>
      <c r="C8" s="10"/>
      <c r="D8" s="10"/>
      <c r="E8" s="10"/>
      <c r="F8" s="10"/>
      <c r="G8" s="10"/>
      <c r="H8" s="10"/>
      <c r="I8" s="10"/>
      <c r="J8" s="10"/>
      <c r="K8" s="10"/>
      <c r="L8" s="10"/>
    </row>
    <row r="9" spans="1:12" x14ac:dyDescent="0.25">
      <c r="C9" s="12"/>
      <c r="D9" s="12"/>
      <c r="E9" s="12"/>
      <c r="F9" s="12"/>
      <c r="G9" s="12"/>
      <c r="H9" s="12"/>
      <c r="I9" s="12"/>
      <c r="J9" s="12"/>
      <c r="K9" s="12"/>
      <c r="L9" s="12"/>
    </row>
    <row r="10" spans="1:12" ht="16.5" x14ac:dyDescent="0.3">
      <c r="A10" s="13" t="s">
        <v>2</v>
      </c>
      <c r="B10" s="13"/>
      <c r="C10" s="13"/>
      <c r="D10" s="13"/>
      <c r="E10" s="13"/>
      <c r="F10" s="13"/>
      <c r="G10" s="13"/>
      <c r="H10" s="13"/>
      <c r="I10" s="14"/>
      <c r="J10" s="15" t="s">
        <v>3</v>
      </c>
      <c r="K10" s="15"/>
      <c r="L10" s="15"/>
    </row>
    <row r="11" spans="1:12" ht="82.5" x14ac:dyDescent="0.25">
      <c r="A11" s="16" t="s">
        <v>4</v>
      </c>
      <c r="B11" s="17" t="s">
        <v>5</v>
      </c>
      <c r="C11" s="17" t="s">
        <v>6</v>
      </c>
      <c r="D11" s="17" t="s">
        <v>7</v>
      </c>
      <c r="E11" s="18" t="s">
        <v>8</v>
      </c>
      <c r="F11" s="18" t="s">
        <v>9</v>
      </c>
      <c r="G11" s="17" t="s">
        <v>10</v>
      </c>
      <c r="H11" s="17" t="s">
        <v>11</v>
      </c>
      <c r="I11" s="17" t="s">
        <v>12</v>
      </c>
      <c r="J11" s="19" t="s">
        <v>13</v>
      </c>
      <c r="K11" s="19" t="s">
        <v>14</v>
      </c>
      <c r="L11" s="19" t="s">
        <v>15</v>
      </c>
    </row>
    <row r="12" spans="1:12" ht="165" x14ac:dyDescent="0.25">
      <c r="A12" s="20">
        <v>1</v>
      </c>
      <c r="B12" s="21" t="s">
        <v>16</v>
      </c>
      <c r="C12" s="22">
        <v>367</v>
      </c>
      <c r="D12" s="23" t="s">
        <v>17</v>
      </c>
      <c r="E12" s="22" t="s">
        <v>18</v>
      </c>
      <c r="F12" s="22" t="s">
        <v>19</v>
      </c>
      <c r="G12" s="22" t="s">
        <v>20</v>
      </c>
      <c r="H12" s="24" t="s">
        <v>21</v>
      </c>
      <c r="I12" s="25" t="s">
        <v>22</v>
      </c>
      <c r="J12" s="26" t="s">
        <v>23</v>
      </c>
      <c r="K12" s="26" t="s">
        <v>24</v>
      </c>
      <c r="L12" s="27" t="s">
        <v>25</v>
      </c>
    </row>
    <row r="13" spans="1:12" ht="214.5" x14ac:dyDescent="0.25">
      <c r="A13" s="28">
        <v>2</v>
      </c>
      <c r="B13" s="21" t="s">
        <v>16</v>
      </c>
      <c r="C13" s="29">
        <v>369</v>
      </c>
      <c r="D13" s="30" t="s">
        <v>17</v>
      </c>
      <c r="E13" s="29" t="s">
        <v>18</v>
      </c>
      <c r="F13" s="29" t="s">
        <v>26</v>
      </c>
      <c r="G13" s="29" t="s">
        <v>20</v>
      </c>
      <c r="H13" s="31" t="s">
        <v>27</v>
      </c>
      <c r="I13" s="30" t="s">
        <v>22</v>
      </c>
      <c r="J13" s="32" t="s">
        <v>24</v>
      </c>
      <c r="K13" s="30" t="str">
        <f t="shared" ref="K13" si="0">K15</f>
        <v>septembrie 2022</v>
      </c>
      <c r="L13" s="33" t="s">
        <v>28</v>
      </c>
    </row>
    <row r="14" spans="1:12" ht="132" x14ac:dyDescent="0.25">
      <c r="A14" s="34">
        <v>3</v>
      </c>
      <c r="B14" s="21" t="s">
        <v>16</v>
      </c>
      <c r="C14" s="35">
        <v>370</v>
      </c>
      <c r="D14" s="36" t="s">
        <v>17</v>
      </c>
      <c r="E14" s="35" t="s">
        <v>18</v>
      </c>
      <c r="F14" s="35" t="s">
        <v>29</v>
      </c>
      <c r="G14" s="35" t="s">
        <v>30</v>
      </c>
      <c r="H14" s="37" t="s">
        <v>31</v>
      </c>
      <c r="I14" s="36" t="s">
        <v>22</v>
      </c>
      <c r="J14" s="26" t="s">
        <v>24</v>
      </c>
      <c r="K14" s="36" t="s">
        <v>32</v>
      </c>
      <c r="L14" s="38" t="s">
        <v>33</v>
      </c>
    </row>
    <row r="15" spans="1:12" ht="132" x14ac:dyDescent="0.25">
      <c r="A15" s="34">
        <v>4</v>
      </c>
      <c r="B15" s="21" t="s">
        <v>16</v>
      </c>
      <c r="C15" s="35">
        <v>372</v>
      </c>
      <c r="D15" s="36" t="s">
        <v>17</v>
      </c>
      <c r="E15" s="35" t="s">
        <v>18</v>
      </c>
      <c r="F15" s="35" t="s">
        <v>34</v>
      </c>
      <c r="G15" s="35" t="s">
        <v>30</v>
      </c>
      <c r="H15" s="37" t="s">
        <v>35</v>
      </c>
      <c r="I15" s="36" t="s">
        <v>22</v>
      </c>
      <c r="J15" s="26" t="s">
        <v>24</v>
      </c>
      <c r="K15" s="36" t="s">
        <v>32</v>
      </c>
      <c r="L15" s="38" t="s">
        <v>36</v>
      </c>
    </row>
    <row r="16" spans="1:12" ht="99" x14ac:dyDescent="0.25">
      <c r="A16" s="34">
        <v>5</v>
      </c>
      <c r="B16" s="21" t="s">
        <v>16</v>
      </c>
      <c r="C16" s="29">
        <v>375</v>
      </c>
      <c r="D16" s="36" t="s">
        <v>37</v>
      </c>
      <c r="E16" s="29" t="s">
        <v>38</v>
      </c>
      <c r="F16" s="29" t="s">
        <v>39</v>
      </c>
      <c r="G16" s="35" t="s">
        <v>40</v>
      </c>
      <c r="H16" s="31">
        <v>150375000</v>
      </c>
      <c r="I16" s="36" t="s">
        <v>22</v>
      </c>
      <c r="J16" s="36" t="s">
        <v>41</v>
      </c>
      <c r="K16" s="36" t="s">
        <v>32</v>
      </c>
      <c r="L16" s="38" t="s">
        <v>42</v>
      </c>
    </row>
    <row r="17" spans="1:12" ht="116.25" thickBot="1" x14ac:dyDescent="0.3">
      <c r="A17" s="39">
        <v>6</v>
      </c>
      <c r="B17" s="21" t="s">
        <v>16</v>
      </c>
      <c r="C17" s="40">
        <v>376</v>
      </c>
      <c r="D17" s="41" t="s">
        <v>37</v>
      </c>
      <c r="E17" s="40" t="s">
        <v>43</v>
      </c>
      <c r="F17" s="40" t="s">
        <v>44</v>
      </c>
      <c r="G17" s="42" t="s">
        <v>45</v>
      </c>
      <c r="H17" s="43" t="s">
        <v>27</v>
      </c>
      <c r="I17" s="41" t="s">
        <v>22</v>
      </c>
      <c r="J17" s="41" t="s">
        <v>41</v>
      </c>
      <c r="K17" s="41" t="s">
        <v>32</v>
      </c>
      <c r="L17" s="44" t="s">
        <v>42</v>
      </c>
    </row>
    <row r="18" spans="1:12" ht="16.5" x14ac:dyDescent="0.3">
      <c r="A18" s="45"/>
      <c r="B18" s="45"/>
      <c r="C18" s="46"/>
      <c r="D18" s="46"/>
      <c r="E18" s="46"/>
      <c r="F18" s="46"/>
      <c r="I18" s="46"/>
      <c r="J18" s="46"/>
      <c r="K18" s="47"/>
      <c r="L18" s="48"/>
    </row>
    <row r="19" spans="1:12" ht="17.25" thickBot="1" x14ac:dyDescent="0.35">
      <c r="A19" s="45"/>
      <c r="B19" s="45"/>
      <c r="C19" s="46"/>
      <c r="D19" s="46"/>
      <c r="E19" s="46"/>
      <c r="F19" s="46"/>
      <c r="I19" s="46"/>
      <c r="J19" s="46"/>
      <c r="K19" s="49" t="s">
        <v>46</v>
      </c>
      <c r="L19" s="50">
        <v>541425000</v>
      </c>
    </row>
    <row r="21" spans="1:12" x14ac:dyDescent="0.25">
      <c r="H21" s="51"/>
    </row>
    <row r="23" spans="1:12" ht="18.75" x14ac:dyDescent="0.3">
      <c r="A23" s="52" t="s">
        <v>47</v>
      </c>
      <c r="B23" s="53"/>
      <c r="C23" s="53"/>
      <c r="D23" s="53"/>
      <c r="E23" s="53"/>
      <c r="F23" s="53"/>
      <c r="G23" s="12"/>
      <c r="H23" s="12"/>
      <c r="I23" s="12"/>
      <c r="J23" s="12"/>
      <c r="K23" s="12"/>
      <c r="L23" s="12"/>
    </row>
    <row r="24" spans="1:12" ht="18.75" x14ac:dyDescent="0.3">
      <c r="A24" s="54"/>
      <c r="B24" s="54"/>
      <c r="C24" s="54"/>
      <c r="D24" s="54"/>
      <c r="E24" s="54"/>
      <c r="F24" s="12"/>
      <c r="G24" s="12"/>
      <c r="H24" s="12"/>
      <c r="I24" s="12"/>
      <c r="J24" s="12"/>
      <c r="K24" s="12"/>
      <c r="L24" s="12"/>
    </row>
    <row r="25" spans="1:12" x14ac:dyDescent="0.25">
      <c r="A25" s="12"/>
      <c r="B25" s="12"/>
      <c r="C25" s="12"/>
      <c r="D25" s="12"/>
      <c r="E25" s="12"/>
      <c r="F25" s="12"/>
      <c r="G25" s="12"/>
      <c r="H25" s="12"/>
      <c r="I25" s="12"/>
      <c r="J25" s="12"/>
      <c r="K25" s="12"/>
      <c r="L25" s="12"/>
    </row>
    <row r="26" spans="1:12" ht="16.5" x14ac:dyDescent="0.3">
      <c r="A26" s="55" t="s">
        <v>2</v>
      </c>
      <c r="B26" s="55"/>
      <c r="C26" s="55"/>
      <c r="D26" s="55"/>
      <c r="E26" s="55"/>
      <c r="F26" s="55"/>
      <c r="G26" s="55"/>
      <c r="H26" s="55"/>
      <c r="I26" s="56"/>
      <c r="J26" s="57" t="s">
        <v>3</v>
      </c>
      <c r="K26" s="57"/>
      <c r="L26" s="57"/>
    </row>
    <row r="27" spans="1:12" ht="82.5" x14ac:dyDescent="0.25">
      <c r="A27" s="58" t="s">
        <v>4</v>
      </c>
      <c r="B27" s="59" t="s">
        <v>5</v>
      </c>
      <c r="C27" s="59" t="s">
        <v>6</v>
      </c>
      <c r="D27" s="59" t="s">
        <v>7</v>
      </c>
      <c r="E27" s="60" t="s">
        <v>8</v>
      </c>
      <c r="F27" s="60" t="s">
        <v>9</v>
      </c>
      <c r="G27" s="59" t="s">
        <v>10</v>
      </c>
      <c r="H27" s="59" t="s">
        <v>48</v>
      </c>
      <c r="I27" s="59" t="s">
        <v>12</v>
      </c>
      <c r="J27" s="61" t="s">
        <v>13</v>
      </c>
      <c r="K27" s="61" t="s">
        <v>14</v>
      </c>
      <c r="L27" s="61" t="s">
        <v>15</v>
      </c>
    </row>
    <row r="28" spans="1:12" ht="409.5" x14ac:dyDescent="0.25">
      <c r="A28" s="62">
        <v>1</v>
      </c>
      <c r="B28" s="35" t="s">
        <v>49</v>
      </c>
      <c r="C28" s="35">
        <v>95</v>
      </c>
      <c r="D28" s="36" t="s">
        <v>50</v>
      </c>
      <c r="E28" s="29" t="s">
        <v>51</v>
      </c>
      <c r="F28" s="63" t="s">
        <v>52</v>
      </c>
      <c r="G28" s="35" t="s">
        <v>53</v>
      </c>
      <c r="H28" s="64">
        <v>1000000000</v>
      </c>
      <c r="I28" s="36" t="s">
        <v>54</v>
      </c>
      <c r="J28" s="36" t="s">
        <v>55</v>
      </c>
      <c r="K28" s="36" t="s">
        <v>56</v>
      </c>
      <c r="L28" s="65" t="s">
        <v>57</v>
      </c>
    </row>
    <row r="29" spans="1:12" ht="409.5" x14ac:dyDescent="0.25">
      <c r="A29" s="62">
        <v>2</v>
      </c>
      <c r="B29" s="35" t="s">
        <v>49</v>
      </c>
      <c r="C29" s="35">
        <v>96</v>
      </c>
      <c r="D29" s="36" t="s">
        <v>58</v>
      </c>
      <c r="E29" s="29" t="s">
        <v>59</v>
      </c>
      <c r="F29" s="29" t="s">
        <v>60</v>
      </c>
      <c r="G29" s="35" t="s">
        <v>61</v>
      </c>
      <c r="H29" s="64">
        <v>1170000000</v>
      </c>
      <c r="I29" s="36" t="s">
        <v>22</v>
      </c>
      <c r="J29" s="36" t="s">
        <v>55</v>
      </c>
      <c r="K29" s="36" t="s">
        <v>56</v>
      </c>
      <c r="L29" s="65" t="s">
        <v>57</v>
      </c>
    </row>
    <row r="30" spans="1:12" ht="198" x14ac:dyDescent="0.25">
      <c r="A30" s="62">
        <v>3</v>
      </c>
      <c r="B30" s="35" t="s">
        <v>49</v>
      </c>
      <c r="C30" s="35" t="s">
        <v>62</v>
      </c>
      <c r="D30" s="36" t="s">
        <v>63</v>
      </c>
      <c r="E30" s="29" t="s">
        <v>64</v>
      </c>
      <c r="F30" s="29" t="s">
        <v>65</v>
      </c>
      <c r="G30" s="35" t="s">
        <v>66</v>
      </c>
      <c r="H30" s="64">
        <v>10000000</v>
      </c>
      <c r="I30" s="35" t="s">
        <v>67</v>
      </c>
      <c r="J30" s="66">
        <v>44875</v>
      </c>
      <c r="K30" s="66">
        <v>44592</v>
      </c>
      <c r="L30" s="36" t="s">
        <v>68</v>
      </c>
    </row>
    <row r="31" spans="1:12" ht="409.5" x14ac:dyDescent="0.25">
      <c r="A31" s="62">
        <v>4</v>
      </c>
      <c r="B31" s="35" t="s">
        <v>69</v>
      </c>
      <c r="C31" s="35" t="s">
        <v>70</v>
      </c>
      <c r="D31" s="36" t="s">
        <v>71</v>
      </c>
      <c r="E31" s="29" t="s">
        <v>72</v>
      </c>
      <c r="F31" s="29" t="s">
        <v>73</v>
      </c>
      <c r="G31" s="67" t="s">
        <v>74</v>
      </c>
      <c r="H31" s="68">
        <v>580000000</v>
      </c>
      <c r="I31" s="36" t="s">
        <v>22</v>
      </c>
      <c r="J31" s="36" t="s">
        <v>55</v>
      </c>
      <c r="K31" s="36" t="s">
        <v>75</v>
      </c>
      <c r="L31" s="65" t="s">
        <v>57</v>
      </c>
    </row>
    <row r="32" spans="1:12" ht="409.5" x14ac:dyDescent="0.25">
      <c r="A32" s="62">
        <v>5</v>
      </c>
      <c r="B32" s="35" t="s">
        <v>69</v>
      </c>
      <c r="C32" s="35" t="s">
        <v>76</v>
      </c>
      <c r="D32" s="36" t="s">
        <v>77</v>
      </c>
      <c r="E32" s="29" t="s">
        <v>78</v>
      </c>
      <c r="F32" s="29" t="s">
        <v>79</v>
      </c>
      <c r="G32" s="69"/>
      <c r="H32" s="68">
        <v>275000000</v>
      </c>
      <c r="I32" s="36" t="s">
        <v>22</v>
      </c>
      <c r="J32" s="36" t="s">
        <v>55</v>
      </c>
      <c r="K32" s="36" t="s">
        <v>75</v>
      </c>
      <c r="L32" s="65" t="s">
        <v>57</v>
      </c>
    </row>
    <row r="33" spans="1:12" ht="165" x14ac:dyDescent="0.25">
      <c r="A33" s="62">
        <v>6</v>
      </c>
      <c r="B33" s="35" t="s">
        <v>69</v>
      </c>
      <c r="C33" s="35" t="s">
        <v>80</v>
      </c>
      <c r="D33" s="36" t="s">
        <v>81</v>
      </c>
      <c r="E33" s="29" t="s">
        <v>82</v>
      </c>
      <c r="F33" s="29" t="s">
        <v>83</v>
      </c>
      <c r="G33" s="69"/>
      <c r="H33" s="68">
        <v>165000000</v>
      </c>
      <c r="I33" s="36" t="s">
        <v>54</v>
      </c>
      <c r="J33" s="36" t="s">
        <v>55</v>
      </c>
      <c r="K33" s="36" t="s">
        <v>75</v>
      </c>
      <c r="L33" s="65" t="s">
        <v>57</v>
      </c>
    </row>
    <row r="34" spans="1:12" ht="409.5" x14ac:dyDescent="0.25">
      <c r="A34" s="62">
        <v>7</v>
      </c>
      <c r="B34" s="35" t="s">
        <v>69</v>
      </c>
      <c r="C34" s="35" t="s">
        <v>84</v>
      </c>
      <c r="D34" s="36" t="s">
        <v>85</v>
      </c>
      <c r="E34" s="29" t="s">
        <v>86</v>
      </c>
      <c r="F34" s="29" t="s">
        <v>87</v>
      </c>
      <c r="G34" s="69"/>
      <c r="H34" s="68">
        <v>180000000</v>
      </c>
      <c r="I34" s="36" t="s">
        <v>22</v>
      </c>
      <c r="J34" s="36" t="s">
        <v>55</v>
      </c>
      <c r="K34" s="36" t="s">
        <v>75</v>
      </c>
      <c r="L34" s="65" t="s">
        <v>57</v>
      </c>
    </row>
    <row r="35" spans="1:12" ht="409.5" x14ac:dyDescent="0.25">
      <c r="A35" s="62">
        <v>8</v>
      </c>
      <c r="B35" s="35" t="s">
        <v>69</v>
      </c>
      <c r="C35" s="35">
        <v>317</v>
      </c>
      <c r="D35" s="36" t="s">
        <v>37</v>
      </c>
      <c r="E35" s="29" t="s">
        <v>88</v>
      </c>
      <c r="F35" s="29" t="s">
        <v>89</v>
      </c>
      <c r="G35" s="69"/>
      <c r="H35" s="68">
        <v>285000000</v>
      </c>
      <c r="I35" s="36" t="s">
        <v>22</v>
      </c>
      <c r="J35" s="36" t="s">
        <v>55</v>
      </c>
      <c r="K35" s="36" t="s">
        <v>75</v>
      </c>
      <c r="L35" s="65" t="s">
        <v>57</v>
      </c>
    </row>
    <row r="36" spans="1:12" ht="409.5" x14ac:dyDescent="0.25">
      <c r="A36" s="62">
        <v>9</v>
      </c>
      <c r="B36" s="35" t="s">
        <v>69</v>
      </c>
      <c r="C36" s="35">
        <v>320</v>
      </c>
      <c r="D36" s="36" t="s">
        <v>63</v>
      </c>
      <c r="E36" s="29" t="s">
        <v>90</v>
      </c>
      <c r="F36" s="29" t="s">
        <v>91</v>
      </c>
      <c r="G36" s="69"/>
      <c r="H36" s="68">
        <v>575000000</v>
      </c>
      <c r="I36" s="36" t="s">
        <v>22</v>
      </c>
      <c r="J36" s="36" t="s">
        <v>55</v>
      </c>
      <c r="K36" s="36" t="s">
        <v>75</v>
      </c>
      <c r="L36" s="65" t="s">
        <v>57</v>
      </c>
    </row>
    <row r="37" spans="1:12" ht="247.5" x14ac:dyDescent="0.25">
      <c r="A37" s="62">
        <v>10</v>
      </c>
      <c r="B37" s="35" t="s">
        <v>69</v>
      </c>
      <c r="C37" s="35">
        <v>323</v>
      </c>
      <c r="D37" s="36" t="s">
        <v>92</v>
      </c>
      <c r="E37" s="29" t="s">
        <v>93</v>
      </c>
      <c r="F37" s="29" t="s">
        <v>94</v>
      </c>
      <c r="G37" s="70"/>
      <c r="H37" s="68">
        <v>40000000</v>
      </c>
      <c r="I37" s="36" t="s">
        <v>22</v>
      </c>
      <c r="J37" s="36" t="s">
        <v>55</v>
      </c>
      <c r="K37" s="36" t="s">
        <v>75</v>
      </c>
      <c r="L37" s="65" t="s">
        <v>57</v>
      </c>
    </row>
    <row r="38" spans="1:12" ht="297.75" thickBot="1" x14ac:dyDescent="0.3">
      <c r="A38" s="62">
        <v>11</v>
      </c>
      <c r="B38" s="29" t="s">
        <v>95</v>
      </c>
      <c r="C38" s="29">
        <v>456</v>
      </c>
      <c r="D38" s="36" t="s">
        <v>17</v>
      </c>
      <c r="E38" s="29" t="s">
        <v>96</v>
      </c>
      <c r="F38" s="29" t="s">
        <v>97</v>
      </c>
      <c r="G38" s="35" t="s">
        <v>98</v>
      </c>
      <c r="H38" s="68">
        <v>230000000</v>
      </c>
      <c r="I38" s="36" t="s">
        <v>22</v>
      </c>
      <c r="J38" s="66">
        <v>44687</v>
      </c>
      <c r="K38" s="66">
        <v>44742</v>
      </c>
      <c r="L38" s="71">
        <v>44805</v>
      </c>
    </row>
    <row r="39" spans="1:12" ht="16.5" x14ac:dyDescent="0.25">
      <c r="A39" s="12"/>
      <c r="B39" s="46"/>
      <c r="C39" s="46"/>
      <c r="D39" s="46"/>
      <c r="E39" s="46"/>
      <c r="F39" s="46"/>
      <c r="G39" s="46"/>
      <c r="H39" s="72"/>
      <c r="I39" s="46"/>
      <c r="J39" s="46"/>
      <c r="K39" s="47"/>
      <c r="L39" s="48"/>
    </row>
    <row r="40" spans="1:12" ht="17.25" thickBot="1" x14ac:dyDescent="0.3">
      <c r="A40" s="12"/>
      <c r="B40" s="46"/>
      <c r="C40" s="46"/>
      <c r="D40" s="46"/>
      <c r="E40" s="46"/>
      <c r="F40" s="46"/>
      <c r="G40" s="46"/>
      <c r="H40" s="46"/>
      <c r="I40" s="46"/>
      <c r="J40" s="46"/>
      <c r="K40" s="49" t="s">
        <v>46</v>
      </c>
      <c r="L40" s="50">
        <v>4510000000</v>
      </c>
    </row>
    <row r="44" spans="1:12" ht="18.75" x14ac:dyDescent="0.3">
      <c r="A44" s="53" t="s">
        <v>99</v>
      </c>
      <c r="B44" s="73"/>
      <c r="C44" s="73"/>
      <c r="D44" s="73"/>
      <c r="E44" s="73"/>
      <c r="F44" s="74"/>
      <c r="G44" s="74"/>
      <c r="H44" s="74"/>
      <c r="I44" s="74"/>
      <c r="J44" s="74"/>
      <c r="K44" s="74"/>
      <c r="L44" s="74"/>
    </row>
    <row r="45" spans="1:12" x14ac:dyDescent="0.25">
      <c r="A45" s="74"/>
      <c r="B45" s="74"/>
      <c r="C45" s="74"/>
      <c r="D45" s="74"/>
      <c r="E45" s="74"/>
      <c r="F45" s="74"/>
      <c r="G45" s="74"/>
      <c r="H45" s="74"/>
      <c r="I45" s="74"/>
      <c r="J45" s="74"/>
      <c r="K45" s="74"/>
      <c r="L45" s="74"/>
    </row>
    <row r="46" spans="1:12" ht="16.5" x14ac:dyDescent="0.3">
      <c r="A46" s="55" t="s">
        <v>2</v>
      </c>
      <c r="B46" s="55"/>
      <c r="C46" s="55"/>
      <c r="D46" s="55"/>
      <c r="E46" s="55"/>
      <c r="F46" s="55"/>
      <c r="G46" s="55"/>
      <c r="H46" s="55"/>
      <c r="I46" s="56"/>
      <c r="J46" s="57" t="s">
        <v>3</v>
      </c>
      <c r="K46" s="57"/>
      <c r="L46" s="57"/>
    </row>
    <row r="47" spans="1:12" ht="82.5" x14ac:dyDescent="0.25">
      <c r="A47" s="58" t="s">
        <v>4</v>
      </c>
      <c r="B47" s="59" t="s">
        <v>5</v>
      </c>
      <c r="C47" s="59" t="s">
        <v>6</v>
      </c>
      <c r="D47" s="59" t="s">
        <v>7</v>
      </c>
      <c r="E47" s="60" t="s">
        <v>8</v>
      </c>
      <c r="F47" s="60" t="s">
        <v>9</v>
      </c>
      <c r="G47" s="59" t="s">
        <v>10</v>
      </c>
      <c r="H47" s="59" t="s">
        <v>48</v>
      </c>
      <c r="I47" s="59" t="s">
        <v>12</v>
      </c>
      <c r="J47" s="61" t="s">
        <v>13</v>
      </c>
      <c r="K47" s="61" t="s">
        <v>14</v>
      </c>
      <c r="L47" s="61" t="s">
        <v>15</v>
      </c>
    </row>
    <row r="48" spans="1:12" ht="280.5" x14ac:dyDescent="0.25">
      <c r="A48" s="75">
        <v>1</v>
      </c>
      <c r="B48" s="76" t="s">
        <v>100</v>
      </c>
      <c r="C48" s="75" t="s">
        <v>101</v>
      </c>
      <c r="D48" s="76" t="s">
        <v>102</v>
      </c>
      <c r="E48" s="76" t="s">
        <v>103</v>
      </c>
      <c r="F48" s="76" t="s">
        <v>104</v>
      </c>
      <c r="G48" s="76" t="s">
        <v>105</v>
      </c>
      <c r="H48" s="77">
        <v>730000000</v>
      </c>
      <c r="I48" s="75" t="s">
        <v>54</v>
      </c>
      <c r="J48" s="78" t="s">
        <v>24</v>
      </c>
      <c r="K48" s="76" t="s">
        <v>106</v>
      </c>
      <c r="L48" s="75" t="s">
        <v>107</v>
      </c>
    </row>
    <row r="49" spans="1:12" ht="264" x14ac:dyDescent="0.25">
      <c r="A49" s="75">
        <v>2</v>
      </c>
      <c r="B49" s="76" t="s">
        <v>100</v>
      </c>
      <c r="C49" s="75">
        <v>29</v>
      </c>
      <c r="D49" s="76" t="s">
        <v>108</v>
      </c>
      <c r="E49" s="76" t="s">
        <v>109</v>
      </c>
      <c r="F49" s="76" t="s">
        <v>110</v>
      </c>
      <c r="G49" s="76" t="s">
        <v>111</v>
      </c>
      <c r="H49" s="77">
        <v>50000000</v>
      </c>
      <c r="I49" s="75" t="s">
        <v>54</v>
      </c>
      <c r="J49" s="75" t="s">
        <v>112</v>
      </c>
      <c r="K49" s="76" t="s">
        <v>113</v>
      </c>
      <c r="L49" s="75" t="s">
        <v>114</v>
      </c>
    </row>
    <row r="50" spans="1:12" ht="330" x14ac:dyDescent="0.25">
      <c r="A50" s="75">
        <v>3</v>
      </c>
      <c r="B50" s="76" t="s">
        <v>115</v>
      </c>
      <c r="C50" s="75">
        <v>5</v>
      </c>
      <c r="D50" s="76" t="s">
        <v>116</v>
      </c>
      <c r="E50" s="76" t="s">
        <v>117</v>
      </c>
      <c r="F50" s="79" t="s">
        <v>118</v>
      </c>
      <c r="G50" s="79" t="s">
        <v>119</v>
      </c>
      <c r="H50" s="77">
        <v>420000000</v>
      </c>
      <c r="I50" s="75" t="s">
        <v>22</v>
      </c>
      <c r="J50" s="75" t="s">
        <v>120</v>
      </c>
      <c r="K50" s="76" t="s">
        <v>121</v>
      </c>
      <c r="L50" s="75" t="s">
        <v>122</v>
      </c>
    </row>
    <row r="51" spans="1:12" ht="330" x14ac:dyDescent="0.25">
      <c r="A51" s="75">
        <v>4</v>
      </c>
      <c r="B51" s="76" t="s">
        <v>115</v>
      </c>
      <c r="C51" s="75">
        <v>7</v>
      </c>
      <c r="D51" s="76" t="s">
        <v>116</v>
      </c>
      <c r="E51" s="76" t="s">
        <v>117</v>
      </c>
      <c r="F51" s="79"/>
      <c r="G51" s="79"/>
      <c r="H51" s="77">
        <v>180000000</v>
      </c>
      <c r="I51" s="75" t="s">
        <v>22</v>
      </c>
      <c r="J51" s="75" t="s">
        <v>120</v>
      </c>
      <c r="K51" s="76" t="s">
        <v>123</v>
      </c>
      <c r="L51" s="75" t="s">
        <v>122</v>
      </c>
    </row>
    <row r="52" spans="1:12" ht="346.5" x14ac:dyDescent="0.25">
      <c r="A52" s="75">
        <v>5</v>
      </c>
      <c r="B52" s="76" t="s">
        <v>115</v>
      </c>
      <c r="C52" s="75">
        <v>9</v>
      </c>
      <c r="D52" s="76" t="s">
        <v>124</v>
      </c>
      <c r="E52" s="76" t="s">
        <v>125</v>
      </c>
      <c r="F52" s="76" t="s">
        <v>126</v>
      </c>
      <c r="G52" s="76" t="s">
        <v>127</v>
      </c>
      <c r="H52" s="77">
        <v>120000000</v>
      </c>
      <c r="I52" s="75" t="s">
        <v>22</v>
      </c>
      <c r="J52" s="75" t="s">
        <v>120</v>
      </c>
      <c r="K52" s="76" t="s">
        <v>123</v>
      </c>
      <c r="L52" s="75" t="s">
        <v>122</v>
      </c>
    </row>
    <row r="53" spans="1:12" ht="346.5" x14ac:dyDescent="0.25">
      <c r="A53" s="75">
        <v>6</v>
      </c>
      <c r="B53" s="76" t="s">
        <v>115</v>
      </c>
      <c r="C53" s="75">
        <v>11</v>
      </c>
      <c r="D53" s="76" t="s">
        <v>124</v>
      </c>
      <c r="E53" s="76" t="s">
        <v>125</v>
      </c>
      <c r="F53" s="76" t="s">
        <v>128</v>
      </c>
      <c r="G53" s="76" t="s">
        <v>127</v>
      </c>
      <c r="H53" s="77">
        <v>80000000</v>
      </c>
      <c r="I53" s="75" t="s">
        <v>22</v>
      </c>
      <c r="J53" s="75" t="s">
        <v>120</v>
      </c>
      <c r="K53" s="76" t="s">
        <v>123</v>
      </c>
      <c r="L53" s="75" t="s">
        <v>122</v>
      </c>
    </row>
    <row r="54" spans="1:12" ht="165" x14ac:dyDescent="0.25">
      <c r="A54" s="75">
        <v>7</v>
      </c>
      <c r="B54" s="76" t="s">
        <v>129</v>
      </c>
      <c r="C54" s="75">
        <v>48</v>
      </c>
      <c r="D54" s="76" t="s">
        <v>130</v>
      </c>
      <c r="E54" s="76" t="s">
        <v>131</v>
      </c>
      <c r="F54" s="76" t="s">
        <v>132</v>
      </c>
      <c r="G54" s="76" t="s">
        <v>133</v>
      </c>
      <c r="H54" s="77">
        <v>452200000</v>
      </c>
      <c r="I54" s="75" t="s">
        <v>54</v>
      </c>
      <c r="J54" s="75" t="s">
        <v>134</v>
      </c>
      <c r="K54" s="76" t="s">
        <v>123</v>
      </c>
      <c r="L54" s="75" t="s">
        <v>122</v>
      </c>
    </row>
    <row r="55" spans="1:12" ht="115.5" x14ac:dyDescent="0.25">
      <c r="A55" s="75">
        <v>8</v>
      </c>
      <c r="B55" s="76" t="s">
        <v>129</v>
      </c>
      <c r="C55" s="75">
        <v>50</v>
      </c>
      <c r="D55" s="75" t="s">
        <v>135</v>
      </c>
      <c r="E55" s="76" t="s">
        <v>136</v>
      </c>
      <c r="F55" s="76" t="s">
        <v>137</v>
      </c>
      <c r="G55" s="76" t="s">
        <v>133</v>
      </c>
      <c r="H55" s="77">
        <v>200100000</v>
      </c>
      <c r="I55" s="75" t="s">
        <v>54</v>
      </c>
      <c r="J55" s="75" t="s">
        <v>134</v>
      </c>
      <c r="K55" s="76" t="s">
        <v>123</v>
      </c>
      <c r="L55" s="75" t="s">
        <v>122</v>
      </c>
    </row>
    <row r="56" spans="1:12" ht="181.5" x14ac:dyDescent="0.25">
      <c r="A56" s="75">
        <v>9</v>
      </c>
      <c r="B56" s="76" t="s">
        <v>129</v>
      </c>
      <c r="C56" s="75">
        <v>52</v>
      </c>
      <c r="D56" s="76" t="s">
        <v>138</v>
      </c>
      <c r="E56" s="76" t="s">
        <v>139</v>
      </c>
      <c r="F56" s="76" t="s">
        <v>140</v>
      </c>
      <c r="G56" s="76" t="s">
        <v>133</v>
      </c>
      <c r="H56" s="77">
        <v>83700000</v>
      </c>
      <c r="I56" s="75" t="s">
        <v>54</v>
      </c>
      <c r="J56" s="75" t="s">
        <v>134</v>
      </c>
      <c r="K56" s="76" t="s">
        <v>123</v>
      </c>
      <c r="L56" s="75" t="s">
        <v>122</v>
      </c>
    </row>
    <row r="57" spans="1:12" ht="231" x14ac:dyDescent="0.25">
      <c r="A57" s="75">
        <v>10</v>
      </c>
      <c r="B57" s="76" t="s">
        <v>129</v>
      </c>
      <c r="C57" s="75">
        <v>54</v>
      </c>
      <c r="D57" s="76" t="s">
        <v>141</v>
      </c>
      <c r="E57" s="76" t="s">
        <v>142</v>
      </c>
      <c r="F57" s="76" t="s">
        <v>143</v>
      </c>
      <c r="G57" s="76" t="s">
        <v>144</v>
      </c>
      <c r="H57" s="77">
        <v>220000000</v>
      </c>
      <c r="I57" s="75" t="s">
        <v>54</v>
      </c>
      <c r="J57" s="75" t="s">
        <v>134</v>
      </c>
      <c r="K57" s="76" t="s">
        <v>123</v>
      </c>
      <c r="L57" s="75" t="s">
        <v>122</v>
      </c>
    </row>
    <row r="58" spans="1:12" ht="264" x14ac:dyDescent="0.25">
      <c r="A58" s="75">
        <v>11</v>
      </c>
      <c r="B58" s="76" t="s">
        <v>145</v>
      </c>
      <c r="C58" s="75">
        <v>13</v>
      </c>
      <c r="D58" s="76" t="s">
        <v>146</v>
      </c>
      <c r="E58" s="76" t="s">
        <v>147</v>
      </c>
      <c r="F58" s="76" t="s">
        <v>148</v>
      </c>
      <c r="G58" s="76" t="s">
        <v>119</v>
      </c>
      <c r="H58" s="77">
        <v>168000000</v>
      </c>
      <c r="I58" s="75" t="s">
        <v>22</v>
      </c>
      <c r="J58" s="75" t="s">
        <v>149</v>
      </c>
      <c r="K58" s="75" t="s">
        <v>150</v>
      </c>
      <c r="L58" s="75" t="s">
        <v>151</v>
      </c>
    </row>
    <row r="59" spans="1:12" ht="214.5" x14ac:dyDescent="0.25">
      <c r="A59" s="75">
        <v>12</v>
      </c>
      <c r="B59" s="76" t="s">
        <v>100</v>
      </c>
      <c r="C59" s="75">
        <v>37</v>
      </c>
      <c r="D59" s="76" t="s">
        <v>152</v>
      </c>
      <c r="E59" s="76" t="s">
        <v>153</v>
      </c>
      <c r="F59" s="76" t="s">
        <v>154</v>
      </c>
      <c r="G59" s="76" t="s">
        <v>155</v>
      </c>
      <c r="H59" s="77">
        <v>35000000</v>
      </c>
      <c r="I59" s="75" t="s">
        <v>22</v>
      </c>
      <c r="J59" s="75" t="s">
        <v>113</v>
      </c>
      <c r="K59" s="75" t="s">
        <v>156</v>
      </c>
      <c r="L59" s="75" t="s">
        <v>157</v>
      </c>
    </row>
    <row r="60" spans="1:12" ht="215.25" thickBot="1" x14ac:dyDescent="0.3">
      <c r="A60" s="75">
        <v>13</v>
      </c>
      <c r="B60" s="76" t="s">
        <v>129</v>
      </c>
      <c r="C60" s="75">
        <v>55</v>
      </c>
      <c r="D60" s="76" t="s">
        <v>158</v>
      </c>
      <c r="E60" s="76" t="s">
        <v>159</v>
      </c>
      <c r="F60" s="76" t="s">
        <v>160</v>
      </c>
      <c r="G60" s="76" t="s">
        <v>161</v>
      </c>
      <c r="H60" s="77">
        <v>255000000</v>
      </c>
      <c r="I60" s="75" t="s">
        <v>54</v>
      </c>
      <c r="J60" s="75" t="s">
        <v>113</v>
      </c>
      <c r="K60" s="75" t="s">
        <v>162</v>
      </c>
      <c r="L60" s="75" t="s">
        <v>163</v>
      </c>
    </row>
    <row r="61" spans="1:12" ht="16.5" x14ac:dyDescent="0.3">
      <c r="A61" s="74"/>
      <c r="B61" s="74"/>
      <c r="C61" s="74"/>
      <c r="D61" s="74"/>
      <c r="E61" s="74"/>
      <c r="F61" s="74"/>
      <c r="G61" s="74"/>
      <c r="H61" s="80"/>
      <c r="I61" s="74"/>
      <c r="J61" s="74"/>
      <c r="K61" s="47"/>
      <c r="L61" s="48"/>
    </row>
    <row r="62" spans="1:12" ht="17.25" thickBot="1" x14ac:dyDescent="0.35">
      <c r="A62" s="74"/>
      <c r="B62" s="74"/>
      <c r="C62" s="74"/>
      <c r="D62" s="74"/>
      <c r="E62" s="74"/>
      <c r="F62" s="74"/>
      <c r="G62" s="74"/>
      <c r="H62" s="81"/>
      <c r="I62" s="74"/>
      <c r="J62" s="74"/>
      <c r="K62" s="49" t="s">
        <v>46</v>
      </c>
      <c r="L62" s="50">
        <v>2994000000</v>
      </c>
    </row>
    <row r="66" spans="1:12" ht="18.75" x14ac:dyDescent="0.3">
      <c r="A66" s="8" t="s">
        <v>164</v>
      </c>
      <c r="B66" s="8"/>
      <c r="C66" s="8"/>
      <c r="D66" s="8"/>
      <c r="E66" s="82"/>
      <c r="F66" s="82"/>
      <c r="G66" s="82"/>
      <c r="H66" s="83"/>
      <c r="I66" s="83"/>
      <c r="J66" s="83"/>
      <c r="K66" s="83"/>
      <c r="L66" s="83"/>
    </row>
    <row r="67" spans="1:12" x14ac:dyDescent="0.25">
      <c r="A67" s="83"/>
      <c r="B67" s="83"/>
      <c r="C67" s="82"/>
      <c r="D67" s="82"/>
      <c r="E67" s="82"/>
      <c r="F67" s="82"/>
      <c r="G67" s="82"/>
      <c r="H67" s="83"/>
      <c r="I67" s="83"/>
      <c r="J67" s="83"/>
      <c r="K67" s="83"/>
      <c r="L67" s="83"/>
    </row>
    <row r="68" spans="1:12" x14ac:dyDescent="0.25">
      <c r="A68" s="83"/>
      <c r="B68" s="83"/>
      <c r="C68" s="83"/>
      <c r="D68" s="83"/>
      <c r="E68" s="83"/>
      <c r="F68" s="83"/>
      <c r="G68" s="83"/>
      <c r="H68" s="83"/>
      <c r="I68" s="83"/>
      <c r="J68" s="83"/>
      <c r="K68" s="83"/>
      <c r="L68" s="83"/>
    </row>
    <row r="69" spans="1:12" ht="16.5" customHeight="1" x14ac:dyDescent="0.25">
      <c r="A69" s="84" t="s">
        <v>2</v>
      </c>
      <c r="B69" s="84"/>
      <c r="C69" s="84"/>
      <c r="D69" s="84"/>
      <c r="E69" s="84"/>
      <c r="F69" s="84"/>
      <c r="G69" s="84"/>
      <c r="H69" s="84"/>
      <c r="I69" s="85"/>
      <c r="J69" s="15" t="s">
        <v>3</v>
      </c>
      <c r="K69" s="15"/>
      <c r="L69" s="15"/>
    </row>
    <row r="70" spans="1:12" ht="82.5" x14ac:dyDescent="0.25">
      <c r="A70" s="86" t="s">
        <v>4</v>
      </c>
      <c r="B70" s="87" t="s">
        <v>5</v>
      </c>
      <c r="C70" s="87" t="s">
        <v>6</v>
      </c>
      <c r="D70" s="87" t="s">
        <v>7</v>
      </c>
      <c r="E70" s="87" t="s">
        <v>8</v>
      </c>
      <c r="F70" s="87" t="s">
        <v>9</v>
      </c>
      <c r="G70" s="87" t="s">
        <v>10</v>
      </c>
      <c r="H70" s="87" t="s">
        <v>48</v>
      </c>
      <c r="I70" s="87" t="s">
        <v>12</v>
      </c>
      <c r="J70" s="19" t="s">
        <v>13</v>
      </c>
      <c r="K70" s="19" t="s">
        <v>14</v>
      </c>
      <c r="L70" s="19" t="s">
        <v>15</v>
      </c>
    </row>
    <row r="71" spans="1:12" ht="231" x14ac:dyDescent="0.25">
      <c r="A71" s="88">
        <v>1</v>
      </c>
      <c r="B71" s="89" t="s">
        <v>165</v>
      </c>
      <c r="C71" s="90">
        <v>346</v>
      </c>
      <c r="D71" s="90" t="s">
        <v>166</v>
      </c>
      <c r="E71" s="91" t="s">
        <v>167</v>
      </c>
      <c r="F71" s="91" t="s">
        <v>168</v>
      </c>
      <c r="G71" s="91" t="s">
        <v>169</v>
      </c>
      <c r="H71" s="92">
        <v>3000000</v>
      </c>
      <c r="I71" s="91" t="s">
        <v>170</v>
      </c>
      <c r="J71" s="93">
        <v>44774</v>
      </c>
      <c r="K71" s="93">
        <v>44835</v>
      </c>
      <c r="L71" s="93">
        <v>45016</v>
      </c>
    </row>
    <row r="72" spans="1:12" ht="409.5" x14ac:dyDescent="0.25">
      <c r="A72" s="88">
        <v>2</v>
      </c>
      <c r="B72" s="89" t="s">
        <v>165</v>
      </c>
      <c r="C72" s="90">
        <v>346</v>
      </c>
      <c r="D72" s="90" t="s">
        <v>166</v>
      </c>
      <c r="E72" s="91" t="s">
        <v>171</v>
      </c>
      <c r="F72" s="91" t="s">
        <v>172</v>
      </c>
      <c r="G72" s="91" t="s">
        <v>173</v>
      </c>
      <c r="H72" s="92">
        <v>4000000</v>
      </c>
      <c r="I72" s="91" t="s">
        <v>170</v>
      </c>
      <c r="J72" s="93">
        <v>44774</v>
      </c>
      <c r="K72" s="93">
        <v>44835</v>
      </c>
      <c r="L72" s="93">
        <v>45016</v>
      </c>
    </row>
    <row r="73" spans="1:12" ht="215.25" thickBot="1" x14ac:dyDescent="0.3">
      <c r="A73" s="91">
        <v>3</v>
      </c>
      <c r="B73" s="91" t="s">
        <v>165</v>
      </c>
      <c r="C73" s="91">
        <v>349</v>
      </c>
      <c r="D73" s="91" t="s">
        <v>174</v>
      </c>
      <c r="E73" s="91" t="s">
        <v>175</v>
      </c>
      <c r="F73" s="91" t="s">
        <v>176</v>
      </c>
      <c r="G73" s="91" t="s">
        <v>177</v>
      </c>
      <c r="H73" s="92">
        <v>5000000</v>
      </c>
      <c r="I73" s="91" t="s">
        <v>178</v>
      </c>
      <c r="J73" s="93">
        <v>44835</v>
      </c>
      <c r="K73" s="94">
        <v>45017</v>
      </c>
      <c r="L73" s="94">
        <v>45199</v>
      </c>
    </row>
    <row r="74" spans="1:12" x14ac:dyDescent="0.25">
      <c r="A74" s="95"/>
      <c r="B74" s="95"/>
      <c r="C74" s="95"/>
      <c r="D74" s="95"/>
      <c r="E74" s="95"/>
      <c r="F74" s="95"/>
      <c r="G74" s="95"/>
      <c r="H74" s="96"/>
      <c r="I74" s="95"/>
      <c r="J74" s="95"/>
      <c r="K74" s="97"/>
      <c r="L74" s="98"/>
    </row>
    <row r="75" spans="1:12" ht="17.25" thickBot="1" x14ac:dyDescent="0.3">
      <c r="A75" s="95"/>
      <c r="B75" s="95"/>
      <c r="C75" s="95"/>
      <c r="D75" s="95"/>
      <c r="E75" s="95"/>
      <c r="F75" s="95"/>
      <c r="G75" s="95"/>
      <c r="H75" s="95"/>
      <c r="I75" s="95"/>
      <c r="J75" s="95"/>
      <c r="K75" s="49" t="s">
        <v>46</v>
      </c>
      <c r="L75" s="50">
        <v>12000000</v>
      </c>
    </row>
    <row r="79" spans="1:12" ht="18.75" x14ac:dyDescent="0.3">
      <c r="A79" s="99" t="s">
        <v>179</v>
      </c>
      <c r="B79" s="99"/>
      <c r="C79" s="99"/>
      <c r="D79" s="99"/>
      <c r="E79" s="99"/>
      <c r="F79" s="74"/>
      <c r="G79" s="74"/>
      <c r="H79" s="74"/>
      <c r="I79" s="74"/>
      <c r="J79" s="74"/>
      <c r="K79" s="74"/>
      <c r="L79" s="74"/>
    </row>
    <row r="80" spans="1:12" x14ac:dyDescent="0.25">
      <c r="A80" s="74"/>
      <c r="B80" s="74"/>
      <c r="C80" s="74"/>
      <c r="D80" s="74"/>
      <c r="E80" s="74"/>
      <c r="F80" s="74"/>
      <c r="G80" s="74"/>
      <c r="H80" s="74"/>
      <c r="I80" s="74"/>
      <c r="J80" s="74"/>
      <c r="K80" s="74"/>
      <c r="L80" s="74"/>
    </row>
    <row r="81" spans="1:12" ht="16.5" x14ac:dyDescent="0.25">
      <c r="A81" s="100"/>
      <c r="B81" s="100"/>
      <c r="C81" s="100"/>
      <c r="D81" s="100"/>
      <c r="E81" s="100"/>
      <c r="F81" s="101" t="s">
        <v>180</v>
      </c>
      <c r="G81" s="100"/>
      <c r="H81" s="100"/>
      <c r="I81" s="100"/>
      <c r="J81" s="100"/>
      <c r="K81" s="100"/>
      <c r="L81" s="100"/>
    </row>
    <row r="82" spans="1:12" ht="16.5" x14ac:dyDescent="0.25">
      <c r="A82" s="102"/>
      <c r="B82" s="103" t="s">
        <v>2</v>
      </c>
      <c r="C82" s="103"/>
      <c r="D82" s="103"/>
      <c r="E82" s="103"/>
      <c r="F82" s="103"/>
      <c r="G82" s="103"/>
      <c r="H82" s="103"/>
      <c r="I82" s="103"/>
      <c r="J82" s="57" t="s">
        <v>3</v>
      </c>
      <c r="K82" s="57"/>
      <c r="L82" s="57"/>
    </row>
    <row r="83" spans="1:12" ht="82.5" x14ac:dyDescent="0.25">
      <c r="A83" s="58" t="s">
        <v>4</v>
      </c>
      <c r="B83" s="59" t="s">
        <v>5</v>
      </c>
      <c r="C83" s="59" t="s">
        <v>6</v>
      </c>
      <c r="D83" s="59" t="s">
        <v>7</v>
      </c>
      <c r="E83" s="60" t="s">
        <v>8</v>
      </c>
      <c r="F83" s="60" t="s">
        <v>9</v>
      </c>
      <c r="G83" s="59" t="s">
        <v>10</v>
      </c>
      <c r="H83" s="59" t="s">
        <v>48</v>
      </c>
      <c r="I83" s="59" t="s">
        <v>12</v>
      </c>
      <c r="J83" s="61" t="s">
        <v>13</v>
      </c>
      <c r="K83" s="61" t="s">
        <v>14</v>
      </c>
      <c r="L83" s="61" t="s">
        <v>15</v>
      </c>
    </row>
    <row r="84" spans="1:12" ht="409.5" x14ac:dyDescent="0.25">
      <c r="A84" s="104">
        <v>1</v>
      </c>
      <c r="B84" s="104" t="s">
        <v>181</v>
      </c>
      <c r="C84" s="104">
        <v>395</v>
      </c>
      <c r="D84" s="104" t="s">
        <v>182</v>
      </c>
      <c r="E84" s="104" t="s">
        <v>183</v>
      </c>
      <c r="F84" s="104" t="s">
        <v>184</v>
      </c>
      <c r="G84" s="104" t="s">
        <v>185</v>
      </c>
      <c r="H84" s="105">
        <v>11250000</v>
      </c>
      <c r="I84" s="104" t="s">
        <v>170</v>
      </c>
      <c r="J84" s="106" t="s">
        <v>186</v>
      </c>
      <c r="K84" s="107" t="s">
        <v>187</v>
      </c>
      <c r="L84" s="108" t="s">
        <v>188</v>
      </c>
    </row>
    <row r="85" spans="1:12" ht="16.5" x14ac:dyDescent="0.25">
      <c r="A85" s="109"/>
      <c r="B85" s="110"/>
      <c r="C85" s="109"/>
      <c r="D85" s="109"/>
      <c r="E85" s="109"/>
      <c r="F85" s="111" t="s">
        <v>189</v>
      </c>
      <c r="G85" s="109"/>
      <c r="H85" s="112"/>
      <c r="I85" s="109"/>
      <c r="J85" s="113"/>
      <c r="K85" s="114"/>
      <c r="L85" s="113"/>
    </row>
    <row r="86" spans="1:12" ht="409.5" x14ac:dyDescent="0.25">
      <c r="A86" s="115">
        <v>2</v>
      </c>
      <c r="B86" s="104" t="s">
        <v>181</v>
      </c>
      <c r="C86" s="104">
        <v>396</v>
      </c>
      <c r="D86" s="104" t="s">
        <v>182</v>
      </c>
      <c r="E86" s="104" t="s">
        <v>190</v>
      </c>
      <c r="F86" s="104" t="s">
        <v>191</v>
      </c>
      <c r="G86" s="104" t="s">
        <v>192</v>
      </c>
      <c r="H86" s="77">
        <v>38900000</v>
      </c>
      <c r="I86" s="115" t="s">
        <v>170</v>
      </c>
      <c r="J86" s="106" t="s">
        <v>193</v>
      </c>
      <c r="K86" s="107" t="s">
        <v>194</v>
      </c>
      <c r="L86" s="108" t="s">
        <v>195</v>
      </c>
    </row>
    <row r="87" spans="1:12" ht="409.6" thickBot="1" x14ac:dyDescent="0.3">
      <c r="A87" s="115">
        <v>3</v>
      </c>
      <c r="B87" s="104" t="s">
        <v>181</v>
      </c>
      <c r="C87" s="115">
        <v>400</v>
      </c>
      <c r="D87" s="104" t="s">
        <v>196</v>
      </c>
      <c r="E87" s="104" t="s">
        <v>197</v>
      </c>
      <c r="F87" s="104" t="s">
        <v>198</v>
      </c>
      <c r="G87" s="104" t="s">
        <v>199</v>
      </c>
      <c r="H87" s="77">
        <v>87560000</v>
      </c>
      <c r="I87" s="104" t="s">
        <v>170</v>
      </c>
      <c r="J87" s="106" t="s">
        <v>200</v>
      </c>
      <c r="K87" s="107" t="s">
        <v>201</v>
      </c>
      <c r="L87" s="108" t="s">
        <v>202</v>
      </c>
    </row>
    <row r="88" spans="1:12" ht="16.5" x14ac:dyDescent="0.25">
      <c r="A88" s="74"/>
      <c r="B88" s="74"/>
      <c r="C88" s="74"/>
      <c r="D88" s="74"/>
      <c r="E88" s="74"/>
      <c r="F88" s="74"/>
      <c r="G88" s="74"/>
      <c r="H88" s="116"/>
      <c r="I88" s="74"/>
      <c r="J88" s="74"/>
      <c r="K88" s="117"/>
      <c r="L88" s="118"/>
    </row>
    <row r="89" spans="1:12" ht="17.25" thickBot="1" x14ac:dyDescent="0.3">
      <c r="A89" s="74"/>
      <c r="B89" s="74"/>
      <c r="C89" s="74"/>
      <c r="D89" s="74"/>
      <c r="E89" s="74"/>
      <c r="F89" s="74"/>
      <c r="G89" s="74"/>
      <c r="H89" s="116"/>
      <c r="I89" s="74"/>
      <c r="J89" s="74"/>
      <c r="K89" s="119" t="s">
        <v>46</v>
      </c>
      <c r="L89" s="120">
        <v>137710000</v>
      </c>
    </row>
    <row r="93" spans="1:12" ht="18.75" x14ac:dyDescent="0.3">
      <c r="A93" s="53" t="s">
        <v>203</v>
      </c>
      <c r="B93" s="121"/>
      <c r="C93" s="121"/>
      <c r="D93" s="121"/>
      <c r="E93" s="122"/>
      <c r="F93" s="122"/>
      <c r="G93" s="123"/>
      <c r="H93" s="123"/>
      <c r="I93" s="123"/>
      <c r="J93" s="123"/>
      <c r="K93" s="123"/>
      <c r="L93" s="123"/>
    </row>
    <row r="94" spans="1:12" x14ac:dyDescent="0.25">
      <c r="A94" s="83"/>
      <c r="B94" s="83"/>
      <c r="C94" s="83"/>
      <c r="D94" s="83"/>
      <c r="E94" s="83"/>
      <c r="F94" s="83"/>
      <c r="G94" s="83"/>
      <c r="H94" s="83"/>
      <c r="I94" s="83"/>
      <c r="J94" s="83"/>
      <c r="K94" s="83"/>
      <c r="L94" s="83"/>
    </row>
    <row r="95" spans="1:12" ht="16.5" x14ac:dyDescent="0.3">
      <c r="A95" s="13" t="s">
        <v>2</v>
      </c>
      <c r="B95" s="13"/>
      <c r="C95" s="13"/>
      <c r="D95" s="13"/>
      <c r="E95" s="13"/>
      <c r="F95" s="13"/>
      <c r="G95" s="13"/>
      <c r="H95" s="13"/>
      <c r="I95" s="14"/>
      <c r="J95" s="15" t="s">
        <v>3</v>
      </c>
      <c r="K95" s="15"/>
      <c r="L95" s="15"/>
    </row>
    <row r="96" spans="1:12" ht="82.5" x14ac:dyDescent="0.25">
      <c r="A96" s="16" t="s">
        <v>4</v>
      </c>
      <c r="B96" s="17" t="s">
        <v>5</v>
      </c>
      <c r="C96" s="17" t="s">
        <v>6</v>
      </c>
      <c r="D96" s="17" t="s">
        <v>7</v>
      </c>
      <c r="E96" s="18" t="s">
        <v>8</v>
      </c>
      <c r="F96" s="18" t="s">
        <v>9</v>
      </c>
      <c r="G96" s="17" t="s">
        <v>10</v>
      </c>
      <c r="H96" s="17" t="s">
        <v>11</v>
      </c>
      <c r="I96" s="17" t="s">
        <v>12</v>
      </c>
      <c r="J96" s="19" t="s">
        <v>13</v>
      </c>
      <c r="K96" s="19" t="s">
        <v>14</v>
      </c>
      <c r="L96" s="19" t="s">
        <v>15</v>
      </c>
    </row>
    <row r="97" spans="1:12" ht="75.75" thickBot="1" x14ac:dyDescent="0.3">
      <c r="A97" s="124">
        <v>1</v>
      </c>
      <c r="B97" s="104" t="s">
        <v>181</v>
      </c>
      <c r="C97" s="125">
        <v>394</v>
      </c>
      <c r="D97" s="124" t="s">
        <v>17</v>
      </c>
      <c r="E97" s="126" t="s">
        <v>204</v>
      </c>
      <c r="F97" s="126" t="s">
        <v>205</v>
      </c>
      <c r="G97" s="127" t="s">
        <v>206</v>
      </c>
      <c r="H97" s="128">
        <v>50270000</v>
      </c>
      <c r="I97" s="124" t="s">
        <v>22</v>
      </c>
      <c r="J97" s="129">
        <v>44712</v>
      </c>
      <c r="K97" s="129">
        <v>44834</v>
      </c>
      <c r="L97" s="129">
        <v>44925</v>
      </c>
    </row>
    <row r="98" spans="1:12" x14ac:dyDescent="0.25">
      <c r="A98" s="83"/>
      <c r="B98" s="83"/>
      <c r="C98" s="83"/>
      <c r="D98" s="83"/>
      <c r="E98" s="83"/>
      <c r="F98" s="83"/>
      <c r="G98" s="83"/>
      <c r="H98" s="83"/>
      <c r="I98" s="83"/>
      <c r="J98" s="83"/>
      <c r="K98" s="97"/>
      <c r="L98" s="98"/>
    </row>
    <row r="99" spans="1:12" ht="17.25" thickBot="1" x14ac:dyDescent="0.3">
      <c r="A99" s="83"/>
      <c r="B99" s="83"/>
      <c r="C99" s="83"/>
      <c r="D99" s="83"/>
      <c r="E99" s="83"/>
      <c r="F99" s="83"/>
      <c r="G99" s="123"/>
      <c r="H99" s="123"/>
      <c r="I99" s="83"/>
      <c r="J99" s="83"/>
      <c r="K99" s="49" t="s">
        <v>46</v>
      </c>
      <c r="L99" s="50">
        <f>H97</f>
        <v>50270000</v>
      </c>
    </row>
    <row r="103" spans="1:12" ht="18.75" x14ac:dyDescent="0.3">
      <c r="A103" s="53" t="s">
        <v>207</v>
      </c>
      <c r="B103" s="53"/>
      <c r="C103" s="53"/>
    </row>
    <row r="104" spans="1:12" x14ac:dyDescent="0.25">
      <c r="A104" s="130"/>
      <c r="B104" s="130"/>
      <c r="C104" s="130"/>
      <c r="D104" s="130"/>
      <c r="E104" s="130"/>
      <c r="F104" s="130"/>
      <c r="G104" s="130"/>
      <c r="H104" s="130"/>
      <c r="I104" s="130"/>
      <c r="J104" s="130"/>
      <c r="K104" s="130"/>
      <c r="L104" s="130"/>
    </row>
    <row r="105" spans="1:12" ht="16.5" x14ac:dyDescent="0.3">
      <c r="A105" s="55" t="s">
        <v>2</v>
      </c>
      <c r="B105" s="55"/>
      <c r="C105" s="55"/>
      <c r="D105" s="55"/>
      <c r="E105" s="55"/>
      <c r="F105" s="55"/>
      <c r="G105" s="55"/>
      <c r="H105" s="55"/>
      <c r="I105" s="56"/>
      <c r="J105" s="57" t="s">
        <v>3</v>
      </c>
      <c r="K105" s="57"/>
      <c r="L105" s="57"/>
    </row>
    <row r="106" spans="1:12" ht="82.5" x14ac:dyDescent="0.25">
      <c r="A106" s="58" t="s">
        <v>4</v>
      </c>
      <c r="B106" s="59" t="s">
        <v>5</v>
      </c>
      <c r="C106" s="59" t="s">
        <v>6</v>
      </c>
      <c r="D106" s="59" t="s">
        <v>7</v>
      </c>
      <c r="E106" s="60" t="s">
        <v>8</v>
      </c>
      <c r="F106" s="60" t="s">
        <v>9</v>
      </c>
      <c r="G106" s="59" t="s">
        <v>10</v>
      </c>
      <c r="H106" s="59" t="s">
        <v>48</v>
      </c>
      <c r="I106" s="59" t="s">
        <v>12</v>
      </c>
      <c r="J106" s="61" t="s">
        <v>13</v>
      </c>
      <c r="K106" s="61" t="s">
        <v>14</v>
      </c>
      <c r="L106" s="61" t="s">
        <v>15</v>
      </c>
    </row>
    <row r="107" spans="1:12" ht="313.5" x14ac:dyDescent="0.25">
      <c r="A107" s="131">
        <v>1</v>
      </c>
      <c r="B107" s="132" t="s">
        <v>208</v>
      </c>
      <c r="C107" s="131">
        <v>124</v>
      </c>
      <c r="D107" s="132" t="s">
        <v>17</v>
      </c>
      <c r="E107" s="132" t="s">
        <v>209</v>
      </c>
      <c r="F107" s="132" t="s">
        <v>210</v>
      </c>
      <c r="G107" s="132" t="s">
        <v>211</v>
      </c>
      <c r="H107" s="133">
        <v>595010000</v>
      </c>
      <c r="I107" s="134" t="s">
        <v>212</v>
      </c>
      <c r="J107" s="135" t="s">
        <v>213</v>
      </c>
      <c r="K107" s="135" t="s">
        <v>214</v>
      </c>
      <c r="L107" s="135" t="s">
        <v>215</v>
      </c>
    </row>
    <row r="108" spans="1:12" ht="280.5" x14ac:dyDescent="0.25">
      <c r="A108" s="131">
        <v>2</v>
      </c>
      <c r="B108" s="132" t="s">
        <v>208</v>
      </c>
      <c r="C108" s="131">
        <v>129</v>
      </c>
      <c r="D108" s="131" t="s">
        <v>37</v>
      </c>
      <c r="E108" s="132" t="s">
        <v>216</v>
      </c>
      <c r="F108" s="132" t="s">
        <v>217</v>
      </c>
      <c r="G108" s="132" t="s">
        <v>218</v>
      </c>
      <c r="H108" s="133">
        <v>114425000</v>
      </c>
      <c r="I108" s="134" t="s">
        <v>212</v>
      </c>
      <c r="J108" s="135" t="s">
        <v>213</v>
      </c>
      <c r="K108" s="135" t="s">
        <v>219</v>
      </c>
      <c r="L108" s="135" t="s">
        <v>24</v>
      </c>
    </row>
    <row r="109" spans="1:12" ht="264" x14ac:dyDescent="0.25">
      <c r="A109" s="131">
        <v>3</v>
      </c>
      <c r="B109" s="132" t="s">
        <v>208</v>
      </c>
      <c r="C109" s="131">
        <v>133</v>
      </c>
      <c r="D109" s="131" t="s">
        <v>63</v>
      </c>
      <c r="E109" s="132" t="s">
        <v>220</v>
      </c>
      <c r="F109" s="132" t="s">
        <v>221</v>
      </c>
      <c r="G109" s="132" t="s">
        <v>222</v>
      </c>
      <c r="H109" s="133">
        <v>298500000</v>
      </c>
      <c r="I109" s="134" t="s">
        <v>212</v>
      </c>
      <c r="J109" s="135" t="s">
        <v>213</v>
      </c>
      <c r="K109" s="135" t="s">
        <v>219</v>
      </c>
      <c r="L109" s="135" t="s">
        <v>24</v>
      </c>
    </row>
    <row r="110" spans="1:12" ht="231" x14ac:dyDescent="0.25">
      <c r="A110" s="136">
        <v>4</v>
      </c>
      <c r="B110" s="136" t="s">
        <v>208</v>
      </c>
      <c r="C110" s="136">
        <v>135</v>
      </c>
      <c r="D110" s="136" t="s">
        <v>92</v>
      </c>
      <c r="E110" s="136" t="s">
        <v>223</v>
      </c>
      <c r="F110" s="137" t="s">
        <v>224</v>
      </c>
      <c r="G110" s="137" t="s">
        <v>225</v>
      </c>
      <c r="H110" s="138">
        <v>49750000</v>
      </c>
      <c r="I110" s="139" t="s">
        <v>212</v>
      </c>
      <c r="J110" s="140" t="s">
        <v>226</v>
      </c>
      <c r="K110" s="140" t="s">
        <v>24</v>
      </c>
      <c r="L110" s="140" t="s">
        <v>123</v>
      </c>
    </row>
    <row r="111" spans="1:12" ht="231" x14ac:dyDescent="0.25">
      <c r="A111" s="141"/>
      <c r="B111" s="141"/>
      <c r="C111" s="141"/>
      <c r="D111" s="141"/>
      <c r="E111" s="141"/>
      <c r="F111" s="137" t="s">
        <v>227</v>
      </c>
      <c r="G111" s="137" t="s">
        <v>225</v>
      </c>
      <c r="H111" s="142"/>
      <c r="I111" s="143"/>
      <c r="J111" s="144"/>
      <c r="K111" s="144"/>
      <c r="L111" s="144"/>
    </row>
    <row r="112" spans="1:12" ht="231" x14ac:dyDescent="0.25">
      <c r="A112" s="145">
        <v>5</v>
      </c>
      <c r="B112" s="137" t="s">
        <v>208</v>
      </c>
      <c r="C112" s="145">
        <v>136</v>
      </c>
      <c r="D112" s="145" t="s">
        <v>92</v>
      </c>
      <c r="E112" s="137" t="s">
        <v>228</v>
      </c>
      <c r="F112" s="145" t="s">
        <v>229</v>
      </c>
      <c r="G112" s="137" t="s">
        <v>230</v>
      </c>
      <c r="H112" s="146">
        <v>149250000</v>
      </c>
      <c r="I112" s="147" t="s">
        <v>212</v>
      </c>
      <c r="J112" s="148" t="s">
        <v>226</v>
      </c>
      <c r="K112" s="148" t="s">
        <v>24</v>
      </c>
      <c r="L112" s="148" t="s">
        <v>231</v>
      </c>
    </row>
    <row r="113" spans="1:12" ht="214.5" x14ac:dyDescent="0.25">
      <c r="A113" s="131">
        <v>6</v>
      </c>
      <c r="B113" s="132" t="s">
        <v>208</v>
      </c>
      <c r="C113" s="131">
        <v>140</v>
      </c>
      <c r="D113" s="131" t="s">
        <v>232</v>
      </c>
      <c r="E113" s="149" t="s">
        <v>233</v>
      </c>
      <c r="F113" s="132" t="s">
        <v>234</v>
      </c>
      <c r="G113" s="131" t="s">
        <v>235</v>
      </c>
      <c r="H113" s="133">
        <v>63100000</v>
      </c>
      <c r="I113" s="134" t="s">
        <v>212</v>
      </c>
      <c r="J113" s="148" t="s">
        <v>236</v>
      </c>
      <c r="K113" s="148" t="s">
        <v>237</v>
      </c>
      <c r="L113" s="148" t="s">
        <v>238</v>
      </c>
    </row>
    <row r="114" spans="1:12" ht="281.25" thickBot="1" x14ac:dyDescent="0.3">
      <c r="A114" s="131">
        <v>7</v>
      </c>
      <c r="B114" s="132" t="s">
        <v>208</v>
      </c>
      <c r="C114" s="131">
        <v>130</v>
      </c>
      <c r="D114" s="131" t="s">
        <v>37</v>
      </c>
      <c r="E114" s="150" t="s">
        <v>216</v>
      </c>
      <c r="F114" s="131" t="s">
        <v>239</v>
      </c>
      <c r="G114" s="131" t="s">
        <v>240</v>
      </c>
      <c r="H114" s="151">
        <v>398000000</v>
      </c>
      <c r="I114" s="152" t="s">
        <v>241</v>
      </c>
      <c r="J114" s="148" t="s">
        <v>242</v>
      </c>
      <c r="K114" s="148" t="s">
        <v>243</v>
      </c>
      <c r="L114" s="148" t="s">
        <v>244</v>
      </c>
    </row>
    <row r="115" spans="1:12" ht="16.5" x14ac:dyDescent="0.3">
      <c r="A115" s="153"/>
      <c r="B115" s="153"/>
      <c r="C115" s="153"/>
      <c r="D115" s="153"/>
      <c r="E115" s="153"/>
      <c r="F115" s="153"/>
      <c r="G115" s="153"/>
      <c r="H115" s="154"/>
      <c r="I115" s="155"/>
      <c r="J115" s="155"/>
      <c r="K115" s="47"/>
      <c r="L115" s="48"/>
    </row>
    <row r="116" spans="1:12" ht="17.25" thickBot="1" x14ac:dyDescent="0.3">
      <c r="K116" s="49" t="s">
        <v>46</v>
      </c>
      <c r="L116" s="50">
        <v>1668035000</v>
      </c>
    </row>
    <row r="120" spans="1:12" ht="18.75" x14ac:dyDescent="0.3">
      <c r="A120" s="156" t="s">
        <v>245</v>
      </c>
      <c r="B120" s="157"/>
      <c r="C120" s="157"/>
      <c r="D120" s="157"/>
      <c r="E120" s="157"/>
      <c r="F120" s="158"/>
      <c r="G120" s="158"/>
      <c r="H120" s="158"/>
      <c r="I120" s="158"/>
      <c r="J120" s="159"/>
      <c r="K120" s="160"/>
      <c r="L120" s="159"/>
    </row>
    <row r="121" spans="1:12" x14ac:dyDescent="0.25">
      <c r="A121" s="158"/>
      <c r="B121" s="158"/>
      <c r="C121" s="158"/>
      <c r="D121" s="158"/>
      <c r="E121" s="158"/>
      <c r="F121" s="158"/>
      <c r="G121" s="158"/>
      <c r="H121" s="158"/>
      <c r="I121" s="158"/>
      <c r="J121" s="159"/>
      <c r="K121" s="160"/>
      <c r="L121" s="159"/>
    </row>
    <row r="122" spans="1:12" ht="16.5" x14ac:dyDescent="0.3">
      <c r="A122" s="161" t="s">
        <v>2</v>
      </c>
      <c r="B122" s="162"/>
      <c r="C122" s="162"/>
      <c r="D122" s="162"/>
      <c r="E122" s="162"/>
      <c r="F122" s="162"/>
      <c r="G122" s="162"/>
      <c r="H122" s="162"/>
      <c r="I122" s="163"/>
      <c r="J122" s="164" t="s">
        <v>3</v>
      </c>
      <c r="K122" s="164"/>
      <c r="L122" s="164"/>
    </row>
    <row r="123" spans="1:12" ht="82.5" x14ac:dyDescent="0.25">
      <c r="A123" s="165" t="s">
        <v>4</v>
      </c>
      <c r="B123" s="166" t="s">
        <v>5</v>
      </c>
      <c r="C123" s="166" t="s">
        <v>6</v>
      </c>
      <c r="D123" s="166" t="s">
        <v>7</v>
      </c>
      <c r="E123" s="167" t="s">
        <v>8</v>
      </c>
      <c r="F123" s="167" t="s">
        <v>9</v>
      </c>
      <c r="G123" s="166" t="s">
        <v>10</v>
      </c>
      <c r="H123" s="166" t="s">
        <v>11</v>
      </c>
      <c r="I123" s="166" t="s">
        <v>12</v>
      </c>
      <c r="J123" s="168" t="s">
        <v>13</v>
      </c>
      <c r="K123" s="168" t="s">
        <v>14</v>
      </c>
      <c r="L123" s="168" t="s">
        <v>15</v>
      </c>
    </row>
    <row r="124" spans="1:12" ht="132" x14ac:dyDescent="0.25">
      <c r="A124" s="169">
        <v>1</v>
      </c>
      <c r="B124" s="131" t="s">
        <v>246</v>
      </c>
      <c r="C124" s="131">
        <v>186</v>
      </c>
      <c r="D124" s="169" t="s">
        <v>247</v>
      </c>
      <c r="E124" s="170" t="s">
        <v>248</v>
      </c>
      <c r="F124" s="170" t="s">
        <v>249</v>
      </c>
      <c r="G124" s="171" t="s">
        <v>250</v>
      </c>
      <c r="H124" s="172">
        <v>37000000</v>
      </c>
      <c r="I124" s="169" t="s">
        <v>170</v>
      </c>
      <c r="J124" s="135" t="s">
        <v>251</v>
      </c>
      <c r="K124" s="173" t="s">
        <v>252</v>
      </c>
      <c r="L124" s="169" t="s">
        <v>253</v>
      </c>
    </row>
    <row r="125" spans="1:12" ht="132" x14ac:dyDescent="0.25">
      <c r="A125" s="169">
        <v>2</v>
      </c>
      <c r="B125" s="131" t="s">
        <v>246</v>
      </c>
      <c r="C125" s="131">
        <v>188</v>
      </c>
      <c r="D125" s="169" t="s">
        <v>254</v>
      </c>
      <c r="E125" s="170" t="s">
        <v>255</v>
      </c>
      <c r="F125" s="170"/>
      <c r="G125" s="174" t="s">
        <v>256</v>
      </c>
      <c r="H125" s="172">
        <v>21900000</v>
      </c>
      <c r="I125" s="169" t="s">
        <v>170</v>
      </c>
      <c r="J125" s="175" t="s">
        <v>257</v>
      </c>
      <c r="K125" s="173" t="s">
        <v>258</v>
      </c>
      <c r="L125" s="169" t="s">
        <v>259</v>
      </c>
    </row>
    <row r="126" spans="1:12" ht="99" x14ac:dyDescent="0.25">
      <c r="A126" s="169">
        <v>3</v>
      </c>
      <c r="B126" s="131" t="s">
        <v>246</v>
      </c>
      <c r="C126" s="131">
        <v>189</v>
      </c>
      <c r="D126" s="169" t="s">
        <v>260</v>
      </c>
      <c r="E126" s="170" t="s">
        <v>261</v>
      </c>
      <c r="F126" s="170" t="s">
        <v>262</v>
      </c>
      <c r="G126" s="174" t="s">
        <v>263</v>
      </c>
      <c r="H126" s="172">
        <v>36000000</v>
      </c>
      <c r="I126" s="169" t="s">
        <v>178</v>
      </c>
      <c r="J126" s="173">
        <v>44706</v>
      </c>
      <c r="K126" s="173" t="s">
        <v>264</v>
      </c>
      <c r="L126" s="176" t="s">
        <v>151</v>
      </c>
    </row>
    <row r="127" spans="1:12" ht="214.5" x14ac:dyDescent="0.25">
      <c r="A127" s="169">
        <v>4</v>
      </c>
      <c r="B127" s="177" t="s">
        <v>265</v>
      </c>
      <c r="C127" s="177">
        <v>280</v>
      </c>
      <c r="D127" s="176" t="s">
        <v>232</v>
      </c>
      <c r="E127" s="178" t="s">
        <v>266</v>
      </c>
      <c r="F127" s="178" t="s">
        <v>267</v>
      </c>
      <c r="G127" s="88" t="s">
        <v>268</v>
      </c>
      <c r="H127" s="179">
        <v>25000000</v>
      </c>
      <c r="I127" s="176" t="s">
        <v>178</v>
      </c>
      <c r="J127" s="173" t="s">
        <v>269</v>
      </c>
      <c r="K127" s="173" t="s">
        <v>112</v>
      </c>
      <c r="L127" s="175">
        <v>44958</v>
      </c>
    </row>
    <row r="128" spans="1:12" ht="99" x14ac:dyDescent="0.25">
      <c r="A128" s="169">
        <v>5</v>
      </c>
      <c r="B128" s="177" t="s">
        <v>265</v>
      </c>
      <c r="C128" s="177">
        <v>282</v>
      </c>
      <c r="D128" s="176" t="s">
        <v>270</v>
      </c>
      <c r="E128" s="178" t="s">
        <v>271</v>
      </c>
      <c r="F128" s="178" t="s">
        <v>272</v>
      </c>
      <c r="G128" s="88" t="s">
        <v>273</v>
      </c>
      <c r="H128" s="179">
        <v>5000000</v>
      </c>
      <c r="I128" s="176" t="s">
        <v>178</v>
      </c>
      <c r="J128" s="173" t="s">
        <v>24</v>
      </c>
      <c r="K128" s="173" t="s">
        <v>112</v>
      </c>
      <c r="L128" s="175">
        <v>44958</v>
      </c>
    </row>
    <row r="129" spans="1:12" ht="181.5" x14ac:dyDescent="0.25">
      <c r="A129" s="169">
        <v>6</v>
      </c>
      <c r="B129" s="177" t="s">
        <v>265</v>
      </c>
      <c r="C129" s="177">
        <v>283</v>
      </c>
      <c r="D129" s="176" t="s">
        <v>274</v>
      </c>
      <c r="E129" s="178" t="s">
        <v>275</v>
      </c>
      <c r="F129" s="170" t="s">
        <v>276</v>
      </c>
      <c r="G129" s="88" t="s">
        <v>273</v>
      </c>
      <c r="H129" s="179">
        <v>31000000</v>
      </c>
      <c r="I129" s="176" t="s">
        <v>178</v>
      </c>
      <c r="J129" s="180" t="s">
        <v>24</v>
      </c>
      <c r="K129" s="173" t="s">
        <v>112</v>
      </c>
      <c r="L129" s="175">
        <v>44958</v>
      </c>
    </row>
    <row r="130" spans="1:12" ht="165" x14ac:dyDescent="0.25">
      <c r="A130" s="181">
        <v>7</v>
      </c>
      <c r="B130" s="177" t="s">
        <v>265</v>
      </c>
      <c r="C130" s="177">
        <v>284</v>
      </c>
      <c r="D130" s="176" t="s">
        <v>277</v>
      </c>
      <c r="E130" s="178" t="s">
        <v>278</v>
      </c>
      <c r="F130" s="178" t="s">
        <v>279</v>
      </c>
      <c r="G130" s="88" t="s">
        <v>280</v>
      </c>
      <c r="H130" s="179">
        <v>183000000</v>
      </c>
      <c r="I130" s="176" t="s">
        <v>178</v>
      </c>
      <c r="J130" s="173" t="s">
        <v>214</v>
      </c>
      <c r="K130" s="173" t="s">
        <v>281</v>
      </c>
      <c r="L130" s="176" t="s">
        <v>114</v>
      </c>
    </row>
    <row r="131" spans="1:12" ht="132" x14ac:dyDescent="0.25">
      <c r="A131" s="169">
        <v>8</v>
      </c>
      <c r="B131" s="177" t="s">
        <v>265</v>
      </c>
      <c r="C131" s="177">
        <v>285</v>
      </c>
      <c r="D131" s="176" t="s">
        <v>282</v>
      </c>
      <c r="E131" s="178" t="s">
        <v>283</v>
      </c>
      <c r="F131" s="178" t="s">
        <v>284</v>
      </c>
      <c r="G131" s="88" t="s">
        <v>280</v>
      </c>
      <c r="H131" s="179">
        <v>8000000</v>
      </c>
      <c r="I131" s="176" t="s">
        <v>178</v>
      </c>
      <c r="J131" s="173" t="s">
        <v>214</v>
      </c>
      <c r="K131" s="173" t="s">
        <v>285</v>
      </c>
      <c r="L131" s="169" t="s">
        <v>286</v>
      </c>
    </row>
    <row r="132" spans="1:12" ht="165.75" thickBot="1" x14ac:dyDescent="0.3">
      <c r="A132" s="169">
        <v>9</v>
      </c>
      <c r="B132" s="177" t="s">
        <v>265</v>
      </c>
      <c r="C132" s="177">
        <v>286</v>
      </c>
      <c r="D132" s="176" t="s">
        <v>287</v>
      </c>
      <c r="E132" s="178" t="s">
        <v>288</v>
      </c>
      <c r="F132" s="178" t="s">
        <v>289</v>
      </c>
      <c r="G132" s="88" t="s">
        <v>290</v>
      </c>
      <c r="H132" s="179">
        <v>4000000</v>
      </c>
      <c r="I132" s="176" t="s">
        <v>170</v>
      </c>
      <c r="J132" s="173" t="s">
        <v>291</v>
      </c>
      <c r="K132" s="180" t="s">
        <v>285</v>
      </c>
      <c r="L132" s="182" t="s">
        <v>286</v>
      </c>
    </row>
    <row r="133" spans="1:12" ht="16.5" x14ac:dyDescent="0.25">
      <c r="A133" s="183"/>
      <c r="B133" s="184"/>
      <c r="C133" s="184"/>
      <c r="D133" s="183"/>
      <c r="E133" s="185"/>
      <c r="F133" s="186"/>
      <c r="G133" s="187"/>
      <c r="H133" s="188"/>
      <c r="I133" s="183"/>
      <c r="J133" s="183"/>
      <c r="K133" s="189"/>
      <c r="L133" s="190"/>
    </row>
    <row r="134" spans="1:12" ht="17.25" thickBot="1" x14ac:dyDescent="0.3">
      <c r="A134" s="191"/>
      <c r="B134" s="191"/>
      <c r="C134" s="191"/>
      <c r="D134" s="191"/>
      <c r="E134" s="191"/>
      <c r="F134" s="191"/>
      <c r="G134" s="191"/>
      <c r="H134" s="191"/>
      <c r="I134" s="191"/>
      <c r="J134" s="192"/>
      <c r="K134" s="193" t="s">
        <v>46</v>
      </c>
      <c r="L134" s="194">
        <v>350900000</v>
      </c>
    </row>
    <row r="137" spans="1:12" ht="18.75" x14ac:dyDescent="0.3">
      <c r="A137" s="99" t="s">
        <v>292</v>
      </c>
      <c r="B137" s="99"/>
      <c r="C137" s="99"/>
      <c r="D137" s="99"/>
      <c r="E137" s="99"/>
      <c r="F137" s="74"/>
      <c r="G137" s="74"/>
      <c r="H137" s="74"/>
      <c r="I137" s="74"/>
      <c r="J137" s="74"/>
      <c r="K137" s="74"/>
      <c r="L137" s="74"/>
    </row>
    <row r="138" spans="1:12" ht="16.5" x14ac:dyDescent="0.3">
      <c r="A138" s="81"/>
      <c r="B138" s="81"/>
      <c r="C138" s="81"/>
      <c r="D138" s="81"/>
      <c r="E138" s="81"/>
      <c r="F138" s="81"/>
      <c r="G138" s="81"/>
      <c r="H138" s="81"/>
      <c r="I138" s="81"/>
      <c r="J138" s="81"/>
      <c r="K138" s="81"/>
      <c r="L138" s="81"/>
    </row>
    <row r="139" spans="1:12" ht="16.5" x14ac:dyDescent="0.3">
      <c r="A139" s="161" t="s">
        <v>2</v>
      </c>
      <c r="B139" s="162"/>
      <c r="C139" s="162"/>
      <c r="D139" s="162"/>
      <c r="E139" s="162"/>
      <c r="F139" s="162"/>
      <c r="G139" s="162"/>
      <c r="H139" s="162"/>
      <c r="I139" s="163"/>
      <c r="J139" s="164" t="s">
        <v>3</v>
      </c>
      <c r="K139" s="164"/>
      <c r="L139" s="164"/>
    </row>
    <row r="140" spans="1:12" ht="82.5" x14ac:dyDescent="0.25">
      <c r="A140" s="165" t="s">
        <v>4</v>
      </c>
      <c r="B140" s="166" t="s">
        <v>5</v>
      </c>
      <c r="C140" s="166" t="s">
        <v>6</v>
      </c>
      <c r="D140" s="166" t="s">
        <v>7</v>
      </c>
      <c r="E140" s="167" t="s">
        <v>8</v>
      </c>
      <c r="F140" s="167" t="s">
        <v>9</v>
      </c>
      <c r="G140" s="166" t="s">
        <v>10</v>
      </c>
      <c r="H140" s="166" t="s">
        <v>11</v>
      </c>
      <c r="I140" s="166" t="s">
        <v>12</v>
      </c>
      <c r="J140" s="168" t="s">
        <v>13</v>
      </c>
      <c r="K140" s="168" t="s">
        <v>14</v>
      </c>
      <c r="L140" s="168" t="s">
        <v>15</v>
      </c>
    </row>
    <row r="141" spans="1:12" ht="181.5" x14ac:dyDescent="0.25">
      <c r="A141" s="195">
        <v>1</v>
      </c>
      <c r="B141" s="196" t="s">
        <v>165</v>
      </c>
      <c r="C141" s="196">
        <v>334</v>
      </c>
      <c r="D141" s="196" t="s">
        <v>293</v>
      </c>
      <c r="E141" s="76" t="s">
        <v>294</v>
      </c>
      <c r="F141" s="76" t="s">
        <v>295</v>
      </c>
      <c r="G141" s="196" t="s">
        <v>296</v>
      </c>
      <c r="H141" s="105">
        <v>10005000</v>
      </c>
      <c r="I141" s="195" t="s">
        <v>22</v>
      </c>
      <c r="J141" s="197" t="s">
        <v>297</v>
      </c>
      <c r="K141" s="196" t="s">
        <v>298</v>
      </c>
      <c r="L141" s="195" t="s">
        <v>112</v>
      </c>
    </row>
    <row r="142" spans="1:12" ht="99" x14ac:dyDescent="0.25">
      <c r="A142" s="195">
        <v>2</v>
      </c>
      <c r="B142" s="196" t="s">
        <v>165</v>
      </c>
      <c r="C142" s="196">
        <v>331</v>
      </c>
      <c r="D142" s="196" t="s">
        <v>293</v>
      </c>
      <c r="E142" s="76" t="s">
        <v>299</v>
      </c>
      <c r="F142" s="76" t="s">
        <v>300</v>
      </c>
      <c r="G142" s="197" t="s">
        <v>296</v>
      </c>
      <c r="H142" s="105">
        <v>93480000</v>
      </c>
      <c r="I142" s="195" t="s">
        <v>22</v>
      </c>
      <c r="J142" s="198">
        <v>44701</v>
      </c>
      <c r="K142" s="198">
        <v>44719</v>
      </c>
      <c r="L142" s="195" t="s">
        <v>301</v>
      </c>
    </row>
    <row r="143" spans="1:12" ht="115.5" x14ac:dyDescent="0.25">
      <c r="A143" s="199">
        <v>3</v>
      </c>
      <c r="B143" s="200" t="s">
        <v>246</v>
      </c>
      <c r="C143" s="200">
        <v>175</v>
      </c>
      <c r="D143" s="196" t="s">
        <v>302</v>
      </c>
      <c r="E143" s="201" t="s">
        <v>303</v>
      </c>
      <c r="F143" s="201" t="s">
        <v>304</v>
      </c>
      <c r="G143" s="199" t="s">
        <v>305</v>
      </c>
      <c r="H143" s="202">
        <v>10300000</v>
      </c>
      <c r="I143" s="200" t="s">
        <v>306</v>
      </c>
      <c r="J143" s="203">
        <v>44834</v>
      </c>
      <c r="K143" s="203">
        <v>44864</v>
      </c>
      <c r="L143" s="203">
        <v>45015</v>
      </c>
    </row>
    <row r="144" spans="1:12" ht="115.5" x14ac:dyDescent="0.25">
      <c r="A144" s="199">
        <v>4</v>
      </c>
      <c r="B144" s="200" t="s">
        <v>265</v>
      </c>
      <c r="C144" s="200">
        <v>247</v>
      </c>
      <c r="D144" s="201" t="s">
        <v>307</v>
      </c>
      <c r="E144" s="201" t="s">
        <v>308</v>
      </c>
      <c r="F144" s="201" t="s">
        <v>309</v>
      </c>
      <c r="G144" s="200" t="s">
        <v>310</v>
      </c>
      <c r="H144" s="204">
        <v>300000000</v>
      </c>
      <c r="I144" s="199" t="s">
        <v>54</v>
      </c>
      <c r="J144" s="203">
        <v>44880</v>
      </c>
      <c r="K144" s="200" t="s">
        <v>311</v>
      </c>
      <c r="L144" s="200" t="s">
        <v>311</v>
      </c>
    </row>
    <row r="145" spans="1:12" ht="181.5" x14ac:dyDescent="0.25">
      <c r="A145" s="199">
        <v>5</v>
      </c>
      <c r="B145" s="200" t="s">
        <v>265</v>
      </c>
      <c r="C145" s="200">
        <v>250</v>
      </c>
      <c r="D145" s="201" t="s">
        <v>312</v>
      </c>
      <c r="E145" s="201" t="s">
        <v>313</v>
      </c>
      <c r="F145" s="200" t="s">
        <v>314</v>
      </c>
      <c r="G145" s="200" t="s">
        <v>315</v>
      </c>
      <c r="H145" s="204">
        <v>200000000</v>
      </c>
      <c r="I145" s="199" t="s">
        <v>54</v>
      </c>
      <c r="J145" s="203">
        <v>44864</v>
      </c>
      <c r="K145" s="200" t="s">
        <v>311</v>
      </c>
      <c r="L145" s="200" t="s">
        <v>311</v>
      </c>
    </row>
    <row r="146" spans="1:12" ht="181.5" x14ac:dyDescent="0.25">
      <c r="A146" s="199">
        <v>6</v>
      </c>
      <c r="B146" s="200" t="s">
        <v>265</v>
      </c>
      <c r="C146" s="200">
        <v>253</v>
      </c>
      <c r="D146" s="201" t="s">
        <v>316</v>
      </c>
      <c r="E146" s="201" t="s">
        <v>317</v>
      </c>
      <c r="F146" s="205" t="s">
        <v>318</v>
      </c>
      <c r="G146" s="205" t="s">
        <v>319</v>
      </c>
      <c r="H146" s="204">
        <v>400000000</v>
      </c>
      <c r="I146" s="199" t="s">
        <v>54</v>
      </c>
      <c r="J146" s="203">
        <v>44742</v>
      </c>
      <c r="K146" s="203">
        <v>44772</v>
      </c>
      <c r="L146" s="206" t="s">
        <v>320</v>
      </c>
    </row>
    <row r="147" spans="1:12" ht="165" x14ac:dyDescent="0.3">
      <c r="A147" s="199">
        <v>7</v>
      </c>
      <c r="B147" s="200" t="s">
        <v>265</v>
      </c>
      <c r="C147" s="200">
        <v>256</v>
      </c>
      <c r="D147" s="201" t="s">
        <v>321</v>
      </c>
      <c r="E147" s="201" t="s">
        <v>322</v>
      </c>
      <c r="F147" s="205" t="s">
        <v>323</v>
      </c>
      <c r="G147" s="207" t="s">
        <v>324</v>
      </c>
      <c r="H147" s="204">
        <v>300000000</v>
      </c>
      <c r="I147" s="199" t="s">
        <v>54</v>
      </c>
      <c r="J147" s="203">
        <v>44793</v>
      </c>
      <c r="K147" s="203">
        <v>44803</v>
      </c>
      <c r="L147" s="206" t="s">
        <v>320</v>
      </c>
    </row>
    <row r="148" spans="1:12" ht="165" x14ac:dyDescent="0.25">
      <c r="A148" s="199">
        <v>8</v>
      </c>
      <c r="B148" s="200" t="s">
        <v>265</v>
      </c>
      <c r="C148" s="200">
        <v>259</v>
      </c>
      <c r="D148" s="201" t="s">
        <v>325</v>
      </c>
      <c r="E148" s="201" t="s">
        <v>326</v>
      </c>
      <c r="F148" s="199" t="s">
        <v>327</v>
      </c>
      <c r="G148" s="205" t="s">
        <v>328</v>
      </c>
      <c r="H148" s="204">
        <v>50000000</v>
      </c>
      <c r="I148" s="199" t="s">
        <v>54</v>
      </c>
      <c r="J148" s="203">
        <v>44864</v>
      </c>
      <c r="K148" s="203">
        <v>44880</v>
      </c>
      <c r="L148" s="200" t="s">
        <v>311</v>
      </c>
    </row>
    <row r="149" spans="1:12" ht="409.5" x14ac:dyDescent="0.3">
      <c r="A149" s="199">
        <v>9</v>
      </c>
      <c r="B149" s="200" t="s">
        <v>265</v>
      </c>
      <c r="C149" s="200">
        <v>262</v>
      </c>
      <c r="D149" s="201" t="s">
        <v>329</v>
      </c>
      <c r="E149" s="201" t="s">
        <v>330</v>
      </c>
      <c r="F149" s="207" t="s">
        <v>331</v>
      </c>
      <c r="G149" s="199" t="s">
        <v>332</v>
      </c>
      <c r="H149" s="204">
        <v>500000000</v>
      </c>
      <c r="I149" s="199" t="s">
        <v>54</v>
      </c>
      <c r="J149" s="203">
        <v>44772</v>
      </c>
      <c r="K149" s="203">
        <v>44834</v>
      </c>
      <c r="L149" s="203">
        <v>45016</v>
      </c>
    </row>
    <row r="150" spans="1:12" ht="132" x14ac:dyDescent="0.25">
      <c r="A150" s="199">
        <v>10</v>
      </c>
      <c r="B150" s="200" t="s">
        <v>265</v>
      </c>
      <c r="C150" s="200">
        <v>264</v>
      </c>
      <c r="D150" s="201" t="s">
        <v>333</v>
      </c>
      <c r="E150" s="201" t="s">
        <v>334</v>
      </c>
      <c r="F150" s="199" t="s">
        <v>335</v>
      </c>
      <c r="G150" s="205" t="s">
        <v>336</v>
      </c>
      <c r="H150" s="204">
        <v>35000000</v>
      </c>
      <c r="I150" s="199" t="s">
        <v>54</v>
      </c>
      <c r="J150" s="203">
        <v>44804</v>
      </c>
      <c r="K150" s="203">
        <v>44834</v>
      </c>
      <c r="L150" s="206" t="s">
        <v>337</v>
      </c>
    </row>
    <row r="151" spans="1:12" ht="409.5" x14ac:dyDescent="0.25">
      <c r="A151" s="199">
        <v>11</v>
      </c>
      <c r="B151" s="200" t="s">
        <v>265</v>
      </c>
      <c r="C151" s="200">
        <v>267</v>
      </c>
      <c r="D151" s="201" t="s">
        <v>338</v>
      </c>
      <c r="E151" s="201" t="s">
        <v>339</v>
      </c>
      <c r="F151" s="205" t="s">
        <v>340</v>
      </c>
      <c r="G151" s="199" t="s">
        <v>341</v>
      </c>
      <c r="H151" s="204">
        <v>500000000</v>
      </c>
      <c r="I151" s="199" t="s">
        <v>54</v>
      </c>
      <c r="J151" s="208">
        <v>44593</v>
      </c>
      <c r="K151" s="208">
        <v>44593</v>
      </c>
      <c r="L151" s="200" t="s">
        <v>342</v>
      </c>
    </row>
    <row r="152" spans="1:12" ht="409.5" x14ac:dyDescent="0.3">
      <c r="A152" s="209">
        <v>12</v>
      </c>
      <c r="B152" s="201" t="s">
        <v>343</v>
      </c>
      <c r="C152" s="201">
        <v>447</v>
      </c>
      <c r="D152" s="201" t="s">
        <v>344</v>
      </c>
      <c r="E152" s="201" t="s">
        <v>345</v>
      </c>
      <c r="F152" s="201" t="s">
        <v>346</v>
      </c>
      <c r="G152" s="201" t="s">
        <v>347</v>
      </c>
      <c r="H152" s="204">
        <v>20000000</v>
      </c>
      <c r="I152" s="195" t="s">
        <v>22</v>
      </c>
      <c r="J152" s="210">
        <v>45016</v>
      </c>
      <c r="K152" s="211">
        <v>45046</v>
      </c>
      <c r="L152" s="210">
        <v>45230</v>
      </c>
    </row>
    <row r="153" spans="1:12" ht="409.6" thickBot="1" x14ac:dyDescent="0.35">
      <c r="A153" s="209">
        <v>13</v>
      </c>
      <c r="B153" s="201" t="s">
        <v>343</v>
      </c>
      <c r="C153" s="201">
        <v>448</v>
      </c>
      <c r="D153" s="201" t="s">
        <v>348</v>
      </c>
      <c r="E153" s="201" t="s">
        <v>349</v>
      </c>
      <c r="F153" s="201" t="s">
        <v>350</v>
      </c>
      <c r="G153" s="201" t="s">
        <v>351</v>
      </c>
      <c r="H153" s="204">
        <v>13000000</v>
      </c>
      <c r="I153" s="201" t="s">
        <v>352</v>
      </c>
      <c r="J153" s="210">
        <v>45016</v>
      </c>
      <c r="K153" s="212">
        <v>45046</v>
      </c>
      <c r="L153" s="212">
        <v>45230</v>
      </c>
    </row>
    <row r="154" spans="1:12" ht="16.5" x14ac:dyDescent="0.3">
      <c r="A154" s="213"/>
      <c r="B154" s="213"/>
      <c r="C154" s="213"/>
      <c r="D154" s="213"/>
      <c r="E154" s="213"/>
      <c r="F154" s="213"/>
      <c r="G154" s="213"/>
      <c r="H154" s="214"/>
      <c r="I154" s="213"/>
      <c r="J154" s="213"/>
      <c r="K154" s="117"/>
      <c r="L154" s="118"/>
    </row>
    <row r="155" spans="1:12" ht="17.25" thickBot="1" x14ac:dyDescent="0.35">
      <c r="A155" s="213"/>
      <c r="B155" s="213"/>
      <c r="C155" s="213"/>
      <c r="D155" s="213"/>
      <c r="E155" s="213"/>
      <c r="F155" s="213"/>
      <c r="G155" s="213"/>
      <c r="H155" s="213"/>
      <c r="I155" s="213"/>
      <c r="J155" s="213"/>
      <c r="K155" s="119" t="s">
        <v>46</v>
      </c>
      <c r="L155" s="120">
        <v>2431785000</v>
      </c>
    </row>
    <row r="158" spans="1:12" ht="18.75" x14ac:dyDescent="0.3">
      <c r="A158" s="8" t="s">
        <v>353</v>
      </c>
      <c r="B158" s="8"/>
      <c r="C158" s="8"/>
      <c r="D158" s="8"/>
      <c r="E158" s="215"/>
      <c r="F158" s="215"/>
      <c r="G158" s="215"/>
      <c r="H158" s="215"/>
      <c r="I158" s="215"/>
      <c r="J158" s="215"/>
      <c r="K158" s="215"/>
      <c r="L158" s="216"/>
    </row>
    <row r="159" spans="1:12" x14ac:dyDescent="0.25">
      <c r="A159" s="217"/>
      <c r="B159" s="217"/>
      <c r="C159" s="217"/>
      <c r="D159" s="217"/>
      <c r="E159" s="217"/>
      <c r="F159" s="217"/>
      <c r="G159" s="217"/>
      <c r="H159" s="217"/>
      <c r="I159" s="217"/>
      <c r="J159" s="217"/>
      <c r="K159" s="217"/>
      <c r="L159" s="218"/>
    </row>
    <row r="160" spans="1:12" ht="16.5" x14ac:dyDescent="0.25">
      <c r="A160" s="219" t="s">
        <v>2</v>
      </c>
      <c r="B160" s="219"/>
      <c r="C160" s="219"/>
      <c r="D160" s="219"/>
      <c r="E160" s="219"/>
      <c r="F160" s="219"/>
      <c r="G160" s="219"/>
      <c r="H160" s="219"/>
      <c r="I160" s="220"/>
      <c r="J160" s="221" t="s">
        <v>3</v>
      </c>
      <c r="K160" s="221"/>
      <c r="L160" s="221"/>
    </row>
    <row r="161" spans="1:12" ht="82.5" x14ac:dyDescent="0.25">
      <c r="A161" s="222" t="s">
        <v>4</v>
      </c>
      <c r="B161" s="223" t="s">
        <v>5</v>
      </c>
      <c r="C161" s="223" t="s">
        <v>6</v>
      </c>
      <c r="D161" s="223" t="s">
        <v>7</v>
      </c>
      <c r="E161" s="223" t="s">
        <v>8</v>
      </c>
      <c r="F161" s="223" t="s">
        <v>9</v>
      </c>
      <c r="G161" s="223" t="s">
        <v>10</v>
      </c>
      <c r="H161" s="223" t="s">
        <v>48</v>
      </c>
      <c r="I161" s="223" t="s">
        <v>12</v>
      </c>
      <c r="J161" s="224" t="s">
        <v>13</v>
      </c>
      <c r="K161" s="224" t="s">
        <v>14</v>
      </c>
      <c r="L161" s="224" t="s">
        <v>15</v>
      </c>
    </row>
    <row r="162" spans="1:12" ht="409.5" x14ac:dyDescent="0.25">
      <c r="A162" s="225">
        <v>1</v>
      </c>
      <c r="B162" s="35">
        <v>15</v>
      </c>
      <c r="C162" s="35">
        <v>500</v>
      </c>
      <c r="D162" s="36" t="s">
        <v>354</v>
      </c>
      <c r="E162" s="35" t="s">
        <v>355</v>
      </c>
      <c r="F162" s="35" t="s">
        <v>356</v>
      </c>
      <c r="G162" s="35" t="s">
        <v>357</v>
      </c>
      <c r="H162" s="37">
        <v>234000000</v>
      </c>
      <c r="I162" s="35" t="s">
        <v>358</v>
      </c>
      <c r="J162" s="226" t="s">
        <v>359</v>
      </c>
      <c r="K162" s="93" t="s">
        <v>360</v>
      </c>
      <c r="L162" s="227" t="s">
        <v>361</v>
      </c>
    </row>
    <row r="163" spans="1:12" ht="409.5" x14ac:dyDescent="0.25">
      <c r="A163" s="225">
        <v>2</v>
      </c>
      <c r="B163" s="35">
        <v>15</v>
      </c>
      <c r="C163" s="35">
        <v>458</v>
      </c>
      <c r="D163" s="36" t="s">
        <v>37</v>
      </c>
      <c r="E163" s="35" t="s">
        <v>362</v>
      </c>
      <c r="F163" s="35" t="s">
        <v>363</v>
      </c>
      <c r="G163" s="35" t="s">
        <v>364</v>
      </c>
      <c r="H163" s="37">
        <v>103000000</v>
      </c>
      <c r="I163" s="35" t="s">
        <v>365</v>
      </c>
      <c r="J163" s="66">
        <v>44835</v>
      </c>
      <c r="K163" s="91" t="s">
        <v>366</v>
      </c>
      <c r="L163" s="228">
        <v>45016</v>
      </c>
    </row>
    <row r="164" spans="1:12" ht="409.5" x14ac:dyDescent="0.25">
      <c r="A164" s="229">
        <v>3</v>
      </c>
      <c r="B164" s="229"/>
      <c r="C164" s="229">
        <v>466</v>
      </c>
      <c r="D164" s="229" t="s">
        <v>92</v>
      </c>
      <c r="E164" s="229" t="s">
        <v>367</v>
      </c>
      <c r="F164" s="229" t="s">
        <v>368</v>
      </c>
      <c r="G164" s="229" t="s">
        <v>369</v>
      </c>
      <c r="H164" s="230" t="s">
        <v>370</v>
      </c>
      <c r="I164" s="229" t="s">
        <v>22</v>
      </c>
      <c r="J164" s="231" t="s">
        <v>371</v>
      </c>
      <c r="K164" s="232">
        <v>45017</v>
      </c>
      <c r="L164" s="231">
        <v>45077</v>
      </c>
    </row>
    <row r="165" spans="1:12" ht="409.5" x14ac:dyDescent="0.25">
      <c r="A165" s="229">
        <v>4</v>
      </c>
      <c r="B165" s="229"/>
      <c r="C165" s="229">
        <v>472</v>
      </c>
      <c r="D165" s="229" t="s">
        <v>270</v>
      </c>
      <c r="E165" s="229" t="s">
        <v>372</v>
      </c>
      <c r="F165" s="229" t="s">
        <v>373</v>
      </c>
      <c r="G165" s="229" t="s">
        <v>374</v>
      </c>
      <c r="H165" s="230">
        <v>338000000</v>
      </c>
      <c r="I165" s="229" t="s">
        <v>365</v>
      </c>
      <c r="J165" s="231">
        <v>44742</v>
      </c>
      <c r="K165" s="232" t="s">
        <v>123</v>
      </c>
      <c r="L165" s="231" t="s">
        <v>375</v>
      </c>
    </row>
    <row r="166" spans="1:12" ht="363.75" thickBot="1" x14ac:dyDescent="0.3">
      <c r="A166" s="233">
        <v>5</v>
      </c>
      <c r="B166" s="234">
        <v>15</v>
      </c>
      <c r="C166" s="234">
        <v>482</v>
      </c>
      <c r="D166" s="233" t="s">
        <v>282</v>
      </c>
      <c r="E166" s="234" t="s">
        <v>376</v>
      </c>
      <c r="F166" s="229" t="s">
        <v>377</v>
      </c>
      <c r="G166" s="229" t="s">
        <v>378</v>
      </c>
      <c r="H166" s="230">
        <v>117500000</v>
      </c>
      <c r="I166" s="229" t="s">
        <v>22</v>
      </c>
      <c r="J166" s="229" t="s">
        <v>379</v>
      </c>
      <c r="K166" s="235" t="s">
        <v>380</v>
      </c>
      <c r="L166" s="235"/>
    </row>
    <row r="167" spans="1:12" x14ac:dyDescent="0.25">
      <c r="A167" s="236"/>
      <c r="B167" s="236"/>
      <c r="C167" s="236"/>
      <c r="D167" s="236"/>
      <c r="E167" s="236"/>
      <c r="F167" s="236"/>
      <c r="G167" s="236"/>
      <c r="H167" s="237"/>
      <c r="I167" s="236"/>
      <c r="J167" s="236"/>
      <c r="K167" s="238"/>
      <c r="L167" s="239"/>
    </row>
    <row r="168" spans="1:12" ht="15.75" thickBot="1" x14ac:dyDescent="0.3">
      <c r="A168" s="240"/>
      <c r="B168" s="240"/>
      <c r="C168" s="240"/>
      <c r="D168" s="240"/>
      <c r="E168" s="240"/>
      <c r="F168" s="240"/>
      <c r="G168" s="240"/>
      <c r="H168" s="241"/>
      <c r="I168" s="240"/>
      <c r="J168" s="240"/>
      <c r="K168" s="242" t="s">
        <v>46</v>
      </c>
      <c r="L168" s="243">
        <v>1092500000</v>
      </c>
    </row>
  </sheetData>
  <mergeCells count="38">
    <mergeCell ref="A158:D158"/>
    <mergeCell ref="A160:I160"/>
    <mergeCell ref="J160:L160"/>
    <mergeCell ref="K110:K111"/>
    <mergeCell ref="L110:L111"/>
    <mergeCell ref="A115:G115"/>
    <mergeCell ref="A122:I122"/>
    <mergeCell ref="J122:L122"/>
    <mergeCell ref="A139:I139"/>
    <mergeCell ref="J139:L139"/>
    <mergeCell ref="A105:I105"/>
    <mergeCell ref="J105:L105"/>
    <mergeCell ref="A110:A111"/>
    <mergeCell ref="B110:B111"/>
    <mergeCell ref="C110:C111"/>
    <mergeCell ref="D110:D111"/>
    <mergeCell ref="E110:E111"/>
    <mergeCell ref="H110:H111"/>
    <mergeCell ref="I110:I111"/>
    <mergeCell ref="J110:J111"/>
    <mergeCell ref="A69:I69"/>
    <mergeCell ref="J69:L69"/>
    <mergeCell ref="B82:I82"/>
    <mergeCell ref="J82:L82"/>
    <mergeCell ref="A95:I95"/>
    <mergeCell ref="J95:L95"/>
    <mergeCell ref="G31:G37"/>
    <mergeCell ref="A46:I46"/>
    <mergeCell ref="J46:L46"/>
    <mergeCell ref="F50:F51"/>
    <mergeCell ref="G50:G51"/>
    <mergeCell ref="A66:D66"/>
    <mergeCell ref="E2:G3"/>
    <mergeCell ref="A7:D7"/>
    <mergeCell ref="A10:I10"/>
    <mergeCell ref="J10:L10"/>
    <mergeCell ref="A26:I26"/>
    <mergeCell ref="J26:L26"/>
  </mergeCells>
  <pageMargins left="0.25" right="0.25" top="0.75" bottom="0.75" header="0.3" footer="0.3"/>
  <pageSetup paperSize="8" scale="80" orientation="landscape" r:id="rId1"/>
  <headerFooter scaleWithDoc="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Centralizator apeluri PNRR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dc:creator>
  <cp:lastModifiedBy>Author</cp:lastModifiedBy>
  <cp:lastPrinted>2022-05-26T16:41:13Z</cp:lastPrinted>
  <dcterms:created xsi:type="dcterms:W3CDTF">2022-05-26T16:39:41Z</dcterms:created>
  <dcterms:modified xsi:type="dcterms:W3CDTF">2022-05-26T16:42:00Z</dcterms:modified>
</cp:coreProperties>
</file>