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GMMRR_24.05.2022\PNRR\SES\Intalniri apeluri\PUBLICARE PE SITE mipe\"/>
    </mc:Choice>
  </mc:AlternateContent>
  <bookViews>
    <workbookView xWindow="0" yWindow="0" windowWidth="28800" windowHeight="11730"/>
  </bookViews>
  <sheets>
    <sheet name="Centralizator apeluri PNR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9" i="1" l="1"/>
  <c r="K13" i="1"/>
</calcChain>
</file>

<file path=xl/comments1.xml><?xml version="1.0" encoding="utf-8"?>
<comments xmlns="http://schemas.openxmlformats.org/spreadsheetml/2006/main">
  <authors>
    <author>Author</author>
  </authors>
  <commentList>
    <comment ref="H108" authorId="0" shapeId="0">
      <text>
        <r>
          <rPr>
            <b/>
            <sz val="9"/>
            <color indexed="81"/>
            <rFont val="Tahoma"/>
            <family val="2"/>
          </rPr>
          <t>Author:</t>
        </r>
        <r>
          <rPr>
            <sz val="9"/>
            <color indexed="81"/>
            <rFont val="Tahoma"/>
            <family val="2"/>
          </rPr>
          <t xml:space="preserve">
Buget fonduri europene fără supracontractarea de 30%. Față de alocarea de 115.000.000 pentru I.2 hidrogen, valoarea nu include asistența tehnică de 575.000 euro de care va beneficia Ministerul Energiei</t>
        </r>
      </text>
    </comment>
    <comment ref="H109" authorId="0" shapeId="0">
      <text>
        <r>
          <rPr>
            <b/>
            <sz val="9"/>
            <color indexed="81"/>
            <rFont val="Tahoma"/>
            <family val="2"/>
          </rPr>
          <t>Author:</t>
        </r>
        <r>
          <rPr>
            <sz val="9"/>
            <color indexed="81"/>
            <rFont val="Tahoma"/>
            <family val="2"/>
          </rPr>
          <t xml:space="preserve">
Buget fonduri europene fără supracontractarea de 30%. Față de alocarea de 300.000.000 pentru I.3, valoarea nu include asistența tehnică de 1.500.000 euro de care va beneficia Ministerul Energiei</t>
        </r>
      </text>
    </comment>
    <comment ref="H110" authorId="0" shapeId="0">
      <text>
        <r>
          <rPr>
            <b/>
            <sz val="9"/>
            <color indexed="81"/>
            <rFont val="Tahoma"/>
            <family val="2"/>
          </rPr>
          <t>Author:</t>
        </r>
        <r>
          <rPr>
            <sz val="9"/>
            <color indexed="81"/>
            <rFont val="Tahoma"/>
            <family val="2"/>
          </rPr>
          <t xml:space="preserve">
Buget fonduri europene fără supracontractarea de 30%. Față de alocarea de 50.000.000 pentru I.4, valoarea nu include asistența tehnică de 250.000 euro de care va beneficia Ministerul Energiei</t>
        </r>
      </text>
    </comment>
    <comment ref="K110" authorId="0" shapeId="0">
      <text>
        <r>
          <rPr>
            <b/>
            <sz val="9"/>
            <color indexed="81"/>
            <rFont val="Segoe UI"/>
            <family val="2"/>
            <charset val="238"/>
          </rPr>
          <t>Author:</t>
        </r>
        <r>
          <rPr>
            <sz val="9"/>
            <color indexed="81"/>
            <rFont val="Segoe UI"/>
            <family val="2"/>
            <charset val="238"/>
          </rPr>
          <t xml:space="preserve">
Conform Ghidului publicat
</t>
        </r>
      </text>
    </comment>
    <comment ref="H112" authorId="0" shapeId="0">
      <text>
        <r>
          <rPr>
            <b/>
            <sz val="9"/>
            <color indexed="81"/>
            <rFont val="Tahoma"/>
            <family val="2"/>
          </rPr>
          <t>Author:</t>
        </r>
        <r>
          <rPr>
            <sz val="9"/>
            <color indexed="81"/>
            <rFont val="Tahoma"/>
            <family val="2"/>
          </rPr>
          <t xml:space="preserve">
Buget fonduri europene fără supracontractarea de 30%. Față de alocarea de 150.000.000 pentru I.4, valoarea nu include asistența tehnică de 750.000 euro de care va beneficia Ministerul Energiei</t>
        </r>
      </text>
    </comment>
    <comment ref="K112" authorId="0" shapeId="0">
      <text>
        <r>
          <rPr>
            <b/>
            <sz val="9"/>
            <color indexed="81"/>
            <rFont val="Segoe UI"/>
            <family val="2"/>
            <charset val="238"/>
          </rPr>
          <t>Author:</t>
        </r>
        <r>
          <rPr>
            <sz val="9"/>
            <color indexed="81"/>
            <rFont val="Segoe UI"/>
            <family val="2"/>
            <charset val="238"/>
          </rPr>
          <t xml:space="preserve">
Conform Ghidului publicat
</t>
        </r>
      </text>
    </comment>
    <comment ref="H113" authorId="0" shapeId="0">
      <text>
        <r>
          <rPr>
            <b/>
            <sz val="9"/>
            <color indexed="81"/>
            <rFont val="Tahoma"/>
            <family val="2"/>
          </rPr>
          <t>Author:</t>
        </r>
        <r>
          <rPr>
            <sz val="9"/>
            <color indexed="81"/>
            <rFont val="Tahoma"/>
            <family val="2"/>
          </rPr>
          <t xml:space="preserve">
Buget fonduri europene fără supracontractarea de 30%. Față de alocarea de 64.000.000 pentru I.5, valoarea nu include asistența tehnică de 900.000 euro de care va beneficia Ministerul Energiei</t>
        </r>
      </text>
    </comment>
  </commentList>
</comments>
</file>

<file path=xl/sharedStrings.xml><?xml version="1.0" encoding="utf-8"?>
<sst xmlns="http://schemas.openxmlformats.org/spreadsheetml/2006/main" count="748" uniqueCount="381">
  <si>
    <t>CALENDAR CENTRALIZATOR                                                APELURI DE PROIECTE ÎN CADRUL PNRR</t>
  </si>
  <si>
    <t>MINISTERUL SANATATII</t>
  </si>
  <si>
    <t>INFORMAȚII GENERALE</t>
  </si>
  <si>
    <t>ESTIMARE CALENDAR APEL PROIECTE</t>
  </si>
  <si>
    <t>Nr. crt.</t>
  </si>
  <si>
    <t>Denumirea componentei PNRR</t>
  </si>
  <si>
    <t>Număr jalon/țintă</t>
  </si>
  <si>
    <t>Denumire reformă/investiție</t>
  </si>
  <si>
    <t>Denumire Apel</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</si>
  <si>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</si>
  <si>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</si>
  <si>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</si>
  <si>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</si>
  <si>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</si>
  <si>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</si>
  <si>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Dată estimată demarare semnare contracte</t>
  </si>
  <si>
    <t>Componenta 12. Sănătate</t>
  </si>
  <si>
    <t>I1</t>
  </si>
  <si>
    <t>Dezvoltarea infrastructurii medicale prespitalicești</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</si>
  <si>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</si>
  <si>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 xml:space="preserve">Unități Administrativ Teritoriale
Cabinete ale medicilor de familie/Asocieri ale medicilor de familie
Unități sanitare din subordinea Ministerului Sănătății
Unități sanitare din subordinea UAT-urilor
</t>
  </si>
  <si>
    <t>180.450.000</t>
  </si>
  <si>
    <t>nu</t>
  </si>
  <si>
    <t>23.05.2022</t>
  </si>
  <si>
    <t>30.06.2022</t>
  </si>
  <si>
    <t>Listă preselectată pentru 75% dintre beneficiari.
Pentru apel: Primul venit - primul servit.
Semnare contracte începând cu Iulie 2022</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</si>
  <si>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</si>
  <si>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80.200.000</t>
  </si>
  <si>
    <t>Q1 2023</t>
  </si>
  <si>
    <t>Construirea, reabilitarea, modernizarea, extinderea și dotarea de centre comunitare integrate. Cel puțin 100 de centre comunitare integrate vor fi situate în regiuni și localități marginalizate.</t>
  </si>
  <si>
    <t>Unități Administrativ Teritoriale
Cabinete ale medicilor de familie/Asocieri ale medicilor de familie
Unități sanitare din subordinea Ministerului Sănătății
Unități sanitare din subordinea UAT-urilor</t>
  </si>
  <si>
    <t>40.200.000</t>
  </si>
  <si>
    <t>septembrie 2022</t>
  </si>
  <si>
    <t>Q4 2022</t>
  </si>
  <si>
    <t>Dotarea și/sau reabilitarea de cabinete de planificare familială existent</t>
  </si>
  <si>
    <t>10.000.000</t>
  </si>
  <si>
    <t>Q2 2023</t>
  </si>
  <si>
    <t>I2</t>
  </si>
  <si>
    <t xml:space="preserve">Dezvoltarea infrastructurii spitalicești publice </t>
  </si>
  <si>
    <t xml:space="preserve">Investiții în dotarea spitalelor publice cu echipamente și materiale destinate reducerii riscului de infecții asociate asistenței medicale. </t>
  </si>
  <si>
    <t xml:space="preserve">Unitățile Sanitare din subordinea Ministerul Sănătății 
Unitățile Sanitare din subordinea UAT-urilor
</t>
  </si>
  <si>
    <t>1-3.07.2022</t>
  </si>
  <si>
    <t>Q3 2023</t>
  </si>
  <si>
    <t xml:space="preserve"> Dezvoltarea infrastructurii spitalicești publice </t>
  </si>
  <si>
    <t>Investiții în infrastructura destinată pacientului critic neonatal, cu scopul diagnosticării precoce, tratamentului antenatal/neonatal și postnatal.</t>
  </si>
  <si>
    <t xml:space="preserve">Unitățile Sanitare din subordinea Ministerul Sănătății 
Unitățile Sanitare din subordinea UAT-urilor
</t>
  </si>
  <si>
    <t>TOTAL GENERAL</t>
  </si>
  <si>
    <t>MINISTERUL DEZVOLTĂRII, LUCRĂRILOR PUBLICE ȘI ADMINISTRAȚIEI</t>
  </si>
  <si>
    <t>Buget estimativ (EUR)</t>
  </si>
  <si>
    <t>Componenta 5. Valul renovării</t>
  </si>
  <si>
    <t>I1.a</t>
  </si>
  <si>
    <t xml:space="preserve">Axa 1 - Schema de granturi pentru eficiență energetică și reziliența în clădiri rezidențiale multifamiliale
</t>
  </si>
  <si>
    <r>
      <t xml:space="preserve">Schema va finanța următoarele tipuri de proiecte:
</t>
    </r>
    <r>
      <rPr>
        <b/>
        <sz val="11"/>
        <rFont val="Trebuchet MS"/>
        <family val="2"/>
      </rPr>
      <t xml:space="preserve">- proiecte integrate (consolidare seismică și
eficiență energetică):
</t>
    </r>
    <r>
      <rPr>
        <sz val="11"/>
        <rFont val="Trebuchet MS"/>
        <family val="2"/>
      </rPr>
      <t xml:space="preserve"> Lucrări de consolidare seismică:
- intervenții aplicabile cu menținerea configurației și funcțiunii existente a construcției, respectiv consolidarea/repararea elementelor structurale sau a sistemului structural în ansamblu și, după caz, a elementelor nestructurale ale construcției existente și/sau introducerea unor elemente structurale suplimentare;
 - intervenții aplicabile cu modificarea configurației și/sau a funcțiunii existente a construcției, cuprinzând reducerea numărului de niveluri și/sau înlăturarea unor porțiuni de construcție, cu comportare defavorabilă la acțiuni seismice sau care prezintă un risc ridicat de dislocare și prăbușire;
 - lucrări de îmbunătățire a terenului de fundare, după caz.
 Lucrări de creștere a eficienței energetice: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încărcare pentru mașini electrice, conform prevederilor Legii nr. 372/2005 privind performanța energetică a clădirilor, republicată;
• Alte tipuri de lucrări.
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Lucrări necesare pentru păstrarea/îmbunătățirea calității arhitecturale, inclusiv prin conservarea și potențarea valorilor culturale;
• Lucrări necesare pentru îmbunătățirea securității la incendiu a clădirilor;
• Lucrări necesare pentru reducerea concentrațiilor de radon în clădiri;
• Lucrări necesare pentru adaptarea clădirilor și a spațiilor publice la îmbătrânirea populației și la nevoile persoanelor cu dizabilități;
• Dotarea cu echipamente digitale performante;
• Alte tipuri de lucrări care conduc la respectarea cerințelor fundamentale privind calitatea în construcții.
- </t>
    </r>
    <r>
      <rPr>
        <b/>
        <sz val="11"/>
        <rFont val="Trebuchet MS"/>
        <family val="2"/>
      </rPr>
      <t>proiecte de renovare energetică:</t>
    </r>
    <r>
      <rPr>
        <sz val="11"/>
        <rFont val="Trebuchet MS"/>
        <family val="2"/>
      </rPr>
      <t xml:space="preserve">
 Lucrări de creștere a eficienței energetice: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încărcare pentru mașini electrice, conform prevederilor Legii nr. 372/2005 privind performanța energetică a clădirilor, republicată;
• Alte tipuri de lucrări.
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</si>
  <si>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</si>
  <si>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</si>
  <si>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04.02.2022</t>
  </si>
  <si>
    <t>01.04.2022</t>
  </si>
  <si>
    <t>31.12.2022</t>
  </si>
  <si>
    <t>I1.b</t>
  </si>
  <si>
    <t xml:space="preserve">Axa 2 - schema de granturi pentru eficiență energetică și reziliență în clădiri publice
</t>
  </si>
  <si>
    <r>
      <t xml:space="preserve">Schema va finanța următoarele tipuri de proiecte:
</t>
    </r>
    <r>
      <rPr>
        <b/>
        <sz val="11"/>
        <rFont val="Trebuchet MS"/>
        <family val="2"/>
      </rPr>
      <t xml:space="preserve">- proiecte integrate (consolidare seismică și eficiență energetică):
</t>
    </r>
    <r>
      <rPr>
        <sz val="11"/>
        <rFont val="Trebuchet MS"/>
        <family val="2"/>
      </rPr>
      <t xml:space="preserve"> 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 intervenții aplicabile cu menținerea configurației și funcțiunii existente a construcției, respectiv consolidarea/repararea elementelor structurale sau a sistemului structural în ansamblu și, după caz, a elementelor nestructurale ale construcției existente și/sau introducerea unor elemente structurale suplimentare;
• intervenții aplicabile cu modificarea configurației și/sau a funcțiunii existente a construcției, cuprinzând reducerea numărului de niveluri și/sau înlăturarea unor porțiuni de construcție, cu comportare defavorabilă la acțiuni seismice sau care prezintă un risc ridicat de dislocare și prăbușire;
• lucrări de îmbunătățire a terenului de fundare, după caz.
 Lucrări de creștere a eficienței energetice: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de reabilitare a instalațiilor de fluide medicale (Instalații de oxigen);
• Lucrări pentru echiparea cu stații de încărcare pentru mașini electrice, conform prevederilor Legii nr. 372/2005 privind performanța energetică a clădirilor, republicată;
• Lucrări de recompartimentări interioare în vederea organizării optime a fluxurilor și circuitelor medicale, doar pentru clădirile în care se desfășoară activități medicale;
• Alte tipuri de lucrări.
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Lucrări necesare pentru păstrarea/îmbunătățirea calității arhitecturale, inclusiv prin conservarea și potențarea valorilor culturale;
• Lucrări necesare pentru îmbunătățirea securității la incendiu a clădirilor;
• Lucrări necesare pentru reducerea concentrațiilor de radon în clădiri;
• Lucrări necesare pentru adaptarea clădirilor și a spațiilor publice la îmbătrânirea populației și la nevoile persoanelor cu dizabilități;
• Dotarea cu echipamente digitale performante;
• Alte tipuri de lucrări care conduc la respectarea cerințelor fundamentale privind calitatea în construcții.
</t>
    </r>
    <r>
      <rPr>
        <b/>
        <sz val="11"/>
        <rFont val="Trebuchet MS"/>
        <family val="2"/>
      </rPr>
      <t xml:space="preserve">
- proiecte de renovare energetică:</t>
    </r>
    <r>
      <rPr>
        <sz val="11"/>
        <rFont val="Trebuchet MS"/>
        <family val="2"/>
      </rPr>
      <t xml:space="preserve">
 Lucrări de creștere a eficienței energetice: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 Alte tipuri de lucrări.
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</si>
  <si>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definite conform Ordonanței de urgență a Guvernului nr. 57/2019 privind Codul Administrativ, cu modificările şi completările ulterioare, Legii nr. 273/2006 privind finanţele publice locale, cu modificările și completările ulterioare.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definite conform Ordonanței de urgență a Guvernului nr. 57/2019 privind Codul Administrativ, cu modificările şi completările ulterioare, Legii nr. 273/2006 privind finanţele publice locale, cu modificările și completările ulterioare.
● Parteneriate între entitățile de mai sus, în conformitate cu prevederile legale, cu respectarea condiției ca în cazul autorităților și instituțiilor publice locale partenerii să  aparțină aceluiași județ;
</t>
  </si>
  <si>
    <t>108, 109</t>
  </si>
  <si>
    <t>I3</t>
  </si>
  <si>
    <t>Consolidarea capacității profesionale a specialiștilor și lucrătorilor în domeniul construcțiilor prin dezvoltarea de cursuri de formare privind eficiența energetică a construcțiilor</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</si>
  <si>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</si>
  <si>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</si>
  <si>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</si>
  <si>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nu este cazul</t>
  </si>
  <si>
    <t>Componenta 10. Fondul local</t>
  </si>
  <si>
    <t>294-297</t>
  </si>
  <si>
    <t>I1.1</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</si>
  <si>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</si>
  <si>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</si>
  <si>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</si>
  <si>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16.05.2022</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</si>
  <si>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</si>
  <si>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</si>
  <si>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</si>
  <si>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</si>
  <si>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</si>
  <si>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I1.3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</si>
  <si>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</si>
  <si>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</si>
  <si>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</si>
  <si>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I1.4</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</si>
  <si>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</si>
  <si>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</si>
  <si>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</si>
  <si>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</si>
  <si>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Reabilitarea moderată a clădirilor publice pentru a îmbunătăți furnizarea de servicii publice de către unitățile administrativ-teritoriale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</si>
  <si>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</si>
  <si>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</si>
  <si>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</si>
  <si>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</si>
  <si>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Componenta 15. Educație</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</si>
  <si>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</si>
  <si>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</si>
  <si>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</si>
  <si>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MINISTERUL MEDIULUI, APELOR ȘI PĂDURILOR</t>
  </si>
  <si>
    <t>Componenta 2. Păduri și protecția biodiversității</t>
  </si>
  <si>
    <t>25-28</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</si>
  <si>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</si>
  <si>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Campania națională de împădurire și reîmpădurire, inclusiv păduri urbane</t>
  </si>
  <si>
    <t xml:space="preserve">realizarea de noi păduri; noi suprafețe cu vegetație forestieră în zonele vulnerabile la schimbările climatice; reîmpădurirea suprafețelor din fondul forestier în care nu s-a realizat regenerarea de către proprietari și administrator; Înființarea de păduri urbane; </t>
  </si>
  <si>
    <t>Regia Națională a Pădurilor - Romsilva, proprietari sau administratorii de pădure publici (UAT-uri, inclusiv parteneriatele între acestea) sau privați, proprietari de terenuri pretabile împăduririi</t>
  </si>
  <si>
    <t>15.09.2022</t>
  </si>
  <si>
    <t>15.11.2022</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</si>
  <si>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</si>
  <si>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Dezvoltarea de capacități moderne de producere a materialului forestier de reproducere</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</si>
  <si>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</si>
  <si>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</si>
  <si>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30.09.2022</t>
  </si>
  <si>
    <t>15.01.2023</t>
  </si>
  <si>
    <t>01.03.2023</t>
  </si>
  <si>
    <t xml:space="preserve">Componenta 1. Managementul apei </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</si>
  <si>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</si>
  <si>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</si>
  <si>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lucrări de construcții necesare pentru extinderea rețelelor de apă și canalizare în localități cuprinse în aglomerările mai mari de 2000 de locuitori echivalenți (l.e)</t>
  </si>
  <si>
    <t>autoritățile locale / operatorii de servicii publice de apă și canalizare</t>
  </si>
  <si>
    <t>20.05. 2022</t>
  </si>
  <si>
    <t>01.09.2222</t>
  </si>
  <si>
    <t>01.11.2022</t>
  </si>
  <si>
    <t>01.09.2022</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</si>
  <si>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</si>
  <si>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</si>
  <si>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 xml:space="preserve">construire sisteme individuale sau alte sisteme corespunzătoare și rețele de canalizare </t>
  </si>
  <si>
    <t>autorități locale/ operatorii de servicii publice de apă și canalizare</t>
  </si>
  <si>
    <t>retele de canalizare construite si operationale  in aglomerari mai mici de 2000 l.e.</t>
  </si>
  <si>
    <t>Componenta 3. Managementul deșeurilor</t>
  </si>
  <si>
    <t>R1. Îmbunătățirea guvernanței în domeniul gestionării deșeurilor în vederea accelerării tranziției către economia circulară/ I1.a Înființarea de centre de colectare cu aport voluntar</t>
  </si>
  <si>
    <t>Înființarea de centre de colectare cu aport voluntar</t>
  </si>
  <si>
    <t>construire și operaționalizare centre de colectare prin aport voluntar</t>
  </si>
  <si>
    <t>UAT-uri și ADI-uri</t>
  </si>
  <si>
    <t>30.06. 2022</t>
  </si>
  <si>
    <t>R1. Îmbunătățirea guvernanței în domeniul gestionării deșeurilor în vederea accelerării tranziției către economia circulară/ I1.b Construirea de insule ecologice digitalizate pentru colectarea separată a deșeurilor la nivel local</t>
  </si>
  <si>
    <t>Construirea de insule ecologice digitalizate pentru colectarea separată a deșeurilor la nivel local</t>
  </si>
  <si>
    <t>construire și operaționalizare insule ecologice digitalizate</t>
  </si>
  <si>
    <t>R1. Îmbunătățirea guvernanței în domeniul gestionării deșeurilor în vederea accelerării tranziției către economia circulară/ I1.c. Centre integrate de colectare separată pentru aglomerări urbane</t>
  </si>
  <si>
    <t>Centre integrate de colectare separată pentru aglomerări urbane</t>
  </si>
  <si>
    <t>construirea și operaționalizarea centrelor integrate de colectare prin aport voluntar</t>
  </si>
  <si>
    <t>R1. Îmbunătățirea guvernanței în domeniul gestionării deșeurilor în vederea accelerării tranziției către economia circulară/ I1.d Construirea de instalații de reciclare a deșeurilor în vederea atingerii țintelor de reciclare din pachetul economiei circulare</t>
  </si>
  <si>
    <t>Construirea de instalații de reciclare a deșeurilor în vederea atingerii țintelor de reciclare din pachetul economiei circulare</t>
  </si>
  <si>
    <t>Construirea instalațiilor de reciclare a deșeurilor</t>
  </si>
  <si>
    <t>persoane juridice de drept privat sau de drept public</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</si>
  <si>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</si>
  <si>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</si>
  <si>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</si>
  <si>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 xml:space="preserve">conectare la apă și canalizare a gospodăriilor </t>
  </si>
  <si>
    <t>iulie 2022</t>
  </si>
  <si>
    <t>octombrie 2022</t>
  </si>
  <si>
    <t>15.12.2022</t>
  </si>
  <si>
    <t>R2. Reforma sistemului de management al ariilor naturale protejate în vederea implementării coerente și eficace a Strategiei Europene privind biodiversitate/ I4.2 Reconstrucția
habitatelor de pajiști
în ariile naturale
protejate</t>
  </si>
  <si>
    <t>Reconstrucția habitatelor de pajiști în ariile naturale protejate</t>
  </si>
  <si>
    <t>refacere habitate de pajiști</t>
  </si>
  <si>
    <t>ANANP/UAT</t>
  </si>
  <si>
    <t>01.04.2023</t>
  </si>
  <si>
    <t>01.06,.2023</t>
  </si>
  <si>
    <t>R1. Îmbunătățirea guvernanței în domeniul gestionării deșeurilor în vederea accelerării tranziției către economia circulară/ I2 Dezvoltarea infrastructurii pentru managementul gunoiului de grajd și al altor deșeuri agricole compostabile</t>
  </si>
  <si>
    <t>Dezvoltarea infrastructuri i pentru management ul gunoiului de grajd și al altor deșeuri agricole compostabile</t>
  </si>
  <si>
    <t>instituire și punere în funcțiune a sistemelor integrate de colectare a deșeurilor agricole compostabile</t>
  </si>
  <si>
    <t>ferme mari și UAT-uri; fermieri mici și mijlocii</t>
  </si>
  <si>
    <t>iunie 2023</t>
  </si>
  <si>
    <t>15.10.2023</t>
  </si>
  <si>
    <t>MINISTERUL CULTURII</t>
  </si>
  <si>
    <t>Componenta 11 - Turism si Cultură</t>
  </si>
  <si>
    <t xml:space="preserve">
I.5. Creșterea accesului la cultură în zonele defavorizate din punct de vederea cultural 
Jalon 346 - Creşterea accesului la cultură în zonele defavorizate din punct de vedere cultural</t>
  </si>
  <si>
    <t xml:space="preserve">Program de finanțare pentru programe culturale: Creşterea accesului la cultură în zonele defavorizate din punct de vedere cultural, prin dezvoltarea unor proiecte culturale și/sau de educație culturală. </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</si>
  <si>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</si>
  <si>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</si>
  <si>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NU</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</si>
  <si>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</si>
  <si>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</si>
  <si>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</si>
  <si>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I.7. Accelerarea digitalizării producției și distribuției de filme
Jalon 349- Semnarea contractelor de finantare </t>
  </si>
  <si>
    <t xml:space="preserve">Accelerarea digitalizării producției și distribuției de filme </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</si>
  <si>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</si>
  <si>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</si>
  <si>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DA</t>
  </si>
  <si>
    <t>MINISTERUL MUNCII ȘI SOLIDARITĂȚII SOCIALE</t>
  </si>
  <si>
    <t>CALENDAR APELURI NECOMPETITIVE DIN PNRR - MMSS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</si>
  <si>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</si>
  <si>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</si>
  <si>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</si>
  <si>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</si>
  <si>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</si>
  <si>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 mai 2022</t>
  </si>
  <si>
    <t>10 august 2022</t>
  </si>
  <si>
    <t>11 noiembrie 2022 - 15 decembrie 2022</t>
  </si>
  <si>
    <t>CALENDAR APELURI COMPETITIVE DIN PNRR - MMSS</t>
  </si>
  <si>
    <t>Dezvoltarea de infrastructură socială nouă</t>
  </si>
  <si>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</si>
  <si>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</si>
  <si>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 mai 2022</t>
  </si>
  <si>
    <t>30 august 2022</t>
  </si>
  <si>
    <t>02 decembrie 2022 - 31 decembrie 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</si>
  <si>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</si>
  <si>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</si>
  <si>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71 de servicii de tip centre de zi de asistență și recuperare pentru persoane vârstnice și a 71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2 ani,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</si>
  <si>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</si>
  <si>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 aprilie 2023</t>
  </si>
  <si>
    <t>30 iunie 2023</t>
  </si>
  <si>
    <t>1 octombrie 2023 - 30 octombrie 2023</t>
  </si>
  <si>
    <t>MINISTERUL FAMILIEI, TINERETULUI ȘI EGALITĂȚII DE ȘANSE</t>
  </si>
  <si>
    <t>Crearea unei rețele de centre de zi pentru copiii expuși riscului de a fi separați de familie</t>
  </si>
  <si>
    <t>activitati de constructie de centre de zi pentru copii</t>
  </si>
  <si>
    <t>Beneficiarii direcți sunt UAT și parteneriatele între UAT, prin furnizorii de servicii sociale
Grup țintă: copii aflați în situații de vulnerabilitate.</t>
  </si>
  <si>
    <t>MINISTERUL ENERGIEI</t>
  </si>
  <si>
    <t>Componenta 6. Energie</t>
  </si>
  <si>
    <t>Sprijinirea investiţiilor în noi capacităţi de producere a energiei electrice
din surse regenerabile de energie eoliană și solară,
cu sau fără instalații de stocare integrate</t>
  </si>
  <si>
    <t xml:space="preserve">Instalare de noi capacități de producție de energie din surse regenerabile ce vor conduce la o capacitate instalată de aproximativ 950 MW (fotovoltaic și/sau eolian), care va genera cca 1700 GWh/a, reprezentând aproximativ 3 % din consumul anual (~ 55 TWh). </t>
  </si>
  <si>
    <t>Societăţile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</si>
  <si>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Da</t>
  </si>
  <si>
    <t>16.02.2022</t>
  </si>
  <si>
    <t>31.03.2022</t>
  </si>
  <si>
    <t xml:space="preserve"> 18.10.2022</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</si>
  <si>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</si>
  <si>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Achiziţionarea de instalaţii/echipamente pentru construirea de capacități noi, inclusiv extinderea de capacități  de producție a hidrogenului verde</t>
  </si>
  <si>
    <t>Operatori de productie, transport și distribuţie gaz natural,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</si>
  <si>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01.06.2022</t>
  </si>
  <si>
    <t>Dezvoltarea de capacităţi de producţie pe gaze, flexibile și de înaltă eficienţă, pentru cogenerarea de energie electrică și termică (CHP) în termoficarea urbană, în vederea realizarii unei decarbonizări profunde</t>
  </si>
  <si>
    <t>Instalarea unei capacităţi pe gaz de cel puțin 300 MW, orientată către viitor, flexibilă şi de înaltă eficienţă, pregătită pentru utilizarea gazelor regenerabile și cu emisii reduse de carbon, pentru cogenerarea de energie electrică și termică (CHP) în termoficarea urbană</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</si>
  <si>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</si>
  <si>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Lanț industrial de producție și/sau asamblare și/sau reciclare a bateriilor, a celulelor și panourilor fotovoltaice (inclusiv echipamente auxiliare) și noi capacități de stocare a energiei electrice</t>
  </si>
  <si>
    <t>Dezvoltarea de unități de producție în lanțul valoric al celulelor și panourilor fotovoltaice (producție, asamblare și reciclare) va atinge o capacitate totală anuală de cel puțin 200 MW</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</si>
  <si>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</si>
  <si>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11.05.2022</t>
  </si>
  <si>
    <t>Dezvoltarea de unități de producție în lanțul valoric al bateriilor (producție, asamblare și reciclare) ce va atinge o capacitate anuală totală de fabricație și de asamblare a bateriilor de cel puțin 2 GW</t>
  </si>
  <si>
    <t>Sprijinirea investițiilor în achiziționarea și instalarea de capacități 
de stocare a energiei (baterii)</t>
  </si>
  <si>
    <t xml:space="preserve">Instalarea unei capacități totale de stocare a energiei electrice de cel puțin 240 MW (sau 480 MWh) </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</si>
  <si>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</si>
  <si>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1.09.2022</t>
  </si>
  <si>
    <t>I5</t>
  </si>
  <si>
    <t>Asigurarea eficienței energetice în sectorul industrial</t>
  </si>
  <si>
    <t>Sprijin pentru investiții în eficiența energetică în industrie</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</si>
  <si>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</si>
  <si>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 xml:space="preserve"> 31.05.2022</t>
  </si>
  <si>
    <t xml:space="preserve"> 01.07.2022</t>
  </si>
  <si>
    <t xml:space="preserve"> 15.12.2022</t>
  </si>
  <si>
    <t>Dezvoltarea unei infrastructuri regionale de gaz (reţea de distribuție, stații de comprimare etc.)</t>
  </si>
  <si>
    <t>Operator de distribuţie gaz natural, unităţi administrativ-teritoriale, inclusiv asocieri/parteneriate formate dintre aceşti actori</t>
  </si>
  <si>
    <t>Nu</t>
  </si>
  <si>
    <t>15.05.2023</t>
  </si>
  <si>
    <t>15.07.2023</t>
  </si>
  <si>
    <t>16.11.2023</t>
  </si>
  <si>
    <t>MINISTERUL CERCETĂRII, INOVĂRII ȘI DIGITALIZĂRII</t>
  </si>
  <si>
    <t>Componenta 7. Transformarea Digitală</t>
  </si>
  <si>
    <t>I17</t>
  </si>
  <si>
    <t>Scheme de finanțare pentru biblioteci pentru a deveni hub-uri de dezvoltare a competențelor digitale</t>
  </si>
  <si>
    <t>Modernizări și extinderi de spații de biblioteci, achiziționarea de calculatoare/tablete și exhipamente instruire, dotare maker-space-uri și biblioteci de obiecte, instruirea membrilor comunităților.</t>
  </si>
  <si>
    <t>Bilioteci judetene, municipale si rurale</t>
  </si>
  <si>
    <t>21.06.2022</t>
  </si>
  <si>
    <t>07.09.2022</t>
  </si>
  <si>
    <t>30.05.2023</t>
  </si>
  <si>
    <t>I18</t>
  </si>
  <si>
    <t>Transformarea digitală și adoptarea tehnologiei de automatizare a proceselor de lucru în administrația publică</t>
  </si>
  <si>
    <t>ADR</t>
  </si>
  <si>
    <t>08.11.2022</t>
  </si>
  <si>
    <t>14.02.2023</t>
  </si>
  <si>
    <t>15.06.2023</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</si>
  <si>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</si>
  <si>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</si>
  <si>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</si>
  <si>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</si>
  <si>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03.09.2022</t>
  </si>
  <si>
    <t>Componenta 9. Suport pentru sectorul privat, cercetare, dezvoltare și inovare</t>
  </si>
  <si>
    <t>Înființarea și operaționalizarea centrelor de competență</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</si>
  <si>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</si>
  <si>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</si>
  <si>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31.05.2022</t>
  </si>
  <si>
    <t>I6</t>
  </si>
  <si>
    <t xml:space="preserve"> Programul de mentorat Orizont Europa</t>
  </si>
  <si>
    <t>Vouchere parteneriate europene și vouchere experimentale ELI-NP</t>
  </si>
  <si>
    <t>Institutii de cercetare, IMM</t>
  </si>
  <si>
    <t>I7</t>
  </si>
  <si>
    <t xml:space="preserve"> Consolidarea excelenței și susținerea participării României la parteneriatele și misiunile din cadrul programului Orizont Europa</t>
  </si>
  <si>
    <t xml:space="preserve">
Tipurile de activități eligibile care vor fi finanțate sunt: 
- Cercetarea fundamentală (maximum 10 % din bugetul  solicitat); 
- Cercetarea industrială; 
- Dezvoltarea experimentală; 
- Studiile de fezabilitate; 
- Activitățile de inovare;
</t>
  </si>
  <si>
    <t>I8</t>
  </si>
  <si>
    <t>Dezvoltarea unui program pentru atragerea resurselor umane înalt specializate din străinătate pentru activități de cercetare, dezvoltare, inovare</t>
  </si>
  <si>
    <t>Granturi individuale pentru 100 de cercetători de excelență</t>
  </si>
  <si>
    <t>Cercetatori posesori Certificat de excelență, institutia de cercetare</t>
  </si>
  <si>
    <t>31.07.2022</t>
  </si>
  <si>
    <t>I9</t>
  </si>
  <si>
    <t>Program de sprijin pentru posesorii de certificate de excelență primite la competiția pentru burse individuale Marie Sklodowska Curie</t>
  </si>
  <si>
    <t>Granturi pentru cercetatori posesori Certificat de excelență</t>
  </si>
  <si>
    <t>31.08.2022</t>
  </si>
  <si>
    <t>01.05.2023</t>
  </si>
  <si>
    <t>I10</t>
  </si>
  <si>
    <t>Înființarea și susținerea financiară a unei rețele naționale de opt centre regionale de orientare în carieră ca parte a ERA TALENT PLATFORM</t>
  </si>
  <si>
    <t>Orientare în carieră a cercetătorilor</t>
  </si>
  <si>
    <t>Universități, cercetători individuali</t>
  </si>
  <si>
    <t>30.05.2022</t>
  </si>
  <si>
    <t>MINISTERUL INVESTIȚIILOR ȘI PROIECTELOR EUROPENE</t>
  </si>
  <si>
    <t>Investiția 1. Promovarea celor 12 rute turistice/culturale</t>
  </si>
  <si>
    <t>Promovarea celor 12 rute turistice/culturale</t>
  </si>
  <si>
    <t>promovarea siturilor incluse în rute</t>
  </si>
  <si>
    <t>UAT, parteneriate între acestea, institutii publice, persoane juridice de drept public, universitati, persoane juridice de drept privat, unități aparținând unui cult religios, ONG</t>
  </si>
  <si>
    <t>25.02.2022. Fiind metodologie, nu s-a publicat spre consultare, aceasta fiind elaborata de către comitetul interministerial constituit potrivit descrierii jalonului 331.</t>
  </si>
  <si>
    <t>Apel 1 - 25.02.2022. Apel 2. 03.05.2022</t>
  </si>
  <si>
    <t>Promovarea celor 12 rute turistice/culturale (apel necompetitiv)</t>
  </si>
  <si>
    <t>restaurarea siturilor incluse în cele 12 rute turistice</t>
  </si>
  <si>
    <t>23.09.2022</t>
  </si>
  <si>
    <t>Investiția 9. Digitalizarea sectorului organiza ț iilor neguvernamentale</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</si>
  <si>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</si>
  <si>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</si>
  <si>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</si>
  <si>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</si>
  <si>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Investiția 2 Instrumente financiare pentru sectorul privat Subcomponenta 2.1: Garanția de portofoliu pentru Reziliență</t>
  </si>
  <si>
    <t>Instrumente financiare pentru sectorul privat - Garanția de portofoliu pentru Reziliență</t>
  </si>
  <si>
    <t xml:space="preserve">Investiția va lua forma unei garanții de portofoliu, care urmează să fie implementată ca o contribuție la InvestEU din partea Fondului European de Investiții („FEI”). </t>
  </si>
  <si>
    <t>Comitetul pentru investiții al InvestEU va aproba operațiuni de finanțare</t>
  </si>
  <si>
    <t>Pe întreaga perioadă de implementare a InvestEU</t>
  </si>
  <si>
    <t>Investiția 2 Instrumente financiare pentru sectorul privat Subcomponenta 2.2: Garanția de portofoliu pentru Acțiune climatică</t>
  </si>
  <si>
    <t>Instrumente financiare pentru sectorul privat -Garanția de portofoliu pentru Acțiune climatică</t>
  </si>
  <si>
    <t>Investiția va lua forma unei garanții de portofoliu, care urmează să fie implementată ca o contribuție la InvestEU din partea Fondului European de Investiții („FEI”).</t>
  </si>
  <si>
    <t xml:space="preserve">IMM-uri(care au un număr de maximum 249 de angajați), întreprinderilor cu până la 500 de angajați și persoanelor fizice prin intermediul capitalului circulant, al liniilor de credit, al împrumuturilor pentru investiții sau al leasingului, destinate investițiilor și finanțării pentru îmbunătățirea eficienței energetice în întreprinderi și în sectorul rezidențial și al clădirilor. </t>
  </si>
  <si>
    <t>Investiția 2 Instrumente financiare pentru sectorul privat Subcomponenta 2.3 pentru IMM-uri și întreprinderile cu capitalizare medie (mid-caps): Fondul de fonduri de capital de risc pentru redresare</t>
  </si>
  <si>
    <t>Instrumente financiare pentru sectorul privat - Fond de fonduri de capital de risc pentru redresare</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</si>
  <si>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</si>
  <si>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</si>
  <si>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 xml:space="preserve"> 30.10.2022 - 31.03.2026</t>
  </si>
  <si>
    <t>Investiția 2 Instrumente financiare pentru sectorul privat Subcomponenta 2.4: Fond de Fonduri pentru digitalizare, acțiune climatică și alte domenii de interes</t>
  </si>
  <si>
    <t>Instrumente financiare pentru sectorul privat - Fond de fonduri pentru digitalizare, acțiuni climatice și alte domenii de interes</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</si>
  <si>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</si>
  <si>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</si>
  <si>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Investiția 2 Instrumente financiare pentru sectorul privat Subcomponenta 2.5: Instrumentul financiar pentru investiții în eficiență energetică în sectorul rezidențial și al clădirilor</t>
  </si>
  <si>
    <t>Instrumente financiare pentru sectorul privat - Instrumentul financiar pentru investiții în eficiență energetică în sectorul rezidențial și al clădirilor</t>
  </si>
  <si>
    <t xml:space="preserve">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</si>
  <si>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</si>
  <si>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Investiția 3. Scheme de ajutor pentru sectorul privat Măsura 1 - Schemă de minimis și schemă de ajutor de stat în contextul digitalizării IMMurilor</t>
  </si>
  <si>
    <t>Schemă de minimis și schemă de ajutor de stat in contextul digitalizarii IMM - urilor</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</si>
  <si>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</si>
  <si>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</si>
  <si>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Investiția 3. Scheme de ajutor pentru sectorul privat Măsura 2 - Schema de minimis pentru ajutarea firmelor din România în procesul de listare la bursa</t>
  </si>
  <si>
    <t>Schemă de minimis pentru ajutarea firmelor din România în procesul de listare la bursa</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</si>
  <si>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</si>
  <si>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</si>
  <si>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 xml:space="preserve"> 30.10.2022 - 30.04.2026</t>
  </si>
  <si>
    <t>Investiția 4. Proiecte transfrontaliere și multinaționale Procesoare cu consum redus de energie și
cipuri semiconductoare</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</si>
  <si>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</si>
  <si>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</si>
  <si>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3 entități din consorții din România vor răspunde apelurilor de proiecte ale Întreprinderii Comune Tehnologii Digitale Esențiale (KDT JU).</t>
  </si>
  <si>
    <t>în maxim 3 luni de la primirea rezultatului evaluării</t>
  </si>
  <si>
    <t>Componenta 14. Buna guvernanță</t>
  </si>
  <si>
    <t>Investiția 3 Crearea de structuri parteneriale locale între autoritățile locale și societatea civilă</t>
  </si>
  <si>
    <t>Crearea de structuri parteneriale între administrația publică locală și societatea civilă</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</si>
  <si>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</si>
  <si>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</si>
  <si>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</si>
  <si>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</si>
  <si>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</si>
  <si>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</si>
  <si>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</si>
  <si>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EDUCAȚIEI</t>
  </si>
  <si>
    <t>I16</t>
  </si>
  <si>
    <t>Digitalizarea universităților și pregătirea acestora pentru profesiile digitale ale viitorului</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</si>
  <si>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</si>
  <si>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</si>
  <si>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posibila schema de ajutor de stat</t>
  </si>
  <si>
    <t>25.05.2022</t>
  </si>
  <si>
    <t>10.06.2022</t>
  </si>
  <si>
    <t xml:space="preserve"> 30.06.2022</t>
  </si>
  <si>
    <t>Înființarea, echiparea și operaționalizarea a 412 servicii complementare pentru grupurile defavorizate</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</si>
  <si>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</si>
  <si>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</si>
  <si>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</si>
  <si>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02.01.2023 - 28.02.2023</t>
  </si>
  <si>
    <t>I4. Sprijinirea unităților de învățământ cu risc ridicat de abandon școlar
PNRAS runda a II - a</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</si>
  <si>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</si>
  <si>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</si>
  <si>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300.000.000</t>
  </si>
  <si>
    <t>10.01.2023</t>
  </si>
  <si>
    <t>I6. Dezvoltarea a 10 consorții regionale și
dezvoltarea și dotarea a 10 campusuri profesionale integrate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</si>
  <si>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</si>
  <si>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</si>
  <si>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02.12.2022</t>
  </si>
  <si>
    <t>I9. Asigurarea echipamentelor și a resurselor tehnologice digitale pentru unitățile de învățământ</t>
  </si>
  <si>
    <t xml:space="preserve">Utilarea școlilor cu noile tehnologii 4.0, software-ul aferent, aplicații pentru toate materiile studiate, pentru activități extra-curriculare, materiale consumabile, instruire pentru cadrele didactice, mentenanță pentru un an, inclusiv amenajarea spațiului cu mobilier școlar complet integrat și adaptat tehnologiilor avansate, cu un design modern, adaptat tinerelor generații, acces la internet de mare viteză, adaptabil nevoilor fiecărei unități de învățământ beneficiare și profilului educațional  pentru dezvoltarea de laboratoare SMART. 
</t>
  </si>
  <si>
    <t>Unități de învățământ preuniversitar de stat</t>
  </si>
  <si>
    <t>ian 2023</t>
  </si>
  <si>
    <t>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</si>
</sst>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6"/>
      <color theme="1"/>
      <name val="Trebuchet MS"/>
      <family val="2"/>
    </font>
    <font>
      <b/>
      <sz val="14"/>
      <color theme="1"/>
      <name val="Trebuchet MS"/>
      <family val="2"/>
    </font>
    <font>
      <b/>
      <sz val="11"/>
      <color theme="1"/>
      <name val="Calibri"/>
      <family val="2"/>
      <scheme val="minor"/>
    </font>
    <font>
      <b/>
      <sz val="11"/>
      <color theme="1"/>
      <name val="Trebuchet MS"/>
      <family val="2"/>
    </font>
    <font>
      <sz val="11"/>
      <name val="Trebuchet MS"/>
      <family val="2"/>
    </font>
    <font>
      <sz val="11"/>
      <color theme="1"/>
      <name val="Trebuchet MS"/>
      <family val="2"/>
    </font>
    <font>
      <b/>
      <sz val="11"/>
      <name val="Trebuchet MS"/>
      <family val="2"/>
    </font>
    <font>
      <sz val="9"/>
      <color theme="1"/>
      <name val="Calibri"/>
      <family val="2"/>
      <scheme val="minor"/>
    </font>
    <font>
      <b/>
      <sz val="9"/>
      <color theme="1"/>
      <name val="Calibri"/>
      <family val="2"/>
      <scheme val="minor"/>
    </font>
    <font>
      <sz val="11.5"/>
      <name val="Trebuchet MS"/>
      <family val="2"/>
    </font>
    <font>
      <sz val="11"/>
      <color theme="1"/>
      <name val="Times New Roman"/>
      <family val="1"/>
    </font>
    <font>
      <sz val="11"/>
      <name val="Calibri"/>
      <family val="2"/>
      <scheme val="minor"/>
    </font>
    <font>
      <sz val="9"/>
      <color theme="1"/>
      <name val="Trebuchet MS"/>
      <family val="2"/>
    </font>
    <font>
      <sz val="9"/>
      <name val="Trebuchet MS"/>
      <family val="2"/>
    </font>
    <font>
      <b/>
      <sz val="9"/>
      <color indexed="81"/>
      <name val="Tahoma"/>
      <family val="2"/>
    </font>
    <font>
      <sz val="9"/>
      <color indexed="81"/>
      <name val="Tahoma"/>
      <family val="2"/>
    </font>
    <font>
      <b/>
      <sz val="9"/>
      <color indexed="81"/>
      <name val="Segoe UI"/>
      <family val="2"/>
      <charset val="238"/>
    </font>
    <font>
      <sz val="9"/>
      <color indexed="81"/>
      <name val="Segoe UI"/>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xf numFmtId="0" fontId="1" fillId="0" borderId="0"/>
  </cellStyleXfs>
  <cellXfs count="244">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0" fillId="0" borderId="0" xfId="0" applyAlignment="1">
      <alignment wrapText="1"/>
    </xf>
    <xf numFmtId="0" fontId="5" fillId="2" borderId="0" xfId="0" applyFont="1" applyFill="1" applyAlignment="1">
      <alignment wrapText="1"/>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xf numFmtId="0" fontId="0" fillId="0" borderId="0" xfId="0" applyFont="1" applyAlignment="1">
      <alignment horizontal="left" vertic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4" borderId="9" xfId="0" applyFont="1" applyFill="1" applyBorder="1" applyAlignment="1">
      <alignment horizontal="center" vertical="center" wrapText="1"/>
    </xf>
    <xf numFmtId="0" fontId="7" fillId="5" borderId="9" xfId="0" applyFont="1" applyFill="1" applyBorder="1" applyAlignment="1">
      <alignment vertical="center" wrapText="1"/>
    </xf>
    <xf numFmtId="0" fontId="7" fillId="6" borderId="9" xfId="0" applyFont="1" applyFill="1" applyBorder="1" applyAlignment="1">
      <alignment vertical="center" wrapText="1"/>
    </xf>
    <xf numFmtId="0" fontId="7" fillId="6" borderId="9" xfId="0" applyFont="1" applyFill="1" applyBorder="1" applyAlignment="1">
      <alignment vertical="center"/>
    </xf>
    <xf numFmtId="0" fontId="7" fillId="7"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left" vertical="center"/>
    </xf>
    <xf numFmtId="1" fontId="8" fillId="0" borderId="11"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14" fontId="8" fillId="0" borderId="11" xfId="0" applyNumberFormat="1" applyFont="1" applyBorder="1" applyAlignment="1">
      <alignment horizontal="left" vertical="center"/>
    </xf>
    <xf numFmtId="0" fontId="9"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3" fontId="8" fillId="0" borderId="9" xfId="0" applyNumberFormat="1" applyFont="1" applyBorder="1" applyAlignment="1">
      <alignment horizontal="left" vertical="center"/>
    </xf>
    <xf numFmtId="14" fontId="8" fillId="0" borderId="9" xfId="0" applyNumberFormat="1" applyFont="1" applyBorder="1" applyAlignment="1">
      <alignment horizontal="left" vertical="center"/>
    </xf>
    <xf numFmtId="17" fontId="9" fillId="0" borderId="14" xfId="0" applyNumberFormat="1" applyFont="1" applyBorder="1" applyAlignment="1">
      <alignment horizontal="left" vertical="center"/>
    </xf>
    <xf numFmtId="0" fontId="9" fillId="0" borderId="13" xfId="0" applyFont="1" applyBorder="1" applyAlignment="1">
      <alignment horizontal="center" vertical="center"/>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3" fontId="9" fillId="0" borderId="9" xfId="0" applyNumberFormat="1"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center" vertical="center"/>
    </xf>
    <xf numFmtId="0" fontId="8" fillId="0" borderId="16" xfId="0" applyFont="1" applyBorder="1" applyAlignment="1">
      <alignment horizontal="left" vertical="center" wrapText="1"/>
    </xf>
    <xf numFmtId="0" fontId="9" fillId="0" borderId="16" xfId="0" applyFont="1" applyBorder="1" applyAlignment="1">
      <alignment horizontal="left" vertical="center"/>
    </xf>
    <xf numFmtId="0" fontId="9" fillId="0" borderId="16" xfId="0" applyFont="1" applyBorder="1" applyAlignment="1">
      <alignment horizontal="left" vertical="center" wrapText="1"/>
    </xf>
    <xf numFmtId="3" fontId="8" fillId="0" borderId="16" xfId="0" applyNumberFormat="1" applyFont="1" applyBorder="1" applyAlignment="1">
      <alignment horizontal="left" vertical="center"/>
    </xf>
    <xf numFmtId="0" fontId="9" fillId="0" borderId="17" xfId="0" applyFont="1" applyBorder="1" applyAlignment="1">
      <alignment horizontal="left" vertical="center"/>
    </xf>
    <xf numFmtId="0" fontId="9" fillId="0" borderId="0" xfId="0" applyFont="1"/>
    <xf numFmtId="0" fontId="9" fillId="0" borderId="0" xfId="0" applyFont="1" applyAlignment="1">
      <alignment horizontal="left" vertical="center"/>
    </xf>
    <xf numFmtId="0" fontId="9" fillId="0" borderId="1" xfId="0" applyFont="1" applyBorder="1" applyAlignment="1">
      <alignment horizontal="left" vertical="center"/>
    </xf>
    <xf numFmtId="3" fontId="9" fillId="0" borderId="3" xfId="0" applyNumberFormat="1" applyFont="1" applyBorder="1" applyAlignment="1">
      <alignment horizontal="left" vertical="center"/>
    </xf>
    <xf numFmtId="0" fontId="7" fillId="2" borderId="4" xfId="0" applyFont="1" applyFill="1" applyBorder="1" applyAlignment="1">
      <alignment horizontal="left" vertical="center"/>
    </xf>
    <xf numFmtId="3" fontId="7" fillId="2" borderId="6" xfId="0" applyNumberFormat="1" applyFont="1" applyFill="1" applyBorder="1" applyAlignment="1">
      <alignment horizontal="left" vertical="center"/>
    </xf>
    <xf numFmtId="3" fontId="0" fillId="0" borderId="0" xfId="0" applyNumberFormat="1"/>
    <xf numFmtId="0" fontId="5" fillId="2" borderId="0" xfId="0" applyFont="1" applyFill="1" applyAlignment="1">
      <alignment horizontal="left" vertical="center"/>
    </xf>
    <xf numFmtId="0" fontId="5" fillId="2" borderId="0" xfId="0" applyFont="1" applyFill="1" applyAlignment="1"/>
    <xf numFmtId="0" fontId="5" fillId="0" borderId="0" xfId="0" applyFont="1" applyFill="1" applyAlignment="1"/>
    <xf numFmtId="0" fontId="7" fillId="3" borderId="7" xfId="1" applyFont="1" applyFill="1" applyBorder="1" applyAlignment="1">
      <alignment horizontal="center"/>
    </xf>
    <xf numFmtId="0" fontId="7" fillId="3" borderId="8" xfId="1" applyFont="1" applyFill="1" applyBorder="1" applyAlignment="1">
      <alignment horizontal="center"/>
    </xf>
    <xf numFmtId="0" fontId="7" fillId="4" borderId="9" xfId="1" applyFont="1" applyFill="1" applyBorder="1" applyAlignment="1">
      <alignment horizontal="left" vertical="center" wrapText="1"/>
    </xf>
    <xf numFmtId="0" fontId="7" fillId="5" borderId="9" xfId="1" applyFont="1" applyFill="1" applyBorder="1" applyAlignment="1">
      <alignment horizontal="left" vertical="center" wrapText="1"/>
    </xf>
    <xf numFmtId="0" fontId="7" fillId="6" borderId="9" xfId="1" applyFont="1" applyFill="1" applyBorder="1" applyAlignment="1">
      <alignment horizontal="left" vertical="center" wrapText="1"/>
    </xf>
    <xf numFmtId="0" fontId="7" fillId="6" borderId="9" xfId="1" applyFont="1" applyFill="1" applyBorder="1" applyAlignment="1">
      <alignment horizontal="left" vertical="center"/>
    </xf>
    <xf numFmtId="0" fontId="7" fillId="7" borderId="9" xfId="1" applyFont="1" applyFill="1" applyBorder="1" applyAlignment="1">
      <alignment horizontal="left" vertical="center" wrapText="1"/>
    </xf>
    <xf numFmtId="0" fontId="0" fillId="0" borderId="9" xfId="0" applyFont="1" applyBorder="1" applyAlignment="1">
      <alignment horizontal="left" vertical="center"/>
    </xf>
    <xf numFmtId="0" fontId="8" fillId="0" borderId="9" xfId="0" applyFont="1" applyBorder="1" applyAlignment="1" applyProtection="1">
      <alignment horizontal="left" vertical="center" wrapText="1"/>
      <protection locked="0"/>
    </xf>
    <xf numFmtId="3" fontId="9" fillId="0" borderId="9" xfId="0" applyNumberFormat="1" applyFont="1" applyBorder="1" applyAlignment="1">
      <alignment horizontal="left" vertical="center" wrapText="1"/>
    </xf>
    <xf numFmtId="0" fontId="9" fillId="0" borderId="9" xfId="0" applyFont="1" applyFill="1" applyBorder="1" applyAlignment="1">
      <alignment horizontal="left" vertical="center"/>
    </xf>
    <xf numFmtId="14" fontId="9" fillId="0" borderId="9" xfId="0" applyNumberFormat="1" applyFont="1" applyBorder="1" applyAlignment="1">
      <alignment horizontal="left" vertical="center"/>
    </xf>
    <xf numFmtId="0" fontId="9" fillId="0" borderId="18" xfId="0" applyFont="1" applyBorder="1" applyAlignment="1">
      <alignment horizontal="left" vertical="center" wrapText="1"/>
    </xf>
    <xf numFmtId="3" fontId="8" fillId="0" borderId="9" xfId="0" applyNumberFormat="1" applyFont="1" applyBorder="1" applyAlignment="1">
      <alignment horizontal="left" vertical="center" wrapText="1"/>
    </xf>
    <xf numFmtId="0" fontId="9" fillId="0" borderId="19" xfId="0" applyFont="1" applyBorder="1" applyAlignment="1">
      <alignment horizontal="left" vertical="center"/>
    </xf>
    <xf numFmtId="0" fontId="9" fillId="0" borderId="11" xfId="0" applyFont="1" applyBorder="1" applyAlignment="1">
      <alignment horizontal="left" vertical="center"/>
    </xf>
    <xf numFmtId="14" fontId="9" fillId="0" borderId="9" xfId="0" applyNumberFormat="1" applyFont="1" applyFill="1" applyBorder="1" applyAlignment="1">
      <alignment horizontal="left" vertical="center"/>
    </xf>
    <xf numFmtId="3" fontId="7" fillId="0" borderId="0" xfId="0" applyNumberFormat="1" applyFont="1" applyAlignment="1">
      <alignment horizontal="left" vertical="center"/>
    </xf>
    <xf numFmtId="0" fontId="1" fillId="2" borderId="0" xfId="1" applyFill="1"/>
    <xf numFmtId="0" fontId="1" fillId="0" borderId="0" xfId="1"/>
    <xf numFmtId="0" fontId="8" fillId="0" borderId="9" xfId="1" applyFont="1" applyBorder="1" applyAlignment="1">
      <alignment horizontal="left" vertical="center"/>
    </xf>
    <xf numFmtId="0" fontId="8" fillId="0" borderId="9" xfId="1" applyFont="1" applyBorder="1" applyAlignment="1">
      <alignment horizontal="left" vertical="center" wrapText="1"/>
    </xf>
    <xf numFmtId="3" fontId="8" fillId="0" borderId="9" xfId="1" applyNumberFormat="1" applyFont="1" applyBorder="1" applyAlignment="1">
      <alignment horizontal="left" vertical="center"/>
    </xf>
    <xf numFmtId="14" fontId="8" fillId="0" borderId="9" xfId="1" applyNumberFormat="1" applyFont="1" applyBorder="1" applyAlignment="1">
      <alignment horizontal="left" vertical="center"/>
    </xf>
    <xf numFmtId="0" fontId="8" fillId="0" borderId="9" xfId="1" applyFont="1" applyBorder="1" applyAlignment="1">
      <alignment horizontal="left" vertical="center" wrapText="1"/>
    </xf>
    <xf numFmtId="3" fontId="7" fillId="0" borderId="0" xfId="1" applyNumberFormat="1" applyFont="1"/>
    <xf numFmtId="0" fontId="9" fillId="0" borderId="0" xfId="1" applyFont="1"/>
    <xf numFmtId="0" fontId="0" fillId="0" borderId="0" xfId="0" applyFont="1" applyAlignment="1"/>
    <xf numFmtId="0" fontId="0" fillId="0" borderId="0" xfId="0" applyFont="1"/>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9" xfId="0" applyFont="1" applyFill="1" applyBorder="1" applyAlignment="1">
      <alignment horizontal="left" vertical="center" wrapText="1"/>
    </xf>
    <xf numFmtId="3" fontId="8" fillId="0" borderId="9" xfId="0" applyNumberFormat="1" applyFont="1" applyFill="1" applyBorder="1" applyAlignment="1">
      <alignment horizontal="left" vertical="center" wrapText="1"/>
    </xf>
    <xf numFmtId="14" fontId="9" fillId="0" borderId="9" xfId="0" applyNumberFormat="1" applyFont="1" applyFill="1" applyBorder="1" applyAlignment="1">
      <alignment horizontal="left" vertical="center" wrapText="1"/>
    </xf>
    <xf numFmtId="14" fontId="9" fillId="0" borderId="18" xfId="0" applyNumberFormat="1" applyFont="1" applyFill="1" applyBorder="1" applyAlignment="1">
      <alignment horizontal="left" vertical="center" wrapText="1"/>
    </xf>
    <xf numFmtId="0" fontId="11" fillId="0" borderId="0" xfId="0" applyFont="1"/>
    <xf numFmtId="3" fontId="12" fillId="0" borderId="0" xfId="0" applyNumberFormat="1" applyFont="1" applyAlignment="1">
      <alignment horizontal="center" vertical="center"/>
    </xf>
    <xf numFmtId="0" fontId="11" fillId="0" borderId="1" xfId="0" applyFont="1" applyBorder="1"/>
    <xf numFmtId="0" fontId="11" fillId="0" borderId="3" xfId="0" applyFont="1" applyBorder="1"/>
    <xf numFmtId="0" fontId="5" fillId="2" borderId="0" xfId="1" applyFont="1" applyFill="1" applyAlignment="1"/>
    <xf numFmtId="0" fontId="9" fillId="8" borderId="0" xfId="1" applyFont="1" applyFill="1" applyAlignment="1">
      <alignment horizontal="left" vertical="center"/>
    </xf>
    <xf numFmtId="0" fontId="7" fillId="8" borderId="0" xfId="1" applyFont="1" applyFill="1" applyAlignment="1">
      <alignment horizontal="left" vertical="center"/>
    </xf>
    <xf numFmtId="0" fontId="9" fillId="3" borderId="9" xfId="1" applyFont="1" applyFill="1" applyBorder="1" applyAlignment="1">
      <alignment horizontal="left" vertical="center"/>
    </xf>
    <xf numFmtId="0" fontId="7" fillId="3" borderId="9" xfId="1" applyFont="1" applyFill="1" applyBorder="1" applyAlignment="1">
      <alignment horizontal="left" vertical="center"/>
    </xf>
    <xf numFmtId="0" fontId="13" fillId="0" borderId="9" xfId="1" applyFont="1" applyBorder="1" applyAlignment="1">
      <alignment horizontal="left" vertical="center" wrapText="1"/>
    </xf>
    <xf numFmtId="3" fontId="8" fillId="0" borderId="9" xfId="1" applyNumberFormat="1" applyFont="1" applyBorder="1" applyAlignment="1">
      <alignment horizontal="left" vertical="center" wrapText="1"/>
    </xf>
    <xf numFmtId="15" fontId="13" fillId="0" borderId="9" xfId="1" applyNumberFormat="1" applyFont="1" applyFill="1" applyBorder="1" applyAlignment="1">
      <alignment horizontal="left" vertical="center" wrapText="1"/>
    </xf>
    <xf numFmtId="49" fontId="13" fillId="0" borderId="9" xfId="1" applyNumberFormat="1" applyFont="1" applyBorder="1" applyAlignment="1">
      <alignment horizontal="left" vertical="center" wrapText="1"/>
    </xf>
    <xf numFmtId="15" fontId="13" fillId="0" borderId="9" xfId="1" applyNumberFormat="1" applyFont="1" applyBorder="1" applyAlignment="1">
      <alignment horizontal="left" vertical="center" wrapText="1"/>
    </xf>
    <xf numFmtId="0" fontId="13" fillId="8" borderId="0" xfId="1" applyFont="1" applyFill="1" applyBorder="1" applyAlignment="1">
      <alignment horizontal="left" vertical="center" wrapText="1"/>
    </xf>
    <xf numFmtId="0" fontId="13" fillId="8" borderId="20" xfId="1" applyFont="1" applyFill="1" applyBorder="1" applyAlignment="1">
      <alignment horizontal="left" vertical="center" wrapText="1"/>
    </xf>
    <xf numFmtId="0" fontId="7" fillId="8" borderId="0" xfId="1" applyFont="1" applyFill="1" applyBorder="1" applyAlignment="1">
      <alignment horizontal="left" vertical="center"/>
    </xf>
    <xf numFmtId="3" fontId="8" fillId="8" borderId="0" xfId="1" applyNumberFormat="1" applyFont="1" applyFill="1" applyBorder="1" applyAlignment="1">
      <alignment horizontal="left" vertical="center" wrapText="1"/>
    </xf>
    <xf numFmtId="15" fontId="13" fillId="8" borderId="0" xfId="1" applyNumberFormat="1" applyFont="1" applyFill="1" applyBorder="1" applyAlignment="1">
      <alignment horizontal="left" vertical="center" wrapText="1"/>
    </xf>
    <xf numFmtId="49" fontId="13" fillId="8" borderId="0" xfId="1" applyNumberFormat="1" applyFont="1" applyFill="1" applyBorder="1" applyAlignment="1">
      <alignment horizontal="left" vertical="center" wrapText="1"/>
    </xf>
    <xf numFmtId="0" fontId="13" fillId="0" borderId="9" xfId="1" applyFont="1" applyBorder="1" applyAlignment="1">
      <alignment horizontal="left" vertical="center"/>
    </xf>
    <xf numFmtId="3" fontId="1" fillId="0" borderId="0" xfId="1" applyNumberFormat="1"/>
    <xf numFmtId="0" fontId="9" fillId="0" borderId="1" xfId="1" applyFont="1" applyBorder="1" applyAlignment="1">
      <alignment horizontal="left" vertical="center"/>
    </xf>
    <xf numFmtId="3" fontId="9" fillId="0" borderId="3" xfId="1" applyNumberFormat="1" applyFont="1" applyBorder="1" applyAlignment="1">
      <alignment horizontal="left" vertical="center"/>
    </xf>
    <xf numFmtId="0" fontId="7" fillId="2" borderId="4" xfId="1" applyFont="1" applyFill="1" applyBorder="1" applyAlignment="1">
      <alignment horizontal="left" vertical="center"/>
    </xf>
    <xf numFmtId="3" fontId="7" fillId="2" borderId="6" xfId="1" applyNumberFormat="1" applyFont="1" applyFill="1" applyBorder="1" applyAlignment="1">
      <alignment horizontal="left" vertical="center"/>
    </xf>
    <xf numFmtId="0" fontId="5" fillId="2" borderId="0" xfId="0" applyFont="1" applyFill="1" applyAlignment="1">
      <alignment wrapText="1"/>
    </xf>
    <xf numFmtId="0" fontId="14" fillId="2" borderId="0" xfId="0" applyFont="1" applyFill="1"/>
    <xf numFmtId="0" fontId="14" fillId="0" borderId="0" xfId="0" applyFont="1"/>
    <xf numFmtId="0" fontId="0" fillId="0" borderId="11" xfId="0" applyFont="1" applyBorder="1" applyAlignment="1">
      <alignment horizontal="center" vertical="center"/>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0" fontId="0" fillId="0" borderId="11" xfId="0" applyFont="1" applyBorder="1" applyAlignment="1">
      <alignment wrapText="1"/>
    </xf>
    <xf numFmtId="3" fontId="15" fillId="0" borderId="11" xfId="0" applyNumberFormat="1" applyFont="1" applyBorder="1" applyAlignment="1">
      <alignment horizontal="center" vertical="center"/>
    </xf>
    <xf numFmtId="14" fontId="0" fillId="0" borderId="11" xfId="0" applyNumberFormat="1" applyFont="1" applyBorder="1" applyAlignment="1">
      <alignment horizontal="center" vertical="center"/>
    </xf>
    <xf numFmtId="0" fontId="0" fillId="0" borderId="0" xfId="0" applyFill="1"/>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3" fontId="7" fillId="0" borderId="11" xfId="0" applyNumberFormat="1" applyFont="1" applyBorder="1" applyAlignment="1">
      <alignment horizontal="center" vertical="center" wrapText="1"/>
    </xf>
    <xf numFmtId="4" fontId="7" fillId="0" borderId="11"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9" fillId="9" borderId="18" xfId="0" applyFont="1" applyFill="1" applyBorder="1" applyAlignment="1">
      <alignment horizontal="center" vertical="center" wrapText="1"/>
    </xf>
    <xf numFmtId="0" fontId="9" fillId="9" borderId="11" xfId="0" applyFont="1" applyFill="1" applyBorder="1" applyAlignment="1">
      <alignment horizontal="center" vertical="center" wrapText="1"/>
    </xf>
    <xf numFmtId="3" fontId="7" fillId="9" borderId="18" xfId="0" applyNumberFormat="1" applyFont="1" applyFill="1" applyBorder="1" applyAlignment="1">
      <alignment horizontal="center" vertical="center" wrapText="1"/>
    </xf>
    <xf numFmtId="4" fontId="7" fillId="9" borderId="18" xfId="0" applyNumberFormat="1" applyFont="1" applyFill="1" applyBorder="1" applyAlignment="1">
      <alignment horizontal="center" vertical="center" wrapText="1"/>
    </xf>
    <xf numFmtId="14" fontId="9" fillId="9" borderId="18" xfId="0" applyNumberFormat="1" applyFont="1" applyFill="1" applyBorder="1" applyAlignment="1">
      <alignment horizontal="center" vertical="center" wrapText="1"/>
    </xf>
    <xf numFmtId="0" fontId="9" fillId="9" borderId="11" xfId="0" applyFont="1" applyFill="1" applyBorder="1" applyAlignment="1">
      <alignment horizontal="center" vertical="center" wrapText="1"/>
    </xf>
    <xf numFmtId="3" fontId="7" fillId="9" borderId="11" xfId="0" applyNumberFormat="1" applyFont="1" applyFill="1" applyBorder="1" applyAlignment="1">
      <alignment horizontal="center" vertical="center" wrapText="1"/>
    </xf>
    <xf numFmtId="4" fontId="7" fillId="9" borderId="11" xfId="0" applyNumberFormat="1" applyFont="1" applyFill="1" applyBorder="1" applyAlignment="1">
      <alignment horizontal="center" vertical="center" wrapText="1"/>
    </xf>
    <xf numFmtId="14" fontId="9" fillId="9" borderId="11" xfId="0" applyNumberFormat="1" applyFont="1" applyFill="1" applyBorder="1" applyAlignment="1">
      <alignment horizontal="center" vertical="center" wrapText="1"/>
    </xf>
    <xf numFmtId="0" fontId="9" fillId="9" borderId="9" xfId="0" applyFont="1" applyFill="1" applyBorder="1" applyAlignment="1">
      <alignment horizontal="center" vertical="center" wrapText="1"/>
    </xf>
    <xf numFmtId="3" fontId="7" fillId="9" borderId="11" xfId="0" applyNumberFormat="1" applyFont="1" applyFill="1" applyBorder="1" applyAlignment="1">
      <alignment horizontal="center" vertical="center" wrapText="1"/>
    </xf>
    <xf numFmtId="4" fontId="7" fillId="9" borderId="11" xfId="0" applyNumberFormat="1" applyFont="1" applyFill="1" applyBorder="1" applyAlignment="1">
      <alignment horizontal="center" vertical="center" wrapText="1"/>
    </xf>
    <xf numFmtId="14" fontId="9" fillId="9" borderId="9" xfId="0" applyNumberFormat="1" applyFont="1" applyFill="1" applyBorder="1" applyAlignment="1">
      <alignment horizontal="center" vertical="center" wrapText="1"/>
    </xf>
    <xf numFmtId="0" fontId="9" fillId="0" borderId="11" xfId="0" applyFont="1" applyBorder="1" applyAlignment="1">
      <alignment horizontal="justify" vertical="center" wrapText="1"/>
    </xf>
    <xf numFmtId="0" fontId="9" fillId="0" borderId="9" xfId="0" applyFont="1" applyBorder="1" applyAlignment="1">
      <alignment horizontal="justify" vertical="center" wrapText="1"/>
    </xf>
    <xf numFmtId="3" fontId="7" fillId="0" borderId="9"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0" fontId="9" fillId="0" borderId="21" xfId="0" applyFont="1" applyBorder="1" applyAlignment="1">
      <alignment horizontal="left" vertical="center" wrapText="1"/>
    </xf>
    <xf numFmtId="4" fontId="9" fillId="0" borderId="0" xfId="0" applyNumberFormat="1" applyFont="1" applyAlignment="1">
      <alignment wrapText="1"/>
    </xf>
    <xf numFmtId="0" fontId="9" fillId="0" borderId="0" xfId="0" applyFont="1" applyAlignment="1">
      <alignment wrapText="1"/>
    </xf>
    <xf numFmtId="0" fontId="5" fillId="10" borderId="0" xfId="1" applyFont="1" applyFill="1" applyAlignment="1"/>
    <xf numFmtId="0" fontId="0" fillId="10" borderId="0" xfId="0" applyFont="1" applyFill="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7" fillId="3" borderId="20" xfId="1" applyFont="1" applyFill="1" applyBorder="1" applyAlignment="1">
      <alignment horizontal="center"/>
    </xf>
    <xf numFmtId="0" fontId="7" fillId="3" borderId="22" xfId="1" applyFont="1" applyFill="1" applyBorder="1" applyAlignment="1">
      <alignment horizontal="center"/>
    </xf>
    <xf numFmtId="0" fontId="7" fillId="3" borderId="23" xfId="1" applyFont="1" applyFill="1" applyBorder="1" applyAlignment="1">
      <alignment horizontal="center"/>
    </xf>
    <xf numFmtId="0" fontId="7" fillId="4" borderId="9" xfId="1" applyFont="1" applyFill="1" applyBorder="1" applyAlignment="1">
      <alignment horizontal="center" vertical="center" wrapText="1"/>
    </xf>
    <xf numFmtId="0" fontId="7" fillId="5" borderId="9" xfId="1" applyFont="1" applyFill="1" applyBorder="1" applyAlignment="1">
      <alignment vertical="center" wrapText="1"/>
    </xf>
    <xf numFmtId="0" fontId="7" fillId="6" borderId="9" xfId="1" applyFont="1" applyFill="1" applyBorder="1" applyAlignment="1">
      <alignment vertical="center" wrapText="1"/>
    </xf>
    <xf numFmtId="0" fontId="7" fillId="6" borderId="9" xfId="1" applyFont="1" applyFill="1" applyBorder="1" applyAlignment="1">
      <alignment vertical="center"/>
    </xf>
    <xf numFmtId="0" fontId="7" fillId="7" borderId="9" xfId="1" applyFont="1" applyFill="1" applyBorder="1" applyAlignment="1">
      <alignment horizontal="center" vertical="center" wrapText="1"/>
    </xf>
    <xf numFmtId="0" fontId="9" fillId="0" borderId="9" xfId="0" applyFont="1" applyBorder="1" applyAlignment="1">
      <alignment horizontal="center" vertical="center"/>
    </xf>
    <xf numFmtId="0" fontId="8" fillId="0" borderId="9" xfId="0" applyFont="1" applyBorder="1" applyAlignment="1">
      <alignment horizontal="justify" vertical="center" wrapText="1"/>
    </xf>
    <xf numFmtId="0" fontId="9" fillId="0" borderId="9" xfId="0" applyFont="1" applyBorder="1" applyAlignment="1">
      <alignment vertical="center" wrapText="1"/>
    </xf>
    <xf numFmtId="3" fontId="8" fillId="0" borderId="9" xfId="0" applyNumberFormat="1" applyFont="1" applyBorder="1" applyAlignment="1">
      <alignment horizontal="center" vertical="center" wrapText="1"/>
    </xf>
    <xf numFmtId="14" fontId="9" fillId="0" borderId="9" xfId="0" applyNumberFormat="1" applyFont="1" applyFill="1" applyBorder="1" applyAlignment="1">
      <alignment horizontal="center" vertical="center"/>
    </xf>
    <xf numFmtId="0" fontId="9" fillId="0" borderId="9" xfId="0" applyFont="1" applyBorder="1" applyAlignment="1">
      <alignment vertical="center"/>
    </xf>
    <xf numFmtId="14" fontId="9" fillId="0" borderId="9" xfId="0" applyNumberFormat="1" applyFont="1" applyBorder="1" applyAlignment="1">
      <alignment horizontal="center" vertical="center"/>
    </xf>
    <xf numFmtId="0" fontId="9" fillId="0" borderId="9" xfId="0" applyFont="1" applyFill="1" applyBorder="1" applyAlignment="1">
      <alignment horizontal="center" vertical="center"/>
    </xf>
    <xf numFmtId="0" fontId="9"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3" fontId="8" fillId="0" borderId="9" xfId="0" applyNumberFormat="1" applyFont="1" applyFill="1" applyBorder="1" applyAlignment="1">
      <alignment horizontal="center" vertical="center" wrapText="1"/>
    </xf>
    <xf numFmtId="14" fontId="9" fillId="0" borderId="18" xfId="0" applyNumberFormat="1" applyFont="1" applyFill="1" applyBorder="1" applyAlignment="1">
      <alignment horizontal="center" vertical="center"/>
    </xf>
    <xf numFmtId="0" fontId="9" fillId="9" borderId="9" xfId="0" applyFont="1" applyFill="1" applyBorder="1" applyAlignment="1">
      <alignment horizontal="center" vertical="center"/>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10" fillId="0" borderId="0" xfId="0" applyFont="1" applyBorder="1" applyAlignment="1">
      <alignment horizontal="right" vertical="center" wrapText="1"/>
    </xf>
    <xf numFmtId="0" fontId="9" fillId="0" borderId="0" xfId="0" applyFont="1" applyBorder="1" applyAlignment="1">
      <alignment vertical="center"/>
    </xf>
    <xf numFmtId="3" fontId="10" fillId="0" borderId="0"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10" borderId="4" xfId="0" applyFont="1" applyFill="1" applyBorder="1" applyAlignment="1">
      <alignment horizontal="left" vertical="center"/>
    </xf>
    <xf numFmtId="3" fontId="9" fillId="10" borderId="6" xfId="0" applyNumberFormat="1" applyFont="1" applyFill="1" applyBorder="1" applyAlignment="1">
      <alignment horizontal="center" vertical="center"/>
    </xf>
    <xf numFmtId="0" fontId="9" fillId="0" borderId="9" xfId="1" applyFont="1" applyBorder="1" applyAlignment="1">
      <alignment horizontal="left" vertical="center"/>
    </xf>
    <xf numFmtId="0" fontId="9" fillId="0" borderId="9" xfId="1" applyFont="1" applyBorder="1" applyAlignment="1">
      <alignment horizontal="left" vertical="center" wrapText="1"/>
    </xf>
    <xf numFmtId="0" fontId="9" fillId="0" borderId="9" xfId="1" applyFont="1" applyBorder="1" applyAlignment="1">
      <alignment horizontal="left" vertical="top" wrapText="1"/>
    </xf>
    <xf numFmtId="14" fontId="9" fillId="0" borderId="9" xfId="1" applyNumberFormat="1" applyFont="1" applyBorder="1" applyAlignment="1">
      <alignment horizontal="left" vertical="center"/>
    </xf>
    <xf numFmtId="0" fontId="9" fillId="0" borderId="9" xfId="1" applyFont="1" applyFill="1" applyBorder="1" applyAlignment="1">
      <alignment horizontal="left" vertical="center"/>
    </xf>
    <xf numFmtId="0" fontId="9" fillId="0" borderId="9" xfId="1" applyFont="1" applyFill="1" applyBorder="1" applyAlignment="1">
      <alignment horizontal="left" vertical="center" wrapText="1"/>
    </xf>
    <xf numFmtId="0" fontId="8" fillId="0" borderId="9" xfId="1" applyFont="1" applyFill="1" applyBorder="1" applyAlignment="1">
      <alignment horizontal="left" vertical="center" wrapText="1"/>
    </xf>
    <xf numFmtId="3" fontId="9" fillId="0" borderId="9" xfId="1" applyNumberFormat="1" applyFont="1" applyFill="1" applyBorder="1" applyAlignment="1">
      <alignment horizontal="left" vertical="center"/>
    </xf>
    <xf numFmtId="14" fontId="9" fillId="0" borderId="9" xfId="1" applyNumberFormat="1" applyFont="1" applyFill="1" applyBorder="1" applyAlignment="1">
      <alignment horizontal="left" vertical="center"/>
    </xf>
    <xf numFmtId="3" fontId="8" fillId="0" borderId="9" xfId="1" applyNumberFormat="1" applyFont="1" applyFill="1" applyBorder="1" applyAlignment="1">
      <alignment horizontal="left" vertical="center"/>
    </xf>
    <xf numFmtId="0" fontId="9" fillId="0" borderId="9" xfId="1" applyFont="1" applyFill="1" applyBorder="1" applyAlignment="1">
      <alignment horizontal="left" vertical="top" wrapText="1"/>
    </xf>
    <xf numFmtId="14" fontId="9" fillId="0" borderId="9" xfId="1" applyNumberFormat="1" applyFont="1" applyFill="1" applyBorder="1" applyAlignment="1">
      <alignment horizontal="left" vertical="center" wrapText="1"/>
    </xf>
    <xf numFmtId="0" fontId="9" fillId="0" borderId="9" xfId="1" applyFont="1" applyFill="1" applyBorder="1" applyAlignment="1">
      <alignment horizontal="left" wrapText="1"/>
    </xf>
    <xf numFmtId="17" fontId="9" fillId="0" borderId="9" xfId="1" applyNumberFormat="1" applyFont="1" applyFill="1" applyBorder="1" applyAlignment="1">
      <alignment horizontal="left" vertical="center"/>
    </xf>
    <xf numFmtId="0" fontId="9" fillId="0" borderId="9" xfId="1" applyFont="1" applyBorder="1" applyAlignment="1">
      <alignment horizontal="left"/>
    </xf>
    <xf numFmtId="14" fontId="8" fillId="0" borderId="9" xfId="1" applyNumberFormat="1" applyFont="1" applyFill="1" applyBorder="1" applyAlignment="1">
      <alignment horizontal="left" vertical="center"/>
    </xf>
    <xf numFmtId="17" fontId="8" fillId="0" borderId="9" xfId="1" applyNumberFormat="1" applyFont="1" applyFill="1" applyBorder="1" applyAlignment="1">
      <alignment horizontal="left" vertical="center"/>
    </xf>
    <xf numFmtId="14" fontId="8" fillId="0" borderId="18" xfId="1" applyNumberFormat="1" applyFont="1" applyFill="1" applyBorder="1" applyAlignment="1">
      <alignment horizontal="left" vertical="center"/>
    </xf>
    <xf numFmtId="0" fontId="9" fillId="0" borderId="0" xfId="1" applyFont="1" applyAlignment="1">
      <alignment horizontal="left"/>
    </xf>
    <xf numFmtId="3" fontId="9" fillId="0" borderId="0" xfId="1" applyNumberFormat="1" applyFont="1" applyAlignment="1">
      <alignment horizontal="left"/>
    </xf>
    <xf numFmtId="0" fontId="0" fillId="0" borderId="0" xfId="0" applyFill="1" applyAlignment="1">
      <alignment vertical="center" wrapText="1"/>
    </xf>
    <xf numFmtId="0" fontId="0" fillId="0" borderId="24" xfId="0" applyFill="1" applyBorder="1" applyAlignment="1">
      <alignment vertical="center" wrapText="1"/>
    </xf>
    <xf numFmtId="0" fontId="0" fillId="0" borderId="7" xfId="0" applyFill="1" applyBorder="1" applyAlignment="1">
      <alignment vertical="center" wrapText="1"/>
    </xf>
    <xf numFmtId="0" fontId="0" fillId="0" borderId="25" xfId="0" applyFill="1" applyBorder="1" applyAlignment="1">
      <alignment vertical="center" wrapText="1"/>
    </xf>
    <xf numFmtId="0" fontId="7" fillId="3" borderId="22"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7" borderId="9" xfId="0" applyFont="1" applyFill="1" applyBorder="1" applyAlignment="1">
      <alignment horizontal="left" vertical="center" wrapText="1"/>
    </xf>
    <xf numFmtId="0" fontId="9" fillId="0" borderId="26" xfId="0" applyFont="1" applyBorder="1" applyAlignment="1">
      <alignment horizontal="left" vertical="center"/>
    </xf>
    <xf numFmtId="14" fontId="9" fillId="0" borderId="9" xfId="0" applyNumberFormat="1" applyFont="1" applyBorder="1" applyAlignment="1">
      <alignment horizontal="left" vertical="center" wrapText="1"/>
    </xf>
    <xf numFmtId="0" fontId="9" fillId="0" borderId="27" xfId="0" applyFont="1" applyBorder="1" applyAlignment="1">
      <alignment horizontal="left" vertical="center" wrapText="1"/>
    </xf>
    <xf numFmtId="14" fontId="9" fillId="0" borderId="27" xfId="0" applyNumberFormat="1" applyFont="1" applyBorder="1" applyAlignment="1">
      <alignment horizontal="left" vertical="center"/>
    </xf>
    <xf numFmtId="0" fontId="9" fillId="0" borderId="28" xfId="0" applyFont="1" applyBorder="1" applyAlignment="1">
      <alignment horizontal="left" vertical="center" wrapText="1"/>
    </xf>
    <xf numFmtId="3" fontId="9" fillId="0" borderId="28" xfId="0" applyNumberFormat="1" applyFont="1" applyBorder="1" applyAlignment="1">
      <alignment horizontal="left" vertical="center" wrapText="1"/>
    </xf>
    <xf numFmtId="14" fontId="9" fillId="0" borderId="28" xfId="0" applyNumberFormat="1" applyFont="1" applyBorder="1" applyAlignment="1">
      <alignment horizontal="left" vertical="center" wrapText="1"/>
    </xf>
    <xf numFmtId="14" fontId="9" fillId="0" borderId="28" xfId="0" applyNumberFormat="1" applyFont="1" applyFill="1" applyBorder="1" applyAlignment="1">
      <alignment horizontal="left" vertical="center" wrapText="1"/>
    </xf>
    <xf numFmtId="0" fontId="16" fillId="0" borderId="9" xfId="0" applyFont="1" applyBorder="1" applyAlignment="1">
      <alignment horizontal="left" vertical="center"/>
    </xf>
    <xf numFmtId="0" fontId="17" fillId="0" borderId="9" xfId="0" applyFont="1" applyBorder="1" applyAlignment="1">
      <alignment horizontal="left" vertical="center" wrapText="1"/>
    </xf>
    <xf numFmtId="0" fontId="9" fillId="0" borderId="29" xfId="0" applyFont="1" applyBorder="1" applyAlignment="1">
      <alignment horizontal="left" vertical="center" wrapText="1"/>
    </xf>
    <xf numFmtId="0" fontId="0" fillId="0" borderId="0" xfId="0" applyAlignment="1">
      <alignment horizontal="left" vertical="center"/>
    </xf>
    <xf numFmtId="3" fontId="2" fillId="0" borderId="0" xfId="0" applyNumberFormat="1" applyFont="1" applyAlignment="1">
      <alignment horizontal="left" vertical="center"/>
    </xf>
    <xf numFmtId="0" fontId="0" fillId="0" borderId="1" xfId="0" applyFill="1"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wrapText="1"/>
    </xf>
    <xf numFmtId="3" fontId="0" fillId="0" borderId="0" xfId="0" applyNumberFormat="1" applyAlignment="1">
      <alignment horizontal="left" vertical="center" wrapText="1"/>
    </xf>
    <xf numFmtId="0" fontId="6" fillId="10" borderId="4" xfId="0" applyFont="1" applyFill="1" applyBorder="1" applyAlignment="1">
      <alignment horizontal="left" vertical="center"/>
    </xf>
    <xf numFmtId="3" fontId="6" fillId="10" borderId="6" xfId="0" applyNumberFormat="1"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707571</xdr:colOff>
      <xdr:row>0</xdr:row>
      <xdr:rowOff>0</xdr:rowOff>
    </xdr:from>
    <xdr:to>
      <xdr:col>11</xdr:col>
      <xdr:colOff>1348610</xdr:colOff>
      <xdr:row>2</xdr:row>
      <xdr:rowOff>483293</xdr:rowOff>
    </xdr:to>
    <xdr:pic>
      <xdr:nvPicPr>
        <xdr:cNvPr id="2" name="Picture 1"/>
        <xdr:cNvPicPr>
          <a:picLocks noChangeAspect="1"/>
        </xdr:cNvPicPr>
      </xdr:nvPicPr>
      <xdr:blipFill>
        <a:blip xmlns:r="http://schemas.openxmlformats.org/officeDocument/2006/relationships" r:embed="rId1"/>
        <a:stretch>
          <a:fillRect/>
        </a:stretch>
      </xdr:blipFill>
      <xdr:spPr>
        <a:xfrm>
          <a:off x="10556421" y="0"/>
          <a:ext cx="6022664" cy="8738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8"/>
  <sheetViews>
    <sheetView tabSelected="1" topLeftCell="A139" zoomScale="70" zoomScaleNormal="70" workbookViewId="0">
      <selection sqref="A1:L168"/>
    </sheetView>
  </sheetViews>
  <sheetFormatPr defaultRowHeight="15" x14ac:dyDescent="0.25"/>
  <cols>
    <col min="1" max="1" width="6.85546875" customWidth="1"/>
    <col min="2" max="2" width="15.85546875" customWidth="1"/>
    <col min="3" max="3" width="13.28515625" customWidth="1"/>
    <col min="4" max="4" width="22.85546875" customWidth="1"/>
    <col min="5" max="5" width="19.5703125" customWidth="1"/>
    <col min="6" max="6" width="31.5703125" customWidth="1"/>
    <col min="7" max="7" width="37.7109375" customWidth="1"/>
    <col min="8" max="8" width="22" bestFit="1" customWidth="1"/>
    <col min="9" max="9" width="18.140625" customWidth="1"/>
    <col min="10" max="10" width="19.42578125" customWidth="1"/>
    <col min="11" max="11" width="21.140625" customWidth="1"/>
    <col min="12" max="12" width="23" customWidth="1"/>
  </cols>
  <sheetData>
    <row r="1" spans="1:12" ht="15.75" thickBot="1" x14ac:dyDescent="0.3"/>
    <row r="2" spans="1:12" x14ac:dyDescent="0.25">
      <c r="E2" s="1" t="s">
        <v>0</v>
      </c>
      <c r="F2" s="2"/>
      <c r="G2" s="3"/>
    </row>
    <row r="3" spans="1:12" ht="38.25" customHeight="1" thickBot="1" x14ac:dyDescent="0.3">
      <c r="E3" s="4"/>
      <c r="F3" s="5"/>
      <c r="G3" s="6"/>
    </row>
    <row r="4" spans="1:12" x14ac:dyDescent="0.25">
      <c r="E4" s="7"/>
    </row>
    <row r="5" spans="1:12" x14ac:dyDescent="0.25">
      <c r="E5" s="7"/>
    </row>
    <row r="7" spans="1:12" ht="18.75" x14ac:dyDescent="0.3">
      <c r="A7" s="8" t="s">
        <v>1</v>
      </c>
      <c r="B7" s="8"/>
      <c r="C7" s="8"/>
      <c r="D7" s="8"/>
      <c r="E7" s="9"/>
      <c r="F7" s="9"/>
      <c r="G7" s="9"/>
      <c r="H7" s="10"/>
      <c r="I7" s="10"/>
      <c r="J7" s="10"/>
      <c r="K7" s="10"/>
      <c r="L7" s="10"/>
    </row>
    <row r="8" spans="1:12" x14ac:dyDescent="0.25">
      <c r="A8" s="11"/>
      <c r="B8" s="11"/>
      <c r="C8" s="10"/>
      <c r="D8" s="10"/>
      <c r="E8" s="10"/>
      <c r="F8" s="10"/>
      <c r="G8" s="10"/>
      <c r="H8" s="10"/>
      <c r="I8" s="10"/>
      <c r="J8" s="10"/>
      <c r="K8" s="10"/>
      <c r="L8" s="10"/>
    </row>
    <row r="9" spans="1:12" x14ac:dyDescent="0.25">
      <c r="C9" s="12"/>
      <c r="D9" s="12"/>
      <c r="E9" s="12"/>
      <c r="F9" s="12"/>
      <c r="G9" s="12"/>
      <c r="H9" s="12"/>
      <c r="I9" s="12"/>
      <c r="J9" s="12"/>
      <c r="K9" s="12"/>
      <c r="L9" s="12"/>
    </row>
    <row r="10" spans="1:12" ht="16.5" x14ac:dyDescent="0.3">
      <c r="A10" s="13" t="s">
        <v>2</v>
      </c>
      <c r="B10" s="13"/>
      <c r="C10" s="13"/>
      <c r="D10" s="13"/>
      <c r="E10" s="13"/>
      <c r="F10" s="13"/>
      <c r="G10" s="13"/>
      <c r="H10" s="13"/>
      <c r="I10" s="14"/>
      <c r="J10" s="15" t="s">
        <v>3</v>
      </c>
      <c r="K10" s="15"/>
      <c r="L10" s="15"/>
    </row>
    <row r="11" spans="1:12" ht="82.5" x14ac:dyDescent="0.25">
      <c r="A11" s="16" t="s">
        <v>4</v>
      </c>
      <c r="B11" s="17" t="s">
        <v>5</v>
      </c>
      <c r="C11" s="17" t="s">
        <v>6</v>
      </c>
      <c r="D11" s="17" t="s">
        <v>7</v>
      </c>
      <c r="E11" s="18" t="s">
        <v>8</v>
      </c>
      <c r="F11" s="18" t="s">
        <v>9</v>
      </c>
      <c r="G11" s="17" t="s">
        <v>10</v>
      </c>
      <c r="H11" s="17" t="s">
        <v>11</v>
      </c>
      <c r="I11" s="17" t="s">
        <v>12</v>
      </c>
      <c r="J11" s="19" t="s">
        <v>13</v>
      </c>
      <c r="K11" s="19" t="s">
        <v>14</v>
      </c>
      <c r="L11" s="19" t="s">
        <v>15</v>
      </c>
    </row>
    <row r="12" spans="1:12" ht="165" x14ac:dyDescent="0.25">
      <c r="A12" s="20">
        <v>1</v>
      </c>
      <c r="B12" s="21" t="s">
        <v>16</v>
      </c>
      <c r="C12" s="22">
        <v>367</v>
      </c>
      <c r="D12" s="23" t="s">
        <v>17</v>
      </c>
      <c r="E12" s="22" t="s">
        <v>18</v>
      </c>
      <c r="F12" s="22" t="s">
        <v>19</v>
      </c>
      <c r="G12" s="22" t="s">
        <v>20</v>
      </c>
      <c r="H12" s="24" t="s">
        <v>21</v>
      </c>
      <c r="I12" s="25" t="s">
        <v>22</v>
      </c>
      <c r="J12" s="26" t="s">
        <v>23</v>
      </c>
      <c r="K12" s="26" t="s">
        <v>24</v>
      </c>
      <c r="L12" s="27" t="s">
        <v>25</v>
      </c>
    </row>
    <row r="13" spans="1:12" ht="214.5" x14ac:dyDescent="0.25">
      <c r="A13" s="28">
        <v>2</v>
      </c>
      <c r="B13" s="21" t="s">
        <v>16</v>
      </c>
      <c r="C13" s="29">
        <v>369</v>
      </c>
      <c r="D13" s="30" t="s">
        <v>17</v>
      </c>
      <c r="E13" s="29" t="s">
        <v>18</v>
      </c>
      <c r="F13" s="29" t="s">
        <v>26</v>
      </c>
      <c r="G13" s="29" t="s">
        <v>20</v>
      </c>
      <c r="H13" s="31" t="s">
        <v>27</v>
      </c>
      <c r="I13" s="30" t="s">
        <v>22</v>
      </c>
      <c r="J13" s="32" t="s">
        <v>24</v>
      </c>
      <c r="K13" s="30" t="str">
        <f t="shared" ref="K13" si="0">K15</f>
        <v>septembrie 2022</v>
      </c>
      <c r="L13" s="33" t="s">
        <v>28</v>
      </c>
    </row>
    <row r="14" spans="1:12" ht="132" x14ac:dyDescent="0.25">
      <c r="A14" s="34">
        <v>3</v>
      </c>
      <c r="B14" s="21" t="s">
        <v>16</v>
      </c>
      <c r="C14" s="35">
        <v>370</v>
      </c>
      <c r="D14" s="36" t="s">
        <v>17</v>
      </c>
      <c r="E14" s="35" t="s">
        <v>18</v>
      </c>
      <c r="F14" s="35" t="s">
        <v>29</v>
      </c>
      <c r="G14" s="35" t="s">
        <v>30</v>
      </c>
      <c r="H14" s="37" t="s">
        <v>31</v>
      </c>
      <c r="I14" s="36" t="s">
        <v>22</v>
      </c>
      <c r="J14" s="26" t="s">
        <v>24</v>
      </c>
      <c r="K14" s="36" t="s">
        <v>32</v>
      </c>
      <c r="L14" s="38" t="s">
        <v>33</v>
      </c>
    </row>
    <row r="15" spans="1:12" ht="132" x14ac:dyDescent="0.25">
      <c r="A15" s="34">
        <v>4</v>
      </c>
      <c r="B15" s="21" t="s">
        <v>16</v>
      </c>
      <c r="C15" s="35">
        <v>372</v>
      </c>
      <c r="D15" s="36" t="s">
        <v>17</v>
      </c>
      <c r="E15" s="35" t="s">
        <v>18</v>
      </c>
      <c r="F15" s="35" t="s">
        <v>34</v>
      </c>
      <c r="G15" s="35" t="s">
        <v>30</v>
      </c>
      <c r="H15" s="37" t="s">
        <v>35</v>
      </c>
      <c r="I15" s="36" t="s">
        <v>22</v>
      </c>
      <c r="J15" s="26" t="s">
        <v>24</v>
      </c>
      <c r="K15" s="36" t="s">
        <v>32</v>
      </c>
      <c r="L15" s="38" t="s">
        <v>36</v>
      </c>
    </row>
    <row r="16" spans="1:12" ht="99" x14ac:dyDescent="0.25">
      <c r="A16" s="34">
        <v>5</v>
      </c>
      <c r="B16" s="21" t="s">
        <v>16</v>
      </c>
      <c r="C16" s="29">
        <v>375</v>
      </c>
      <c r="D16" s="36" t="s">
        <v>37</v>
      </c>
      <c r="E16" s="29" t="s">
        <v>38</v>
      </c>
      <c r="F16" s="29" t="s">
        <v>39</v>
      </c>
      <c r="G16" s="35" t="s">
        <v>40</v>
      </c>
      <c r="H16" s="31">
        <v>150375000</v>
      </c>
      <c r="I16" s="36" t="s">
        <v>22</v>
      </c>
      <c r="J16" s="36" t="s">
        <v>41</v>
      </c>
      <c r="K16" s="36" t="s">
        <v>32</v>
      </c>
      <c r="L16" s="38" t="s">
        <v>42</v>
      </c>
    </row>
    <row r="17" spans="1:12" ht="116.25" thickBot="1" x14ac:dyDescent="0.3">
      <c r="A17" s="39">
        <v>6</v>
      </c>
      <c r="B17" s="21" t="s">
        <v>16</v>
      </c>
      <c r="C17" s="40">
        <v>376</v>
      </c>
      <c r="D17" s="41" t="s">
        <v>37</v>
      </c>
      <c r="E17" s="40" t="s">
        <v>43</v>
      </c>
      <c r="F17" s="40" t="s">
        <v>44</v>
      </c>
      <c r="G17" s="42" t="s">
        <v>45</v>
      </c>
      <c r="H17" s="43" t="s">
        <v>27</v>
      </c>
      <c r="I17" s="41" t="s">
        <v>22</v>
      </c>
      <c r="J17" s="41" t="s">
        <v>41</v>
      </c>
      <c r="K17" s="41" t="s">
        <v>32</v>
      </c>
      <c r="L17" s="44" t="s">
        <v>42</v>
      </c>
    </row>
    <row r="18" spans="1:12" ht="16.5" x14ac:dyDescent="0.3">
      <c r="A18" s="45"/>
      <c r="B18" s="45"/>
      <c r="C18" s="46"/>
      <c r="D18" s="46"/>
      <c r="E18" s="46"/>
      <c r="F18" s="46"/>
      <c r="I18" s="46"/>
      <c r="J18" s="46"/>
      <c r="K18" s="47"/>
      <c r="L18" s="48"/>
    </row>
    <row r="19" spans="1:12" ht="17.25" thickBot="1" x14ac:dyDescent="0.35">
      <c r="A19" s="45"/>
      <c r="B19" s="45"/>
      <c r="C19" s="46"/>
      <c r="D19" s="46"/>
      <c r="E19" s="46"/>
      <c r="F19" s="46"/>
      <c r="I19" s="46"/>
      <c r="J19" s="46"/>
      <c r="K19" s="49" t="s">
        <v>46</v>
      </c>
      <c r="L19" s="50">
        <v>541425000</v>
      </c>
    </row>
    <row r="21" spans="1:12" x14ac:dyDescent="0.25">
      <c r="H21" s="51"/>
    </row>
    <row r="23" spans="1:12" ht="18.75" x14ac:dyDescent="0.3">
      <c r="A23" s="52" t="s">
        <v>47</v>
      </c>
      <c r="B23" s="53"/>
      <c r="C23" s="53"/>
      <c r="D23" s="53"/>
      <c r="E23" s="53"/>
      <c r="F23" s="53"/>
      <c r="G23" s="12"/>
      <c r="H23" s="12"/>
      <c r="I23" s="12"/>
      <c r="J23" s="12"/>
      <c r="K23" s="12"/>
      <c r="L23" s="12"/>
    </row>
    <row r="24" spans="1:12" ht="18.75" x14ac:dyDescent="0.3">
      <c r="A24" s="54"/>
      <c r="B24" s="54"/>
      <c r="C24" s="54"/>
      <c r="D24" s="54"/>
      <c r="E24" s="54"/>
      <c r="F24" s="12"/>
      <c r="G24" s="12"/>
      <c r="H24" s="12"/>
      <c r="I24" s="12"/>
      <c r="J24" s="12"/>
      <c r="K24" s="12"/>
      <c r="L24" s="12"/>
    </row>
    <row r="25" spans="1:12" x14ac:dyDescent="0.25">
      <c r="A25" s="12"/>
      <c r="B25" s="12"/>
      <c r="C25" s="12"/>
      <c r="D25" s="12"/>
      <c r="E25" s="12"/>
      <c r="F25" s="12"/>
      <c r="G25" s="12"/>
      <c r="H25" s="12"/>
      <c r="I25" s="12"/>
      <c r="J25" s="12"/>
      <c r="K25" s="12"/>
      <c r="L25" s="12"/>
    </row>
    <row r="26" spans="1:12" ht="16.5" x14ac:dyDescent="0.3">
      <c r="A26" s="55" t="s">
        <v>2</v>
      </c>
      <c r="B26" s="55"/>
      <c r="C26" s="55"/>
      <c r="D26" s="55"/>
      <c r="E26" s="55"/>
      <c r="F26" s="55"/>
      <c r="G26" s="55"/>
      <c r="H26" s="55"/>
      <c r="I26" s="56"/>
      <c r="J26" s="57" t="s">
        <v>3</v>
      </c>
      <c r="K26" s="57"/>
      <c r="L26" s="57"/>
    </row>
    <row r="27" spans="1:12" ht="82.5" x14ac:dyDescent="0.25">
      <c r="A27" s="58" t="s">
        <v>4</v>
      </c>
      <c r="B27" s="59" t="s">
        <v>5</v>
      </c>
      <c r="C27" s="59" t="s">
        <v>6</v>
      </c>
      <c r="D27" s="59" t="s">
        <v>7</v>
      </c>
      <c r="E27" s="60" t="s">
        <v>8</v>
      </c>
      <c r="F27" s="60" t="s">
        <v>9</v>
      </c>
      <c r="G27" s="59" t="s">
        <v>10</v>
      </c>
      <c r="H27" s="59" t="s">
        <v>48</v>
      </c>
      <c r="I27" s="59" t="s">
        <v>12</v>
      </c>
      <c r="J27" s="61" t="s">
        <v>13</v>
      </c>
      <c r="K27" s="61" t="s">
        <v>14</v>
      </c>
      <c r="L27" s="61" t="s">
        <v>15</v>
      </c>
    </row>
    <row r="28" spans="1:12" ht="409.5" x14ac:dyDescent="0.25">
      <c r="A28" s="62">
        <v>1</v>
      </c>
      <c r="B28" s="35" t="s">
        <v>49</v>
      </c>
      <c r="C28" s="35">
        <v>95</v>
      </c>
      <c r="D28" s="36" t="s">
        <v>50</v>
      </c>
      <c r="E28" s="29" t="s">
        <v>51</v>
      </c>
      <c r="F28" s="63" t="s">
        <v>52</v>
      </c>
      <c r="G28" s="35" t="s">
        <v>53</v>
      </c>
      <c r="H28" s="64">
        <v>1000000000</v>
      </c>
      <c r="I28" s="36" t="s">
        <v>54</v>
      </c>
      <c r="J28" s="36" t="s">
        <v>55</v>
      </c>
      <c r="K28" s="36" t="s">
        <v>56</v>
      </c>
      <c r="L28" s="65" t="s">
        <v>57</v>
      </c>
    </row>
    <row r="29" spans="1:12" ht="409.5" x14ac:dyDescent="0.25">
      <c r="A29" s="62">
        <v>2</v>
      </c>
      <c r="B29" s="35" t="s">
        <v>49</v>
      </c>
      <c r="C29" s="35">
        <v>96</v>
      </c>
      <c r="D29" s="36" t="s">
        <v>58</v>
      </c>
      <c r="E29" s="29" t="s">
        <v>59</v>
      </c>
      <c r="F29" s="29" t="s">
        <v>60</v>
      </c>
      <c r="G29" s="35" t="s">
        <v>61</v>
      </c>
      <c r="H29" s="64">
        <v>1170000000</v>
      </c>
      <c r="I29" s="36" t="s">
        <v>22</v>
      </c>
      <c r="J29" s="36" t="s">
        <v>55</v>
      </c>
      <c r="K29" s="36" t="s">
        <v>56</v>
      </c>
      <c r="L29" s="65" t="s">
        <v>57</v>
      </c>
    </row>
    <row r="30" spans="1:12" ht="198" x14ac:dyDescent="0.25">
      <c r="A30" s="62">
        <v>3</v>
      </c>
      <c r="B30" s="35" t="s">
        <v>49</v>
      </c>
      <c r="C30" s="35" t="s">
        <v>62</v>
      </c>
      <c r="D30" s="36" t="s">
        <v>63</v>
      </c>
      <c r="E30" s="29" t="s">
        <v>64</v>
      </c>
      <c r="F30" s="29" t="s">
        <v>65</v>
      </c>
      <c r="G30" s="35" t="s">
        <v>66</v>
      </c>
      <c r="H30" s="64">
        <v>10000000</v>
      </c>
      <c r="I30" s="35" t="s">
        <v>67</v>
      </c>
      <c r="J30" s="66">
        <v>44875</v>
      </c>
      <c r="K30" s="66">
        <v>44592</v>
      </c>
      <c r="L30" s="36" t="s">
        <v>68</v>
      </c>
    </row>
    <row r="31" spans="1:12" ht="409.5" x14ac:dyDescent="0.25">
      <c r="A31" s="62">
        <v>4</v>
      </c>
      <c r="B31" s="35" t="s">
        <v>69</v>
      </c>
      <c r="C31" s="35" t="s">
        <v>70</v>
      </c>
      <c r="D31" s="36" t="s">
        <v>71</v>
      </c>
      <c r="E31" s="29" t="s">
        <v>72</v>
      </c>
      <c r="F31" s="29" t="s">
        <v>73</v>
      </c>
      <c r="G31" s="67" t="s">
        <v>74</v>
      </c>
      <c r="H31" s="68">
        <v>580000000</v>
      </c>
      <c r="I31" s="36" t="s">
        <v>22</v>
      </c>
      <c r="J31" s="36" t="s">
        <v>55</v>
      </c>
      <c r="K31" s="36" t="s">
        <v>75</v>
      </c>
      <c r="L31" s="65" t="s">
        <v>57</v>
      </c>
    </row>
    <row r="32" spans="1:12" ht="409.5" x14ac:dyDescent="0.25">
      <c r="A32" s="62">
        <v>5</v>
      </c>
      <c r="B32" s="35" t="s">
        <v>69</v>
      </c>
      <c r="C32" s="35" t="s">
        <v>76</v>
      </c>
      <c r="D32" s="36" t="s">
        <v>77</v>
      </c>
      <c r="E32" s="29" t="s">
        <v>78</v>
      </c>
      <c r="F32" s="29" t="s">
        <v>79</v>
      </c>
      <c r="G32" s="69"/>
      <c r="H32" s="68">
        <v>275000000</v>
      </c>
      <c r="I32" s="36" t="s">
        <v>22</v>
      </c>
      <c r="J32" s="36" t="s">
        <v>55</v>
      </c>
      <c r="K32" s="36" t="s">
        <v>75</v>
      </c>
      <c r="L32" s="65" t="s">
        <v>57</v>
      </c>
    </row>
    <row r="33" spans="1:12" ht="165" x14ac:dyDescent="0.25">
      <c r="A33" s="62">
        <v>6</v>
      </c>
      <c r="B33" s="35" t="s">
        <v>69</v>
      </c>
      <c r="C33" s="35" t="s">
        <v>80</v>
      </c>
      <c r="D33" s="36" t="s">
        <v>81</v>
      </c>
      <c r="E33" s="29" t="s">
        <v>82</v>
      </c>
      <c r="F33" s="29" t="s">
        <v>83</v>
      </c>
      <c r="G33" s="69"/>
      <c r="H33" s="68">
        <v>165000000</v>
      </c>
      <c r="I33" s="36" t="s">
        <v>54</v>
      </c>
      <c r="J33" s="36" t="s">
        <v>55</v>
      </c>
      <c r="K33" s="36" t="s">
        <v>75</v>
      </c>
      <c r="L33" s="65" t="s">
        <v>57</v>
      </c>
    </row>
    <row r="34" spans="1:12" ht="409.5" x14ac:dyDescent="0.25">
      <c r="A34" s="62">
        <v>7</v>
      </c>
      <c r="B34" s="35" t="s">
        <v>69</v>
      </c>
      <c r="C34" s="35" t="s">
        <v>84</v>
      </c>
      <c r="D34" s="36" t="s">
        <v>85</v>
      </c>
      <c r="E34" s="29" t="s">
        <v>86</v>
      </c>
      <c r="F34" s="29" t="s">
        <v>87</v>
      </c>
      <c r="G34" s="69"/>
      <c r="H34" s="68">
        <v>180000000</v>
      </c>
      <c r="I34" s="36" t="s">
        <v>22</v>
      </c>
      <c r="J34" s="36" t="s">
        <v>55</v>
      </c>
      <c r="K34" s="36" t="s">
        <v>75</v>
      </c>
      <c r="L34" s="65" t="s">
        <v>57</v>
      </c>
    </row>
    <row r="35" spans="1:12" ht="409.5" x14ac:dyDescent="0.25">
      <c r="A35" s="62">
        <v>8</v>
      </c>
      <c r="B35" s="35" t="s">
        <v>69</v>
      </c>
      <c r="C35" s="35">
        <v>317</v>
      </c>
      <c r="D35" s="36" t="s">
        <v>37</v>
      </c>
      <c r="E35" s="29" t="s">
        <v>88</v>
      </c>
      <c r="F35" s="29" t="s">
        <v>89</v>
      </c>
      <c r="G35" s="69"/>
      <c r="H35" s="68">
        <v>285000000</v>
      </c>
      <c r="I35" s="36" t="s">
        <v>22</v>
      </c>
      <c r="J35" s="36" t="s">
        <v>55</v>
      </c>
      <c r="K35" s="36" t="s">
        <v>75</v>
      </c>
      <c r="L35" s="65" t="s">
        <v>57</v>
      </c>
    </row>
    <row r="36" spans="1:12" ht="409.5" x14ac:dyDescent="0.25">
      <c r="A36" s="62">
        <v>9</v>
      </c>
      <c r="B36" s="35" t="s">
        <v>69</v>
      </c>
      <c r="C36" s="35">
        <v>320</v>
      </c>
      <c r="D36" s="36" t="s">
        <v>63</v>
      </c>
      <c r="E36" s="29" t="s">
        <v>90</v>
      </c>
      <c r="F36" s="29" t="s">
        <v>91</v>
      </c>
      <c r="G36" s="69"/>
      <c r="H36" s="68">
        <v>575000000</v>
      </c>
      <c r="I36" s="36" t="s">
        <v>22</v>
      </c>
      <c r="J36" s="36" t="s">
        <v>55</v>
      </c>
      <c r="K36" s="36" t="s">
        <v>75</v>
      </c>
      <c r="L36" s="65" t="s">
        <v>57</v>
      </c>
    </row>
    <row r="37" spans="1:12" ht="247.5" x14ac:dyDescent="0.25">
      <c r="A37" s="62">
        <v>10</v>
      </c>
      <c r="B37" s="35" t="s">
        <v>69</v>
      </c>
      <c r="C37" s="35">
        <v>323</v>
      </c>
      <c r="D37" s="36" t="s">
        <v>92</v>
      </c>
      <c r="E37" s="29" t="s">
        <v>93</v>
      </c>
      <c r="F37" s="29" t="s">
        <v>94</v>
      </c>
      <c r="G37" s="70"/>
      <c r="H37" s="68">
        <v>40000000</v>
      </c>
      <c r="I37" s="36" t="s">
        <v>22</v>
      </c>
      <c r="J37" s="36" t="s">
        <v>55</v>
      </c>
      <c r="K37" s="36" t="s">
        <v>75</v>
      </c>
      <c r="L37" s="65" t="s">
        <v>57</v>
      </c>
    </row>
    <row r="38" spans="1:12" ht="297.75" thickBot="1" x14ac:dyDescent="0.3">
      <c r="A38" s="62">
        <v>11</v>
      </c>
      <c r="B38" s="29" t="s">
        <v>95</v>
      </c>
      <c r="C38" s="29">
        <v>456</v>
      </c>
      <c r="D38" s="36" t="s">
        <v>17</v>
      </c>
      <c r="E38" s="29" t="s">
        <v>96</v>
      </c>
      <c r="F38" s="29" t="s">
        <v>97</v>
      </c>
      <c r="G38" s="35" t="s">
        <v>98</v>
      </c>
      <c r="H38" s="68">
        <v>230000000</v>
      </c>
      <c r="I38" s="36" t="s">
        <v>22</v>
      </c>
      <c r="J38" s="66">
        <v>44687</v>
      </c>
      <c r="K38" s="66">
        <v>44742</v>
      </c>
      <c r="L38" s="71">
        <v>44805</v>
      </c>
    </row>
    <row r="39" spans="1:12" ht="16.5" x14ac:dyDescent="0.25">
      <c r="A39" s="12"/>
      <c r="B39" s="46"/>
      <c r="C39" s="46"/>
      <c r="D39" s="46"/>
      <c r="E39" s="46"/>
      <c r="F39" s="46"/>
      <c r="G39" s="46"/>
      <c r="H39" s="72"/>
      <c r="I39" s="46"/>
      <c r="J39" s="46"/>
      <c r="K39" s="47"/>
      <c r="L39" s="48"/>
    </row>
    <row r="40" spans="1:12" ht="17.25" thickBot="1" x14ac:dyDescent="0.3">
      <c r="A40" s="12"/>
      <c r="B40" s="46"/>
      <c r="C40" s="46"/>
      <c r="D40" s="46"/>
      <c r="E40" s="46"/>
      <c r="F40" s="46"/>
      <c r="G40" s="46"/>
      <c r="H40" s="46"/>
      <c r="I40" s="46"/>
      <c r="J40" s="46"/>
      <c r="K40" s="49" t="s">
        <v>46</v>
      </c>
      <c r="L40" s="50">
        <v>4510000000</v>
      </c>
    </row>
    <row r="44" spans="1:12" ht="18.75" x14ac:dyDescent="0.3">
      <c r="A44" s="53" t="s">
        <v>99</v>
      </c>
      <c r="B44" s="73"/>
      <c r="C44" s="73"/>
      <c r="D44" s="73"/>
      <c r="E44" s="73"/>
      <c r="F44" s="74"/>
      <c r="G44" s="74"/>
      <c r="H44" s="74"/>
      <c r="I44" s="74"/>
      <c r="J44" s="74"/>
      <c r="K44" s="74"/>
      <c r="L44" s="74"/>
    </row>
    <row r="45" spans="1:12" x14ac:dyDescent="0.25">
      <c r="A45" s="74"/>
      <c r="B45" s="74"/>
      <c r="C45" s="74"/>
      <c r="D45" s="74"/>
      <c r="E45" s="74"/>
      <c r="F45" s="74"/>
      <c r="G45" s="74"/>
      <c r="H45" s="74"/>
      <c r="I45" s="74"/>
      <c r="J45" s="74"/>
      <c r="K45" s="74"/>
      <c r="L45" s="74"/>
    </row>
    <row r="46" spans="1:12" ht="16.5" x14ac:dyDescent="0.3">
      <c r="A46" s="55" t="s">
        <v>2</v>
      </c>
      <c r="B46" s="55"/>
      <c r="C46" s="55"/>
      <c r="D46" s="55"/>
      <c r="E46" s="55"/>
      <c r="F46" s="55"/>
      <c r="G46" s="55"/>
      <c r="H46" s="55"/>
      <c r="I46" s="56"/>
      <c r="J46" s="57" t="s">
        <v>3</v>
      </c>
      <c r="K46" s="57"/>
      <c r="L46" s="57"/>
    </row>
    <row r="47" spans="1:12" ht="82.5" x14ac:dyDescent="0.25">
      <c r="A47" s="58" t="s">
        <v>4</v>
      </c>
      <c r="B47" s="59" t="s">
        <v>5</v>
      </c>
      <c r="C47" s="59" t="s">
        <v>6</v>
      </c>
      <c r="D47" s="59" t="s">
        <v>7</v>
      </c>
      <c r="E47" s="60" t="s">
        <v>8</v>
      </c>
      <c r="F47" s="60" t="s">
        <v>9</v>
      </c>
      <c r="G47" s="59" t="s">
        <v>10</v>
      </c>
      <c r="H47" s="59" t="s">
        <v>48</v>
      </c>
      <c r="I47" s="59" t="s">
        <v>12</v>
      </c>
      <c r="J47" s="61" t="s">
        <v>13</v>
      </c>
      <c r="K47" s="61" t="s">
        <v>14</v>
      </c>
      <c r="L47" s="61" t="s">
        <v>15</v>
      </c>
    </row>
    <row r="48" spans="1:12" ht="280.5" x14ac:dyDescent="0.25">
      <c r="A48" s="75">
        <v>1</v>
      </c>
      <c r="B48" s="76" t="s">
        <v>100</v>
      </c>
      <c r="C48" s="75" t="s">
        <v>101</v>
      </c>
      <c r="D48" s="76" t="s">
        <v>102</v>
      </c>
      <c r="E48" s="76" t="s">
        <v>103</v>
      </c>
      <c r="F48" s="76" t="s">
        <v>104</v>
      </c>
      <c r="G48" s="76" t="s">
        <v>105</v>
      </c>
      <c r="H48" s="77">
        <v>730000000</v>
      </c>
      <c r="I48" s="75" t="s">
        <v>54</v>
      </c>
      <c r="J48" s="78" t="s">
        <v>24</v>
      </c>
      <c r="K48" s="76" t="s">
        <v>106</v>
      </c>
      <c r="L48" s="75" t="s">
        <v>107</v>
      </c>
    </row>
    <row r="49" spans="1:12" ht="264" x14ac:dyDescent="0.25">
      <c r="A49" s="75">
        <v>2</v>
      </c>
      <c r="B49" s="76" t="s">
        <v>100</v>
      </c>
      <c r="C49" s="75">
        <v>29</v>
      </c>
      <c r="D49" s="76" t="s">
        <v>108</v>
      </c>
      <c r="E49" s="76" t="s">
        <v>109</v>
      </c>
      <c r="F49" s="76" t="s">
        <v>110</v>
      </c>
      <c r="G49" s="76" t="s">
        <v>111</v>
      </c>
      <c r="H49" s="77">
        <v>50000000</v>
      </c>
      <c r="I49" s="75" t="s">
        <v>54</v>
      </c>
      <c r="J49" s="75" t="s">
        <v>112</v>
      </c>
      <c r="K49" s="76" t="s">
        <v>113</v>
      </c>
      <c r="L49" s="75" t="s">
        <v>114</v>
      </c>
    </row>
    <row r="50" spans="1:12" ht="330" x14ac:dyDescent="0.25">
      <c r="A50" s="75">
        <v>3</v>
      </c>
      <c r="B50" s="76" t="s">
        <v>115</v>
      </c>
      <c r="C50" s="75">
        <v>5</v>
      </c>
      <c r="D50" s="76" t="s">
        <v>116</v>
      </c>
      <c r="E50" s="76" t="s">
        <v>117</v>
      </c>
      <c r="F50" s="79" t="s">
        <v>118</v>
      </c>
      <c r="G50" s="79" t="s">
        <v>119</v>
      </c>
      <c r="H50" s="77">
        <v>420000000</v>
      </c>
      <c r="I50" s="75" t="s">
        <v>22</v>
      </c>
      <c r="J50" s="75" t="s">
        <v>120</v>
      </c>
      <c r="K50" s="76" t="s">
        <v>121</v>
      </c>
      <c r="L50" s="75" t="s">
        <v>122</v>
      </c>
    </row>
    <row r="51" spans="1:12" ht="330" x14ac:dyDescent="0.25">
      <c r="A51" s="75">
        <v>4</v>
      </c>
      <c r="B51" s="76" t="s">
        <v>115</v>
      </c>
      <c r="C51" s="75">
        <v>7</v>
      </c>
      <c r="D51" s="76" t="s">
        <v>116</v>
      </c>
      <c r="E51" s="76" t="s">
        <v>117</v>
      </c>
      <c r="F51" s="79"/>
      <c r="G51" s="79"/>
      <c r="H51" s="77">
        <v>180000000</v>
      </c>
      <c r="I51" s="75" t="s">
        <v>22</v>
      </c>
      <c r="J51" s="75" t="s">
        <v>120</v>
      </c>
      <c r="K51" s="76" t="s">
        <v>123</v>
      </c>
      <c r="L51" s="75" t="s">
        <v>122</v>
      </c>
    </row>
    <row r="52" spans="1:12" ht="346.5" x14ac:dyDescent="0.25">
      <c r="A52" s="75">
        <v>5</v>
      </c>
      <c r="B52" s="76" t="s">
        <v>115</v>
      </c>
      <c r="C52" s="75">
        <v>9</v>
      </c>
      <c r="D52" s="76" t="s">
        <v>124</v>
      </c>
      <c r="E52" s="76" t="s">
        <v>125</v>
      </c>
      <c r="F52" s="76" t="s">
        <v>126</v>
      </c>
      <c r="G52" s="76" t="s">
        <v>127</v>
      </c>
      <c r="H52" s="77">
        <v>120000000</v>
      </c>
      <c r="I52" s="75" t="s">
        <v>22</v>
      </c>
      <c r="J52" s="75" t="s">
        <v>120</v>
      </c>
      <c r="K52" s="76" t="s">
        <v>123</v>
      </c>
      <c r="L52" s="75" t="s">
        <v>122</v>
      </c>
    </row>
    <row r="53" spans="1:12" ht="346.5" x14ac:dyDescent="0.25">
      <c r="A53" s="75">
        <v>6</v>
      </c>
      <c r="B53" s="76" t="s">
        <v>115</v>
      </c>
      <c r="C53" s="75">
        <v>11</v>
      </c>
      <c r="D53" s="76" t="s">
        <v>124</v>
      </c>
      <c r="E53" s="76" t="s">
        <v>125</v>
      </c>
      <c r="F53" s="76" t="s">
        <v>128</v>
      </c>
      <c r="G53" s="76" t="s">
        <v>127</v>
      </c>
      <c r="H53" s="77">
        <v>80000000</v>
      </c>
      <c r="I53" s="75" t="s">
        <v>22</v>
      </c>
      <c r="J53" s="75" t="s">
        <v>120</v>
      </c>
      <c r="K53" s="76" t="s">
        <v>123</v>
      </c>
      <c r="L53" s="75" t="s">
        <v>122</v>
      </c>
    </row>
    <row r="54" spans="1:12" ht="165" x14ac:dyDescent="0.25">
      <c r="A54" s="75">
        <v>7</v>
      </c>
      <c r="B54" s="76" t="s">
        <v>129</v>
      </c>
      <c r="C54" s="75">
        <v>48</v>
      </c>
      <c r="D54" s="76" t="s">
        <v>130</v>
      </c>
      <c r="E54" s="76" t="s">
        <v>131</v>
      </c>
      <c r="F54" s="76" t="s">
        <v>132</v>
      </c>
      <c r="G54" s="76" t="s">
        <v>133</v>
      </c>
      <c r="H54" s="77">
        <v>452200000</v>
      </c>
      <c r="I54" s="75" t="s">
        <v>54</v>
      </c>
      <c r="J54" s="75" t="s">
        <v>134</v>
      </c>
      <c r="K54" s="76" t="s">
        <v>123</v>
      </c>
      <c r="L54" s="75" t="s">
        <v>122</v>
      </c>
    </row>
    <row r="55" spans="1:12" ht="115.5" x14ac:dyDescent="0.25">
      <c r="A55" s="75">
        <v>8</v>
      </c>
      <c r="B55" s="76" t="s">
        <v>129</v>
      </c>
      <c r="C55" s="75">
        <v>50</v>
      </c>
      <c r="D55" s="75" t="s">
        <v>135</v>
      </c>
      <c r="E55" s="76" t="s">
        <v>136</v>
      </c>
      <c r="F55" s="76" t="s">
        <v>137</v>
      </c>
      <c r="G55" s="76" t="s">
        <v>133</v>
      </c>
      <c r="H55" s="77">
        <v>200100000</v>
      </c>
      <c r="I55" s="75" t="s">
        <v>54</v>
      </c>
      <c r="J55" s="75" t="s">
        <v>134</v>
      </c>
      <c r="K55" s="76" t="s">
        <v>123</v>
      </c>
      <c r="L55" s="75" t="s">
        <v>122</v>
      </c>
    </row>
    <row r="56" spans="1:12" ht="181.5" x14ac:dyDescent="0.25">
      <c r="A56" s="75">
        <v>9</v>
      </c>
      <c r="B56" s="76" t="s">
        <v>129</v>
      </c>
      <c r="C56" s="75">
        <v>52</v>
      </c>
      <c r="D56" s="76" t="s">
        <v>138</v>
      </c>
      <c r="E56" s="76" t="s">
        <v>139</v>
      </c>
      <c r="F56" s="76" t="s">
        <v>140</v>
      </c>
      <c r="G56" s="76" t="s">
        <v>133</v>
      </c>
      <c r="H56" s="77">
        <v>83700000</v>
      </c>
      <c r="I56" s="75" t="s">
        <v>54</v>
      </c>
      <c r="J56" s="75" t="s">
        <v>134</v>
      </c>
      <c r="K56" s="76" t="s">
        <v>123</v>
      </c>
      <c r="L56" s="75" t="s">
        <v>122</v>
      </c>
    </row>
    <row r="57" spans="1:12" ht="231" x14ac:dyDescent="0.25">
      <c r="A57" s="75">
        <v>10</v>
      </c>
      <c r="B57" s="76" t="s">
        <v>129</v>
      </c>
      <c r="C57" s="75">
        <v>54</v>
      </c>
      <c r="D57" s="76" t="s">
        <v>141</v>
      </c>
      <c r="E57" s="76" t="s">
        <v>142</v>
      </c>
      <c r="F57" s="76" t="s">
        <v>143</v>
      </c>
      <c r="G57" s="76" t="s">
        <v>144</v>
      </c>
      <c r="H57" s="77">
        <v>220000000</v>
      </c>
      <c r="I57" s="75" t="s">
        <v>54</v>
      </c>
      <c r="J57" s="75" t="s">
        <v>134</v>
      </c>
      <c r="K57" s="76" t="s">
        <v>123</v>
      </c>
      <c r="L57" s="75" t="s">
        <v>122</v>
      </c>
    </row>
    <row r="58" spans="1:12" ht="264" x14ac:dyDescent="0.25">
      <c r="A58" s="75">
        <v>11</v>
      </c>
      <c r="B58" s="76" t="s">
        <v>145</v>
      </c>
      <c r="C58" s="75">
        <v>13</v>
      </c>
      <c r="D58" s="76" t="s">
        <v>146</v>
      </c>
      <c r="E58" s="76" t="s">
        <v>147</v>
      </c>
      <c r="F58" s="76" t="s">
        <v>148</v>
      </c>
      <c r="G58" s="76" t="s">
        <v>119</v>
      </c>
      <c r="H58" s="77">
        <v>168000000</v>
      </c>
      <c r="I58" s="75" t="s">
        <v>22</v>
      </c>
      <c r="J58" s="75" t="s">
        <v>149</v>
      </c>
      <c r="K58" s="75" t="s">
        <v>150</v>
      </c>
      <c r="L58" s="75" t="s">
        <v>151</v>
      </c>
    </row>
    <row r="59" spans="1:12" ht="214.5" x14ac:dyDescent="0.25">
      <c r="A59" s="75">
        <v>12</v>
      </c>
      <c r="B59" s="76" t="s">
        <v>100</v>
      </c>
      <c r="C59" s="75">
        <v>37</v>
      </c>
      <c r="D59" s="76" t="s">
        <v>152</v>
      </c>
      <c r="E59" s="76" t="s">
        <v>153</v>
      </c>
      <c r="F59" s="76" t="s">
        <v>154</v>
      </c>
      <c r="G59" s="76" t="s">
        <v>155</v>
      </c>
      <c r="H59" s="77">
        <v>35000000</v>
      </c>
      <c r="I59" s="75" t="s">
        <v>22</v>
      </c>
      <c r="J59" s="75" t="s">
        <v>113</v>
      </c>
      <c r="K59" s="75" t="s">
        <v>156</v>
      </c>
      <c r="L59" s="75" t="s">
        <v>157</v>
      </c>
    </row>
    <row r="60" spans="1:12" ht="215.25" thickBot="1" x14ac:dyDescent="0.3">
      <c r="A60" s="75">
        <v>13</v>
      </c>
      <c r="B60" s="76" t="s">
        <v>129</v>
      </c>
      <c r="C60" s="75">
        <v>55</v>
      </c>
      <c r="D60" s="76" t="s">
        <v>158</v>
      </c>
      <c r="E60" s="76" t="s">
        <v>159</v>
      </c>
      <c r="F60" s="76" t="s">
        <v>160</v>
      </c>
      <c r="G60" s="76" t="s">
        <v>161</v>
      </c>
      <c r="H60" s="77">
        <v>255000000</v>
      </c>
      <c r="I60" s="75" t="s">
        <v>54</v>
      </c>
      <c r="J60" s="75" t="s">
        <v>113</v>
      </c>
      <c r="K60" s="75" t="s">
        <v>162</v>
      </c>
      <c r="L60" s="75" t="s">
        <v>163</v>
      </c>
    </row>
    <row r="61" spans="1:12" ht="16.5" x14ac:dyDescent="0.3">
      <c r="A61" s="74"/>
      <c r="B61" s="74"/>
      <c r="C61" s="74"/>
      <c r="D61" s="74"/>
      <c r="E61" s="74"/>
      <c r="F61" s="74"/>
      <c r="G61" s="74"/>
      <c r="H61" s="80"/>
      <c r="I61" s="74"/>
      <c r="J61" s="74"/>
      <c r="K61" s="47"/>
      <c r="L61" s="48"/>
    </row>
    <row r="62" spans="1:12" ht="17.25" thickBot="1" x14ac:dyDescent="0.35">
      <c r="A62" s="74"/>
      <c r="B62" s="74"/>
      <c r="C62" s="74"/>
      <c r="D62" s="74"/>
      <c r="E62" s="74"/>
      <c r="F62" s="74"/>
      <c r="G62" s="74"/>
      <c r="H62" s="81"/>
      <c r="I62" s="74"/>
      <c r="J62" s="74"/>
      <c r="K62" s="49" t="s">
        <v>46</v>
      </c>
      <c r="L62" s="50">
        <v>2994000000</v>
      </c>
    </row>
    <row r="66" spans="1:12" ht="18.75" x14ac:dyDescent="0.3">
      <c r="A66" s="8" t="s">
        <v>164</v>
      </c>
      <c r="B66" s="8"/>
      <c r="C66" s="8"/>
      <c r="D66" s="8"/>
      <c r="E66" s="82"/>
      <c r="F66" s="82"/>
      <c r="G66" s="82"/>
      <c r="H66" s="83"/>
      <c r="I66" s="83"/>
      <c r="J66" s="83"/>
      <c r="K66" s="83"/>
      <c r="L66" s="83"/>
    </row>
    <row r="67" spans="1:12" x14ac:dyDescent="0.25">
      <c r="A67" s="83"/>
      <c r="B67" s="83"/>
      <c r="C67" s="82"/>
      <c r="D67" s="82"/>
      <c r="E67" s="82"/>
      <c r="F67" s="82"/>
      <c r="G67" s="82"/>
      <c r="H67" s="83"/>
      <c r="I67" s="83"/>
      <c r="J67" s="83"/>
      <c r="K67" s="83"/>
      <c r="L67" s="83"/>
    </row>
    <row r="68" spans="1:12" x14ac:dyDescent="0.25">
      <c r="A68" s="83"/>
      <c r="B68" s="83"/>
      <c r="C68" s="83"/>
      <c r="D68" s="83"/>
      <c r="E68" s="83"/>
      <c r="F68" s="83"/>
      <c r="G68" s="83"/>
      <c r="H68" s="83"/>
      <c r="I68" s="83"/>
      <c r="J68" s="83"/>
      <c r="K68" s="83"/>
      <c r="L68" s="83"/>
    </row>
    <row r="69" spans="1:12" ht="16.5" customHeight="1" x14ac:dyDescent="0.25">
      <c r="A69" s="84" t="s">
        <v>2</v>
      </c>
      <c r="B69" s="84"/>
      <c r="C69" s="84"/>
      <c r="D69" s="84"/>
      <c r="E69" s="84"/>
      <c r="F69" s="84"/>
      <c r="G69" s="84"/>
      <c r="H69" s="84"/>
      <c r="I69" s="85"/>
      <c r="J69" s="15" t="s">
        <v>3</v>
      </c>
      <c r="K69" s="15"/>
      <c r="L69" s="15"/>
    </row>
    <row r="70" spans="1:12" ht="82.5" x14ac:dyDescent="0.25">
      <c r="A70" s="86" t="s">
        <v>4</v>
      </c>
      <c r="B70" s="87" t="s">
        <v>5</v>
      </c>
      <c r="C70" s="87" t="s">
        <v>6</v>
      </c>
      <c r="D70" s="87" t="s">
        <v>7</v>
      </c>
      <c r="E70" s="87" t="s">
        <v>8</v>
      </c>
      <c r="F70" s="87" t="s">
        <v>9</v>
      </c>
      <c r="G70" s="87" t="s">
        <v>10</v>
      </c>
      <c r="H70" s="87" t="s">
        <v>48</v>
      </c>
      <c r="I70" s="87" t="s">
        <v>12</v>
      </c>
      <c r="J70" s="19" t="s">
        <v>13</v>
      </c>
      <c r="K70" s="19" t="s">
        <v>14</v>
      </c>
      <c r="L70" s="19" t="s">
        <v>15</v>
      </c>
    </row>
    <row r="71" spans="1:12" ht="231" x14ac:dyDescent="0.25">
      <c r="A71" s="88">
        <v>1</v>
      </c>
      <c r="B71" s="89" t="s">
        <v>165</v>
      </c>
      <c r="C71" s="90">
        <v>346</v>
      </c>
      <c r="D71" s="90" t="s">
        <v>166</v>
      </c>
      <c r="E71" s="91" t="s">
        <v>167</v>
      </c>
      <c r="F71" s="91" t="s">
        <v>168</v>
      </c>
      <c r="G71" s="91" t="s">
        <v>169</v>
      </c>
      <c r="H71" s="92">
        <v>3000000</v>
      </c>
      <c r="I71" s="91" t="s">
        <v>170</v>
      </c>
      <c r="J71" s="93">
        <v>44774</v>
      </c>
      <c r="K71" s="93">
        <v>44835</v>
      </c>
      <c r="L71" s="93">
        <v>45016</v>
      </c>
    </row>
    <row r="72" spans="1:12" ht="409.5" x14ac:dyDescent="0.25">
      <c r="A72" s="88">
        <v>2</v>
      </c>
      <c r="B72" s="89" t="s">
        <v>165</v>
      </c>
      <c r="C72" s="90">
        <v>346</v>
      </c>
      <c r="D72" s="90" t="s">
        <v>166</v>
      </c>
      <c r="E72" s="91" t="s">
        <v>171</v>
      </c>
      <c r="F72" s="91" t="s">
        <v>172</v>
      </c>
      <c r="G72" s="91" t="s">
        <v>173</v>
      </c>
      <c r="H72" s="92">
        <v>4000000</v>
      </c>
      <c r="I72" s="91" t="s">
        <v>170</v>
      </c>
      <c r="J72" s="93">
        <v>44774</v>
      </c>
      <c r="K72" s="93">
        <v>44835</v>
      </c>
      <c r="L72" s="93">
        <v>45016</v>
      </c>
    </row>
    <row r="73" spans="1:12" ht="215.25" thickBot="1" x14ac:dyDescent="0.3">
      <c r="A73" s="91">
        <v>3</v>
      </c>
      <c r="B73" s="91" t="s">
        <v>165</v>
      </c>
      <c r="C73" s="91">
        <v>349</v>
      </c>
      <c r="D73" s="91" t="s">
        <v>174</v>
      </c>
      <c r="E73" s="91" t="s">
        <v>175</v>
      </c>
      <c r="F73" s="91" t="s">
        <v>176</v>
      </c>
      <c r="G73" s="91" t="s">
        <v>177</v>
      </c>
      <c r="H73" s="92">
        <v>5000000</v>
      </c>
      <c r="I73" s="91" t="s">
        <v>178</v>
      </c>
      <c r="J73" s="93">
        <v>44835</v>
      </c>
      <c r="K73" s="94">
        <v>45017</v>
      </c>
      <c r="L73" s="94">
        <v>45199</v>
      </c>
    </row>
    <row r="74" spans="1:12" x14ac:dyDescent="0.25">
      <c r="A74" s="95"/>
      <c r="B74" s="95"/>
      <c r="C74" s="95"/>
      <c r="D74" s="95"/>
      <c r="E74" s="95"/>
      <c r="F74" s="95"/>
      <c r="G74" s="95"/>
      <c r="H74" s="96"/>
      <c r="I74" s="95"/>
      <c r="J74" s="95"/>
      <c r="K74" s="97"/>
      <c r="L74" s="98"/>
    </row>
    <row r="75" spans="1:12" ht="17.25" thickBot="1" x14ac:dyDescent="0.3">
      <c r="A75" s="95"/>
      <c r="B75" s="95"/>
      <c r="C75" s="95"/>
      <c r="D75" s="95"/>
      <c r="E75" s="95"/>
      <c r="F75" s="95"/>
      <c r="G75" s="95"/>
      <c r="H75" s="95"/>
      <c r="I75" s="95"/>
      <c r="J75" s="95"/>
      <c r="K75" s="49" t="s">
        <v>46</v>
      </c>
      <c r="L75" s="50">
        <v>12000000</v>
      </c>
    </row>
    <row r="79" spans="1:12" ht="18.75" x14ac:dyDescent="0.3">
      <c r="A79" s="99" t="s">
        <v>179</v>
      </c>
      <c r="B79" s="99"/>
      <c r="C79" s="99"/>
      <c r="D79" s="99"/>
      <c r="E79" s="99"/>
      <c r="F79" s="74"/>
      <c r="G79" s="74"/>
      <c r="H79" s="74"/>
      <c r="I79" s="74"/>
      <c r="J79" s="74"/>
      <c r="K79" s="74"/>
      <c r="L79" s="74"/>
    </row>
    <row r="80" spans="1:12" x14ac:dyDescent="0.25">
      <c r="A80" s="74"/>
      <c r="B80" s="74"/>
      <c r="C80" s="74"/>
      <c r="D80" s="74"/>
      <c r="E80" s="74"/>
      <c r="F80" s="74"/>
      <c r="G80" s="74"/>
      <c r="H80" s="74"/>
      <c r="I80" s="74"/>
      <c r="J80" s="74"/>
      <c r="K80" s="74"/>
      <c r="L80" s="74"/>
    </row>
    <row r="81" spans="1:12" ht="16.5" x14ac:dyDescent="0.25">
      <c r="A81" s="100"/>
      <c r="B81" s="100"/>
      <c r="C81" s="100"/>
      <c r="D81" s="100"/>
      <c r="E81" s="100"/>
      <c r="F81" s="101" t="s">
        <v>180</v>
      </c>
      <c r="G81" s="100"/>
      <c r="H81" s="100"/>
      <c r="I81" s="100"/>
      <c r="J81" s="100"/>
      <c r="K81" s="100"/>
      <c r="L81" s="100"/>
    </row>
    <row r="82" spans="1:12" ht="16.5" x14ac:dyDescent="0.25">
      <c r="A82" s="102"/>
      <c r="B82" s="103" t="s">
        <v>2</v>
      </c>
      <c r="C82" s="103"/>
      <c r="D82" s="103"/>
      <c r="E82" s="103"/>
      <c r="F82" s="103"/>
      <c r="G82" s="103"/>
      <c r="H82" s="103"/>
      <c r="I82" s="103"/>
      <c r="J82" s="57" t="s">
        <v>3</v>
      </c>
      <c r="K82" s="57"/>
      <c r="L82" s="57"/>
    </row>
    <row r="83" spans="1:12" ht="82.5" x14ac:dyDescent="0.25">
      <c r="A83" s="58" t="s">
        <v>4</v>
      </c>
      <c r="B83" s="59" t="s">
        <v>5</v>
      </c>
      <c r="C83" s="59" t="s">
        <v>6</v>
      </c>
      <c r="D83" s="59" t="s">
        <v>7</v>
      </c>
      <c r="E83" s="60" t="s">
        <v>8</v>
      </c>
      <c r="F83" s="60" t="s">
        <v>9</v>
      </c>
      <c r="G83" s="59" t="s">
        <v>10</v>
      </c>
      <c r="H83" s="59" t="s">
        <v>48</v>
      </c>
      <c r="I83" s="59" t="s">
        <v>12</v>
      </c>
      <c r="J83" s="61" t="s">
        <v>13</v>
      </c>
      <c r="K83" s="61" t="s">
        <v>14</v>
      </c>
      <c r="L83" s="61" t="s">
        <v>15</v>
      </c>
    </row>
    <row r="84" spans="1:12" ht="409.5" x14ac:dyDescent="0.25">
      <c r="A84" s="104">
        <v>1</v>
      </c>
      <c r="B84" s="104" t="s">
        <v>181</v>
      </c>
      <c r="C84" s="104">
        <v>395</v>
      </c>
      <c r="D84" s="104" t="s">
        <v>182</v>
      </c>
      <c r="E84" s="104" t="s">
        <v>183</v>
      </c>
      <c r="F84" s="104" t="s">
        <v>184</v>
      </c>
      <c r="G84" s="104" t="s">
        <v>185</v>
      </c>
      <c r="H84" s="105">
        <v>11250000</v>
      </c>
      <c r="I84" s="104" t="s">
        <v>170</v>
      </c>
      <c r="J84" s="106" t="s">
        <v>186</v>
      </c>
      <c r="K84" s="107" t="s">
        <v>187</v>
      </c>
      <c r="L84" s="108" t="s">
        <v>188</v>
      </c>
    </row>
    <row r="85" spans="1:12" ht="16.5" x14ac:dyDescent="0.25">
      <c r="A85" s="109"/>
      <c r="B85" s="110"/>
      <c r="C85" s="109"/>
      <c r="D85" s="109"/>
      <c r="E85" s="109"/>
      <c r="F85" s="111" t="s">
        <v>189</v>
      </c>
      <c r="G85" s="109"/>
      <c r="H85" s="112"/>
      <c r="I85" s="109"/>
      <c r="J85" s="113"/>
      <c r="K85" s="114"/>
      <c r="L85" s="113"/>
    </row>
    <row r="86" spans="1:12" ht="409.5" x14ac:dyDescent="0.25">
      <c r="A86" s="115">
        <v>2</v>
      </c>
      <c r="B86" s="104" t="s">
        <v>181</v>
      </c>
      <c r="C86" s="104">
        <v>396</v>
      </c>
      <c r="D86" s="104" t="s">
        <v>182</v>
      </c>
      <c r="E86" s="104" t="s">
        <v>190</v>
      </c>
      <c r="F86" s="104" t="s">
        <v>191</v>
      </c>
      <c r="G86" s="104" t="s">
        <v>192</v>
      </c>
      <c r="H86" s="77">
        <v>38900000</v>
      </c>
      <c r="I86" s="115" t="s">
        <v>170</v>
      </c>
      <c r="J86" s="106" t="s">
        <v>193</v>
      </c>
      <c r="K86" s="107" t="s">
        <v>194</v>
      </c>
      <c r="L86" s="108" t="s">
        <v>195</v>
      </c>
    </row>
    <row r="87" spans="1:12" ht="409.6" thickBot="1" x14ac:dyDescent="0.3">
      <c r="A87" s="115">
        <v>3</v>
      </c>
      <c r="B87" s="104" t="s">
        <v>181</v>
      </c>
      <c r="C87" s="115">
        <v>400</v>
      </c>
      <c r="D87" s="104" t="s">
        <v>196</v>
      </c>
      <c r="E87" s="104" t="s">
        <v>197</v>
      </c>
      <c r="F87" s="104" t="s">
        <v>198</v>
      </c>
      <c r="G87" s="104" t="s">
        <v>199</v>
      </c>
      <c r="H87" s="77">
        <v>87560000</v>
      </c>
      <c r="I87" s="104" t="s">
        <v>170</v>
      </c>
      <c r="J87" s="106" t="s">
        <v>200</v>
      </c>
      <c r="K87" s="107" t="s">
        <v>201</v>
      </c>
      <c r="L87" s="108" t="s">
        <v>202</v>
      </c>
    </row>
    <row r="88" spans="1:12" ht="16.5" x14ac:dyDescent="0.25">
      <c r="A88" s="74"/>
      <c r="B88" s="74"/>
      <c r="C88" s="74"/>
      <c r="D88" s="74"/>
      <c r="E88" s="74"/>
      <c r="F88" s="74"/>
      <c r="G88" s="74"/>
      <c r="H88" s="116"/>
      <c r="I88" s="74"/>
      <c r="J88" s="74"/>
      <c r="K88" s="117"/>
      <c r="L88" s="118"/>
    </row>
    <row r="89" spans="1:12" ht="17.25" thickBot="1" x14ac:dyDescent="0.3">
      <c r="A89" s="74"/>
      <c r="B89" s="74"/>
      <c r="C89" s="74"/>
      <c r="D89" s="74"/>
      <c r="E89" s="74"/>
      <c r="F89" s="74"/>
      <c r="G89" s="74"/>
      <c r="H89" s="116"/>
      <c r="I89" s="74"/>
      <c r="J89" s="74"/>
      <c r="K89" s="119" t="s">
        <v>46</v>
      </c>
      <c r="L89" s="120">
        <v>137710000</v>
      </c>
    </row>
    <row r="93" spans="1:12" ht="18.75" x14ac:dyDescent="0.3">
      <c r="A93" s="53" t="s">
        <v>203</v>
      </c>
      <c r="B93" s="121"/>
      <c r="C93" s="121"/>
      <c r="D93" s="121"/>
      <c r="E93" s="122"/>
      <c r="F93" s="122"/>
      <c r="G93" s="123"/>
      <c r="H93" s="123"/>
      <c r="I93" s="123"/>
      <c r="J93" s="123"/>
      <c r="K93" s="123"/>
      <c r="L93" s="123"/>
    </row>
    <row r="94" spans="1:12" x14ac:dyDescent="0.25">
      <c r="A94" s="83"/>
      <c r="B94" s="83"/>
      <c r="C94" s="83"/>
      <c r="D94" s="83"/>
      <c r="E94" s="83"/>
      <c r="F94" s="83"/>
      <c r="G94" s="83"/>
      <c r="H94" s="83"/>
      <c r="I94" s="83"/>
      <c r="J94" s="83"/>
      <c r="K94" s="83"/>
      <c r="L94" s="83"/>
    </row>
    <row r="95" spans="1:12" ht="16.5" x14ac:dyDescent="0.3">
      <c r="A95" s="13" t="s">
        <v>2</v>
      </c>
      <c r="B95" s="13"/>
      <c r="C95" s="13"/>
      <c r="D95" s="13"/>
      <c r="E95" s="13"/>
      <c r="F95" s="13"/>
      <c r="G95" s="13"/>
      <c r="H95" s="13"/>
      <c r="I95" s="14"/>
      <c r="J95" s="15" t="s">
        <v>3</v>
      </c>
      <c r="K95" s="15"/>
      <c r="L95" s="15"/>
    </row>
    <row r="96" spans="1:12" ht="82.5" x14ac:dyDescent="0.25">
      <c r="A96" s="16" t="s">
        <v>4</v>
      </c>
      <c r="B96" s="17" t="s">
        <v>5</v>
      </c>
      <c r="C96" s="17" t="s">
        <v>6</v>
      </c>
      <c r="D96" s="17" t="s">
        <v>7</v>
      </c>
      <c r="E96" s="18" t="s">
        <v>8</v>
      </c>
      <c r="F96" s="18" t="s">
        <v>9</v>
      </c>
      <c r="G96" s="17" t="s">
        <v>10</v>
      </c>
      <c r="H96" s="17" t="s">
        <v>11</v>
      </c>
      <c r="I96" s="17" t="s">
        <v>12</v>
      </c>
      <c r="J96" s="19" t="s">
        <v>13</v>
      </c>
      <c r="K96" s="19" t="s">
        <v>14</v>
      </c>
      <c r="L96" s="19" t="s">
        <v>15</v>
      </c>
    </row>
    <row r="97" spans="1:12" ht="75.75" thickBot="1" x14ac:dyDescent="0.3">
      <c r="A97" s="124">
        <v>1</v>
      </c>
      <c r="B97" s="104" t="s">
        <v>181</v>
      </c>
      <c r="C97" s="125">
        <v>394</v>
      </c>
      <c r="D97" s="124" t="s">
        <v>17</v>
      </c>
      <c r="E97" s="126" t="s">
        <v>204</v>
      </c>
      <c r="F97" s="126" t="s">
        <v>205</v>
      </c>
      <c r="G97" s="127" t="s">
        <v>206</v>
      </c>
      <c r="H97" s="128">
        <v>50270000</v>
      </c>
      <c r="I97" s="124" t="s">
        <v>22</v>
      </c>
      <c r="J97" s="129">
        <v>44712</v>
      </c>
      <c r="K97" s="129">
        <v>44834</v>
      </c>
      <c r="L97" s="129">
        <v>44925</v>
      </c>
    </row>
    <row r="98" spans="1:12" x14ac:dyDescent="0.25">
      <c r="A98" s="83"/>
      <c r="B98" s="83"/>
      <c r="C98" s="83"/>
      <c r="D98" s="83"/>
      <c r="E98" s="83"/>
      <c r="F98" s="83"/>
      <c r="G98" s="83"/>
      <c r="H98" s="83"/>
      <c r="I98" s="83"/>
      <c r="J98" s="83"/>
      <c r="K98" s="97"/>
      <c r="L98" s="98"/>
    </row>
    <row r="99" spans="1:12" ht="17.25" thickBot="1" x14ac:dyDescent="0.3">
      <c r="A99" s="83"/>
      <c r="B99" s="83"/>
      <c r="C99" s="83"/>
      <c r="D99" s="83"/>
      <c r="E99" s="83"/>
      <c r="F99" s="83"/>
      <c r="G99" s="123"/>
      <c r="H99" s="123"/>
      <c r="I99" s="83"/>
      <c r="J99" s="83"/>
      <c r="K99" s="49" t="s">
        <v>46</v>
      </c>
      <c r="L99" s="50">
        <f>H97</f>
        <v>50270000</v>
      </c>
    </row>
    <row r="103" spans="1:12" ht="18.75" x14ac:dyDescent="0.3">
      <c r="A103" s="53" t="s">
        <v>207</v>
      </c>
      <c r="B103" s="53"/>
      <c r="C103" s="53"/>
    </row>
    <row r="104" spans="1:12" x14ac:dyDescent="0.25">
      <c r="A104" s="130"/>
      <c r="B104" s="130"/>
      <c r="C104" s="130"/>
      <c r="D104" s="130"/>
      <c r="E104" s="130"/>
      <c r="F104" s="130"/>
      <c r="G104" s="130"/>
      <c r="H104" s="130"/>
      <c r="I104" s="130"/>
      <c r="J104" s="130"/>
      <c r="K104" s="130"/>
      <c r="L104" s="130"/>
    </row>
    <row r="105" spans="1:12" ht="16.5" x14ac:dyDescent="0.3">
      <c r="A105" s="55" t="s">
        <v>2</v>
      </c>
      <c r="B105" s="55"/>
      <c r="C105" s="55"/>
      <c r="D105" s="55"/>
      <c r="E105" s="55"/>
      <c r="F105" s="55"/>
      <c r="G105" s="55"/>
      <c r="H105" s="55"/>
      <c r="I105" s="56"/>
      <c r="J105" s="57" t="s">
        <v>3</v>
      </c>
      <c r="K105" s="57"/>
      <c r="L105" s="57"/>
    </row>
    <row r="106" spans="1:12" ht="82.5" x14ac:dyDescent="0.25">
      <c r="A106" s="58" t="s">
        <v>4</v>
      </c>
      <c r="B106" s="59" t="s">
        <v>5</v>
      </c>
      <c r="C106" s="59" t="s">
        <v>6</v>
      </c>
      <c r="D106" s="59" t="s">
        <v>7</v>
      </c>
      <c r="E106" s="60" t="s">
        <v>8</v>
      </c>
      <c r="F106" s="60" t="s">
        <v>9</v>
      </c>
      <c r="G106" s="59" t="s">
        <v>10</v>
      </c>
      <c r="H106" s="59" t="s">
        <v>48</v>
      </c>
      <c r="I106" s="59" t="s">
        <v>12</v>
      </c>
      <c r="J106" s="61" t="s">
        <v>13</v>
      </c>
      <c r="K106" s="61" t="s">
        <v>14</v>
      </c>
      <c r="L106" s="61" t="s">
        <v>15</v>
      </c>
    </row>
    <row r="107" spans="1:12" ht="313.5" x14ac:dyDescent="0.25">
      <c r="A107" s="131">
        <v>1</v>
      </c>
      <c r="B107" s="132" t="s">
        <v>208</v>
      </c>
      <c r="C107" s="131">
        <v>124</v>
      </c>
      <c r="D107" s="132" t="s">
        <v>17</v>
      </c>
      <c r="E107" s="132" t="s">
        <v>209</v>
      </c>
      <c r="F107" s="132" t="s">
        <v>210</v>
      </c>
      <c r="G107" s="132" t="s">
        <v>211</v>
      </c>
      <c r="H107" s="133">
        <v>595010000</v>
      </c>
      <c r="I107" s="134" t="s">
        <v>212</v>
      </c>
      <c r="J107" s="135" t="s">
        <v>213</v>
      </c>
      <c r="K107" s="135" t="s">
        <v>214</v>
      </c>
      <c r="L107" s="135" t="s">
        <v>215</v>
      </c>
    </row>
    <row r="108" spans="1:12" ht="280.5" x14ac:dyDescent="0.25">
      <c r="A108" s="131">
        <v>2</v>
      </c>
      <c r="B108" s="132" t="s">
        <v>208</v>
      </c>
      <c r="C108" s="131">
        <v>129</v>
      </c>
      <c r="D108" s="131" t="s">
        <v>37</v>
      </c>
      <c r="E108" s="132" t="s">
        <v>216</v>
      </c>
      <c r="F108" s="132" t="s">
        <v>217</v>
      </c>
      <c r="G108" s="132" t="s">
        <v>218</v>
      </c>
      <c r="H108" s="133">
        <v>114425000</v>
      </c>
      <c r="I108" s="134" t="s">
        <v>212</v>
      </c>
      <c r="J108" s="135" t="s">
        <v>213</v>
      </c>
      <c r="K108" s="135" t="s">
        <v>219</v>
      </c>
      <c r="L108" s="135" t="s">
        <v>24</v>
      </c>
    </row>
    <row r="109" spans="1:12" ht="264" x14ac:dyDescent="0.25">
      <c r="A109" s="131">
        <v>3</v>
      </c>
      <c r="B109" s="132" t="s">
        <v>208</v>
      </c>
      <c r="C109" s="131">
        <v>133</v>
      </c>
      <c r="D109" s="131" t="s">
        <v>63</v>
      </c>
      <c r="E109" s="132" t="s">
        <v>220</v>
      </c>
      <c r="F109" s="132" t="s">
        <v>221</v>
      </c>
      <c r="G109" s="132" t="s">
        <v>222</v>
      </c>
      <c r="H109" s="133">
        <v>298500000</v>
      </c>
      <c r="I109" s="134" t="s">
        <v>212</v>
      </c>
      <c r="J109" s="135" t="s">
        <v>213</v>
      </c>
      <c r="K109" s="135" t="s">
        <v>219</v>
      </c>
      <c r="L109" s="135" t="s">
        <v>24</v>
      </c>
    </row>
    <row r="110" spans="1:12" ht="231" x14ac:dyDescent="0.25">
      <c r="A110" s="136">
        <v>4</v>
      </c>
      <c r="B110" s="136" t="s">
        <v>208</v>
      </c>
      <c r="C110" s="136">
        <v>135</v>
      </c>
      <c r="D110" s="136" t="s">
        <v>92</v>
      </c>
      <c r="E110" s="136" t="s">
        <v>223</v>
      </c>
      <c r="F110" s="137" t="s">
        <v>224</v>
      </c>
      <c r="G110" s="137" t="s">
        <v>225</v>
      </c>
      <c r="H110" s="138">
        <v>49750000</v>
      </c>
      <c r="I110" s="139" t="s">
        <v>212</v>
      </c>
      <c r="J110" s="140" t="s">
        <v>226</v>
      </c>
      <c r="K110" s="140" t="s">
        <v>24</v>
      </c>
      <c r="L110" s="140" t="s">
        <v>123</v>
      </c>
    </row>
    <row r="111" spans="1:12" ht="231" x14ac:dyDescent="0.25">
      <c r="A111" s="141"/>
      <c r="B111" s="141"/>
      <c r="C111" s="141"/>
      <c r="D111" s="141"/>
      <c r="E111" s="141"/>
      <c r="F111" s="137" t="s">
        <v>227</v>
      </c>
      <c r="G111" s="137" t="s">
        <v>225</v>
      </c>
      <c r="H111" s="142"/>
      <c r="I111" s="143"/>
      <c r="J111" s="144"/>
      <c r="K111" s="144"/>
      <c r="L111" s="144"/>
    </row>
    <row r="112" spans="1:12" ht="231" x14ac:dyDescent="0.25">
      <c r="A112" s="145">
        <v>5</v>
      </c>
      <c r="B112" s="137" t="s">
        <v>208</v>
      </c>
      <c r="C112" s="145">
        <v>136</v>
      </c>
      <c r="D112" s="145" t="s">
        <v>92</v>
      </c>
      <c r="E112" s="137" t="s">
        <v>228</v>
      </c>
      <c r="F112" s="145" t="s">
        <v>229</v>
      </c>
      <c r="G112" s="137" t="s">
        <v>230</v>
      </c>
      <c r="H112" s="146">
        <v>149250000</v>
      </c>
      <c r="I112" s="147" t="s">
        <v>212</v>
      </c>
      <c r="J112" s="148" t="s">
        <v>226</v>
      </c>
      <c r="K112" s="148" t="s">
        <v>24</v>
      </c>
      <c r="L112" s="148" t="s">
        <v>231</v>
      </c>
    </row>
    <row r="113" spans="1:12" ht="214.5" x14ac:dyDescent="0.25">
      <c r="A113" s="131">
        <v>6</v>
      </c>
      <c r="B113" s="132" t="s">
        <v>208</v>
      </c>
      <c r="C113" s="131">
        <v>140</v>
      </c>
      <c r="D113" s="131" t="s">
        <v>232</v>
      </c>
      <c r="E113" s="149" t="s">
        <v>233</v>
      </c>
      <c r="F113" s="132" t="s">
        <v>234</v>
      </c>
      <c r="G113" s="131" t="s">
        <v>235</v>
      </c>
      <c r="H113" s="133">
        <v>63100000</v>
      </c>
      <c r="I113" s="134" t="s">
        <v>212</v>
      </c>
      <c r="J113" s="148" t="s">
        <v>236</v>
      </c>
      <c r="K113" s="148" t="s">
        <v>237</v>
      </c>
      <c r="L113" s="148" t="s">
        <v>238</v>
      </c>
    </row>
    <row r="114" spans="1:12" ht="281.25" thickBot="1" x14ac:dyDescent="0.3">
      <c r="A114" s="131">
        <v>7</v>
      </c>
      <c r="B114" s="132" t="s">
        <v>208</v>
      </c>
      <c r="C114" s="131">
        <v>130</v>
      </c>
      <c r="D114" s="131" t="s">
        <v>37</v>
      </c>
      <c r="E114" s="150" t="s">
        <v>216</v>
      </c>
      <c r="F114" s="131" t="s">
        <v>239</v>
      </c>
      <c r="G114" s="131" t="s">
        <v>240</v>
      </c>
      <c r="H114" s="151">
        <v>398000000</v>
      </c>
      <c r="I114" s="152" t="s">
        <v>241</v>
      </c>
      <c r="J114" s="148" t="s">
        <v>242</v>
      </c>
      <c r="K114" s="148" t="s">
        <v>243</v>
      </c>
      <c r="L114" s="148" t="s">
        <v>244</v>
      </c>
    </row>
    <row r="115" spans="1:12" ht="16.5" x14ac:dyDescent="0.3">
      <c r="A115" s="153"/>
      <c r="B115" s="153"/>
      <c r="C115" s="153"/>
      <c r="D115" s="153"/>
      <c r="E115" s="153"/>
      <c r="F115" s="153"/>
      <c r="G115" s="153"/>
      <c r="H115" s="154"/>
      <c r="I115" s="155"/>
      <c r="J115" s="155"/>
      <c r="K115" s="47"/>
      <c r="L115" s="48"/>
    </row>
    <row r="116" spans="1:12" ht="17.25" thickBot="1" x14ac:dyDescent="0.3">
      <c r="K116" s="49" t="s">
        <v>46</v>
      </c>
      <c r="L116" s="50">
        <v>1668035000</v>
      </c>
    </row>
    <row r="120" spans="1:12" ht="18.75" x14ac:dyDescent="0.3">
      <c r="A120" s="156" t="s">
        <v>245</v>
      </c>
      <c r="B120" s="157"/>
      <c r="C120" s="157"/>
      <c r="D120" s="157"/>
      <c r="E120" s="157"/>
      <c r="F120" s="158"/>
      <c r="G120" s="158"/>
      <c r="H120" s="158"/>
      <c r="I120" s="158"/>
      <c r="J120" s="159"/>
      <c r="K120" s="160"/>
      <c r="L120" s="159"/>
    </row>
    <row r="121" spans="1:12" x14ac:dyDescent="0.25">
      <c r="A121" s="158"/>
      <c r="B121" s="158"/>
      <c r="C121" s="158"/>
      <c r="D121" s="158"/>
      <c r="E121" s="158"/>
      <c r="F121" s="158"/>
      <c r="G121" s="158"/>
      <c r="H121" s="158"/>
      <c r="I121" s="158"/>
      <c r="J121" s="159"/>
      <c r="K121" s="160"/>
      <c r="L121" s="159"/>
    </row>
    <row r="122" spans="1:12" ht="16.5" x14ac:dyDescent="0.3">
      <c r="A122" s="161" t="s">
        <v>2</v>
      </c>
      <c r="B122" s="162"/>
      <c r="C122" s="162"/>
      <c r="D122" s="162"/>
      <c r="E122" s="162"/>
      <c r="F122" s="162"/>
      <c r="G122" s="162"/>
      <c r="H122" s="162"/>
      <c r="I122" s="163"/>
      <c r="J122" s="164" t="s">
        <v>3</v>
      </c>
      <c r="K122" s="164"/>
      <c r="L122" s="164"/>
    </row>
    <row r="123" spans="1:12" ht="82.5" x14ac:dyDescent="0.25">
      <c r="A123" s="165" t="s">
        <v>4</v>
      </c>
      <c r="B123" s="166" t="s">
        <v>5</v>
      </c>
      <c r="C123" s="166" t="s">
        <v>6</v>
      </c>
      <c r="D123" s="166" t="s">
        <v>7</v>
      </c>
      <c r="E123" s="167" t="s">
        <v>8</v>
      </c>
      <c r="F123" s="167" t="s">
        <v>9</v>
      </c>
      <c r="G123" s="166" t="s">
        <v>10</v>
      </c>
      <c r="H123" s="166" t="s">
        <v>11</v>
      </c>
      <c r="I123" s="166" t="s">
        <v>12</v>
      </c>
      <c r="J123" s="168" t="s">
        <v>13</v>
      </c>
      <c r="K123" s="168" t="s">
        <v>14</v>
      </c>
      <c r="L123" s="168" t="s">
        <v>15</v>
      </c>
    </row>
    <row r="124" spans="1:12" ht="132" x14ac:dyDescent="0.25">
      <c r="A124" s="169">
        <v>1</v>
      </c>
      <c r="B124" s="131" t="s">
        <v>246</v>
      </c>
      <c r="C124" s="131">
        <v>186</v>
      </c>
      <c r="D124" s="169" t="s">
        <v>247</v>
      </c>
      <c r="E124" s="170" t="s">
        <v>248</v>
      </c>
      <c r="F124" s="170" t="s">
        <v>249</v>
      </c>
      <c r="G124" s="171" t="s">
        <v>250</v>
      </c>
      <c r="H124" s="172">
        <v>37000000</v>
      </c>
      <c r="I124" s="169" t="s">
        <v>170</v>
      </c>
      <c r="J124" s="135" t="s">
        <v>251</v>
      </c>
      <c r="K124" s="173" t="s">
        <v>252</v>
      </c>
      <c r="L124" s="169" t="s">
        <v>253</v>
      </c>
    </row>
    <row r="125" spans="1:12" ht="132" x14ac:dyDescent="0.25">
      <c r="A125" s="169">
        <v>2</v>
      </c>
      <c r="B125" s="131" t="s">
        <v>246</v>
      </c>
      <c r="C125" s="131">
        <v>188</v>
      </c>
      <c r="D125" s="169" t="s">
        <v>254</v>
      </c>
      <c r="E125" s="170" t="s">
        <v>255</v>
      </c>
      <c r="F125" s="170"/>
      <c r="G125" s="174" t="s">
        <v>256</v>
      </c>
      <c r="H125" s="172">
        <v>21900000</v>
      </c>
      <c r="I125" s="169" t="s">
        <v>170</v>
      </c>
      <c r="J125" s="175" t="s">
        <v>257</v>
      </c>
      <c r="K125" s="173" t="s">
        <v>258</v>
      </c>
      <c r="L125" s="169" t="s">
        <v>259</v>
      </c>
    </row>
    <row r="126" spans="1:12" ht="99" x14ac:dyDescent="0.25">
      <c r="A126" s="169">
        <v>3</v>
      </c>
      <c r="B126" s="131" t="s">
        <v>246</v>
      </c>
      <c r="C126" s="131">
        <v>189</v>
      </c>
      <c r="D126" s="169" t="s">
        <v>260</v>
      </c>
      <c r="E126" s="170" t="s">
        <v>261</v>
      </c>
      <c r="F126" s="170" t="s">
        <v>262</v>
      </c>
      <c r="G126" s="174" t="s">
        <v>263</v>
      </c>
      <c r="H126" s="172">
        <v>36000000</v>
      </c>
      <c r="I126" s="169" t="s">
        <v>178</v>
      </c>
      <c r="J126" s="173">
        <v>44706</v>
      </c>
      <c r="K126" s="173" t="s">
        <v>264</v>
      </c>
      <c r="L126" s="176" t="s">
        <v>151</v>
      </c>
    </row>
    <row r="127" spans="1:12" ht="214.5" x14ac:dyDescent="0.25">
      <c r="A127" s="169">
        <v>4</v>
      </c>
      <c r="B127" s="177" t="s">
        <v>265</v>
      </c>
      <c r="C127" s="177">
        <v>280</v>
      </c>
      <c r="D127" s="176" t="s">
        <v>232</v>
      </c>
      <c r="E127" s="178" t="s">
        <v>266</v>
      </c>
      <c r="F127" s="178" t="s">
        <v>267</v>
      </c>
      <c r="G127" s="88" t="s">
        <v>268</v>
      </c>
      <c r="H127" s="179">
        <v>25000000</v>
      </c>
      <c r="I127" s="176" t="s">
        <v>178</v>
      </c>
      <c r="J127" s="173" t="s">
        <v>269</v>
      </c>
      <c r="K127" s="173" t="s">
        <v>112</v>
      </c>
      <c r="L127" s="175">
        <v>44958</v>
      </c>
    </row>
    <row r="128" spans="1:12" ht="99" x14ac:dyDescent="0.25">
      <c r="A128" s="169">
        <v>5</v>
      </c>
      <c r="B128" s="177" t="s">
        <v>265</v>
      </c>
      <c r="C128" s="177">
        <v>282</v>
      </c>
      <c r="D128" s="176" t="s">
        <v>270</v>
      </c>
      <c r="E128" s="178" t="s">
        <v>271</v>
      </c>
      <c r="F128" s="178" t="s">
        <v>272</v>
      </c>
      <c r="G128" s="88" t="s">
        <v>273</v>
      </c>
      <c r="H128" s="179">
        <v>5000000</v>
      </c>
      <c r="I128" s="176" t="s">
        <v>178</v>
      </c>
      <c r="J128" s="173" t="s">
        <v>24</v>
      </c>
      <c r="K128" s="173" t="s">
        <v>112</v>
      </c>
      <c r="L128" s="175">
        <v>44958</v>
      </c>
    </row>
    <row r="129" spans="1:12" ht="181.5" x14ac:dyDescent="0.25">
      <c r="A129" s="169">
        <v>6</v>
      </c>
      <c r="B129" s="177" t="s">
        <v>265</v>
      </c>
      <c r="C129" s="177">
        <v>283</v>
      </c>
      <c r="D129" s="176" t="s">
        <v>274</v>
      </c>
      <c r="E129" s="178" t="s">
        <v>275</v>
      </c>
      <c r="F129" s="170" t="s">
        <v>276</v>
      </c>
      <c r="G129" s="88" t="s">
        <v>273</v>
      </c>
      <c r="H129" s="179">
        <v>31000000</v>
      </c>
      <c r="I129" s="176" t="s">
        <v>178</v>
      </c>
      <c r="J129" s="180" t="s">
        <v>24</v>
      </c>
      <c r="K129" s="173" t="s">
        <v>112</v>
      </c>
      <c r="L129" s="175">
        <v>44958</v>
      </c>
    </row>
    <row r="130" spans="1:12" ht="165" x14ac:dyDescent="0.25">
      <c r="A130" s="181">
        <v>7</v>
      </c>
      <c r="B130" s="177" t="s">
        <v>265</v>
      </c>
      <c r="C130" s="177">
        <v>284</v>
      </c>
      <c r="D130" s="176" t="s">
        <v>277</v>
      </c>
      <c r="E130" s="178" t="s">
        <v>278</v>
      </c>
      <c r="F130" s="178" t="s">
        <v>279</v>
      </c>
      <c r="G130" s="88" t="s">
        <v>280</v>
      </c>
      <c r="H130" s="179">
        <v>183000000</v>
      </c>
      <c r="I130" s="176" t="s">
        <v>178</v>
      </c>
      <c r="J130" s="173" t="s">
        <v>214</v>
      </c>
      <c r="K130" s="173" t="s">
        <v>281</v>
      </c>
      <c r="L130" s="176" t="s">
        <v>114</v>
      </c>
    </row>
    <row r="131" spans="1:12" ht="132" x14ac:dyDescent="0.25">
      <c r="A131" s="169">
        <v>8</v>
      </c>
      <c r="B131" s="177" t="s">
        <v>265</v>
      </c>
      <c r="C131" s="177">
        <v>285</v>
      </c>
      <c r="D131" s="176" t="s">
        <v>282</v>
      </c>
      <c r="E131" s="178" t="s">
        <v>283</v>
      </c>
      <c r="F131" s="178" t="s">
        <v>284</v>
      </c>
      <c r="G131" s="88" t="s">
        <v>280</v>
      </c>
      <c r="H131" s="179">
        <v>8000000</v>
      </c>
      <c r="I131" s="176" t="s">
        <v>178</v>
      </c>
      <c r="J131" s="173" t="s">
        <v>214</v>
      </c>
      <c r="K131" s="173" t="s">
        <v>285</v>
      </c>
      <c r="L131" s="169" t="s">
        <v>286</v>
      </c>
    </row>
    <row r="132" spans="1:12" ht="165.75" thickBot="1" x14ac:dyDescent="0.3">
      <c r="A132" s="169">
        <v>9</v>
      </c>
      <c r="B132" s="177" t="s">
        <v>265</v>
      </c>
      <c r="C132" s="177">
        <v>286</v>
      </c>
      <c r="D132" s="176" t="s">
        <v>287</v>
      </c>
      <c r="E132" s="178" t="s">
        <v>288</v>
      </c>
      <c r="F132" s="178" t="s">
        <v>289</v>
      </c>
      <c r="G132" s="88" t="s">
        <v>290</v>
      </c>
      <c r="H132" s="179">
        <v>4000000</v>
      </c>
      <c r="I132" s="176" t="s">
        <v>170</v>
      </c>
      <c r="J132" s="173" t="s">
        <v>291</v>
      </c>
      <c r="K132" s="180" t="s">
        <v>285</v>
      </c>
      <c r="L132" s="182" t="s">
        <v>286</v>
      </c>
    </row>
    <row r="133" spans="1:12" ht="16.5" x14ac:dyDescent="0.25">
      <c r="A133" s="183"/>
      <c r="B133" s="184"/>
      <c r="C133" s="184"/>
      <c r="D133" s="183"/>
      <c r="E133" s="185"/>
      <c r="F133" s="186"/>
      <c r="G133" s="187"/>
      <c r="H133" s="188"/>
      <c r="I133" s="183"/>
      <c r="J133" s="183"/>
      <c r="K133" s="189"/>
      <c r="L133" s="190"/>
    </row>
    <row r="134" spans="1:12" ht="17.25" thickBot="1" x14ac:dyDescent="0.3">
      <c r="A134" s="191"/>
      <c r="B134" s="191"/>
      <c r="C134" s="191"/>
      <c r="D134" s="191"/>
      <c r="E134" s="191"/>
      <c r="F134" s="191"/>
      <c r="G134" s="191"/>
      <c r="H134" s="191"/>
      <c r="I134" s="191"/>
      <c r="J134" s="192"/>
      <c r="K134" s="193" t="s">
        <v>46</v>
      </c>
      <c r="L134" s="194">
        <v>350900000</v>
      </c>
    </row>
    <row r="137" spans="1:12" ht="18.75" x14ac:dyDescent="0.3">
      <c r="A137" s="99" t="s">
        <v>292</v>
      </c>
      <c r="B137" s="99"/>
      <c r="C137" s="99"/>
      <c r="D137" s="99"/>
      <c r="E137" s="99"/>
      <c r="F137" s="74"/>
      <c r="G137" s="74"/>
      <c r="H137" s="74"/>
      <c r="I137" s="74"/>
      <c r="J137" s="74"/>
      <c r="K137" s="74"/>
      <c r="L137" s="74"/>
    </row>
    <row r="138" spans="1:12" ht="16.5" x14ac:dyDescent="0.3">
      <c r="A138" s="81"/>
      <c r="B138" s="81"/>
      <c r="C138" s="81"/>
      <c r="D138" s="81"/>
      <c r="E138" s="81"/>
      <c r="F138" s="81"/>
      <c r="G138" s="81"/>
      <c r="H138" s="81"/>
      <c r="I138" s="81"/>
      <c r="J138" s="81"/>
      <c r="K138" s="81"/>
      <c r="L138" s="81"/>
    </row>
    <row r="139" spans="1:12" ht="16.5" x14ac:dyDescent="0.3">
      <c r="A139" s="161" t="s">
        <v>2</v>
      </c>
      <c r="B139" s="162"/>
      <c r="C139" s="162"/>
      <c r="D139" s="162"/>
      <c r="E139" s="162"/>
      <c r="F139" s="162"/>
      <c r="G139" s="162"/>
      <c r="H139" s="162"/>
      <c r="I139" s="163"/>
      <c r="J139" s="164" t="s">
        <v>3</v>
      </c>
      <c r="K139" s="164"/>
      <c r="L139" s="164"/>
    </row>
    <row r="140" spans="1:12" ht="82.5" x14ac:dyDescent="0.25">
      <c r="A140" s="165" t="s">
        <v>4</v>
      </c>
      <c r="B140" s="166" t="s">
        <v>5</v>
      </c>
      <c r="C140" s="166" t="s">
        <v>6</v>
      </c>
      <c r="D140" s="166" t="s">
        <v>7</v>
      </c>
      <c r="E140" s="167" t="s">
        <v>8</v>
      </c>
      <c r="F140" s="167" t="s">
        <v>9</v>
      </c>
      <c r="G140" s="166" t="s">
        <v>10</v>
      </c>
      <c r="H140" s="166" t="s">
        <v>11</v>
      </c>
      <c r="I140" s="166" t="s">
        <v>12</v>
      </c>
      <c r="J140" s="168" t="s">
        <v>13</v>
      </c>
      <c r="K140" s="168" t="s">
        <v>14</v>
      </c>
      <c r="L140" s="168" t="s">
        <v>15</v>
      </c>
    </row>
    <row r="141" spans="1:12" ht="181.5" x14ac:dyDescent="0.25">
      <c r="A141" s="195">
        <v>1</v>
      </c>
      <c r="B141" s="196" t="s">
        <v>165</v>
      </c>
      <c r="C141" s="196">
        <v>334</v>
      </c>
      <c r="D141" s="196" t="s">
        <v>293</v>
      </c>
      <c r="E141" s="76" t="s">
        <v>294</v>
      </c>
      <c r="F141" s="76" t="s">
        <v>295</v>
      </c>
      <c r="G141" s="196" t="s">
        <v>296</v>
      </c>
      <c r="H141" s="105">
        <v>10005000</v>
      </c>
      <c r="I141" s="195" t="s">
        <v>22</v>
      </c>
      <c r="J141" s="197" t="s">
        <v>297</v>
      </c>
      <c r="K141" s="196" t="s">
        <v>298</v>
      </c>
      <c r="L141" s="195" t="s">
        <v>112</v>
      </c>
    </row>
    <row r="142" spans="1:12" ht="99" x14ac:dyDescent="0.25">
      <c r="A142" s="195">
        <v>2</v>
      </c>
      <c r="B142" s="196" t="s">
        <v>165</v>
      </c>
      <c r="C142" s="196">
        <v>331</v>
      </c>
      <c r="D142" s="196" t="s">
        <v>293</v>
      </c>
      <c r="E142" s="76" t="s">
        <v>299</v>
      </c>
      <c r="F142" s="76" t="s">
        <v>300</v>
      </c>
      <c r="G142" s="197" t="s">
        <v>296</v>
      </c>
      <c r="H142" s="105">
        <v>93480000</v>
      </c>
      <c r="I142" s="195" t="s">
        <v>22</v>
      </c>
      <c r="J142" s="198">
        <v>44701</v>
      </c>
      <c r="K142" s="198">
        <v>44719</v>
      </c>
      <c r="L142" s="195" t="s">
        <v>301</v>
      </c>
    </row>
    <row r="143" spans="1:12" ht="115.5" x14ac:dyDescent="0.25">
      <c r="A143" s="199">
        <v>3</v>
      </c>
      <c r="B143" s="200" t="s">
        <v>246</v>
      </c>
      <c r="C143" s="200">
        <v>175</v>
      </c>
      <c r="D143" s="196" t="s">
        <v>302</v>
      </c>
      <c r="E143" s="201" t="s">
        <v>303</v>
      </c>
      <c r="F143" s="201" t="s">
        <v>304</v>
      </c>
      <c r="G143" s="199" t="s">
        <v>305</v>
      </c>
      <c r="H143" s="202">
        <v>10300000</v>
      </c>
      <c r="I143" s="200" t="s">
        <v>306</v>
      </c>
      <c r="J143" s="203">
        <v>44834</v>
      </c>
      <c r="K143" s="203">
        <v>44864</v>
      </c>
      <c r="L143" s="203">
        <v>45015</v>
      </c>
    </row>
    <row r="144" spans="1:12" ht="115.5" x14ac:dyDescent="0.25">
      <c r="A144" s="199">
        <v>4</v>
      </c>
      <c r="B144" s="200" t="s">
        <v>265</v>
      </c>
      <c r="C144" s="200">
        <v>247</v>
      </c>
      <c r="D144" s="201" t="s">
        <v>307</v>
      </c>
      <c r="E144" s="201" t="s">
        <v>308</v>
      </c>
      <c r="F144" s="201" t="s">
        <v>309</v>
      </c>
      <c r="G144" s="200" t="s">
        <v>310</v>
      </c>
      <c r="H144" s="204">
        <v>300000000</v>
      </c>
      <c r="I144" s="199" t="s">
        <v>54</v>
      </c>
      <c r="J144" s="203">
        <v>44880</v>
      </c>
      <c r="K144" s="200" t="s">
        <v>311</v>
      </c>
      <c r="L144" s="200" t="s">
        <v>311</v>
      </c>
    </row>
    <row r="145" spans="1:12" ht="181.5" x14ac:dyDescent="0.25">
      <c r="A145" s="199">
        <v>5</v>
      </c>
      <c r="B145" s="200" t="s">
        <v>265</v>
      </c>
      <c r="C145" s="200">
        <v>250</v>
      </c>
      <c r="D145" s="201" t="s">
        <v>312</v>
      </c>
      <c r="E145" s="201" t="s">
        <v>313</v>
      </c>
      <c r="F145" s="200" t="s">
        <v>314</v>
      </c>
      <c r="G145" s="200" t="s">
        <v>315</v>
      </c>
      <c r="H145" s="204">
        <v>200000000</v>
      </c>
      <c r="I145" s="199" t="s">
        <v>54</v>
      </c>
      <c r="J145" s="203">
        <v>44864</v>
      </c>
      <c r="K145" s="200" t="s">
        <v>311</v>
      </c>
      <c r="L145" s="200" t="s">
        <v>311</v>
      </c>
    </row>
    <row r="146" spans="1:12" ht="181.5" x14ac:dyDescent="0.25">
      <c r="A146" s="199">
        <v>6</v>
      </c>
      <c r="B146" s="200" t="s">
        <v>265</v>
      </c>
      <c r="C146" s="200">
        <v>253</v>
      </c>
      <c r="D146" s="201" t="s">
        <v>316</v>
      </c>
      <c r="E146" s="201" t="s">
        <v>317</v>
      </c>
      <c r="F146" s="205" t="s">
        <v>318</v>
      </c>
      <c r="G146" s="205" t="s">
        <v>319</v>
      </c>
      <c r="H146" s="204">
        <v>400000000</v>
      </c>
      <c r="I146" s="199" t="s">
        <v>54</v>
      </c>
      <c r="J146" s="203">
        <v>44742</v>
      </c>
      <c r="K146" s="203">
        <v>44772</v>
      </c>
      <c r="L146" s="206" t="s">
        <v>320</v>
      </c>
    </row>
    <row r="147" spans="1:12" ht="165" x14ac:dyDescent="0.3">
      <c r="A147" s="199">
        <v>7</v>
      </c>
      <c r="B147" s="200" t="s">
        <v>265</v>
      </c>
      <c r="C147" s="200">
        <v>256</v>
      </c>
      <c r="D147" s="201" t="s">
        <v>321</v>
      </c>
      <c r="E147" s="201" t="s">
        <v>322</v>
      </c>
      <c r="F147" s="205" t="s">
        <v>323</v>
      </c>
      <c r="G147" s="207" t="s">
        <v>324</v>
      </c>
      <c r="H147" s="204">
        <v>300000000</v>
      </c>
      <c r="I147" s="199" t="s">
        <v>54</v>
      </c>
      <c r="J147" s="203">
        <v>44793</v>
      </c>
      <c r="K147" s="203">
        <v>44803</v>
      </c>
      <c r="L147" s="206" t="s">
        <v>320</v>
      </c>
    </row>
    <row r="148" spans="1:12" ht="165" x14ac:dyDescent="0.25">
      <c r="A148" s="199">
        <v>8</v>
      </c>
      <c r="B148" s="200" t="s">
        <v>265</v>
      </c>
      <c r="C148" s="200">
        <v>259</v>
      </c>
      <c r="D148" s="201" t="s">
        <v>325</v>
      </c>
      <c r="E148" s="201" t="s">
        <v>326</v>
      </c>
      <c r="F148" s="199" t="s">
        <v>327</v>
      </c>
      <c r="G148" s="205" t="s">
        <v>328</v>
      </c>
      <c r="H148" s="204">
        <v>50000000</v>
      </c>
      <c r="I148" s="199" t="s">
        <v>54</v>
      </c>
      <c r="J148" s="203">
        <v>44864</v>
      </c>
      <c r="K148" s="203">
        <v>44880</v>
      </c>
      <c r="L148" s="200" t="s">
        <v>311</v>
      </c>
    </row>
    <row r="149" spans="1:12" ht="409.5" x14ac:dyDescent="0.3">
      <c r="A149" s="199">
        <v>9</v>
      </c>
      <c r="B149" s="200" t="s">
        <v>265</v>
      </c>
      <c r="C149" s="200">
        <v>262</v>
      </c>
      <c r="D149" s="201" t="s">
        <v>329</v>
      </c>
      <c r="E149" s="201" t="s">
        <v>330</v>
      </c>
      <c r="F149" s="207" t="s">
        <v>331</v>
      </c>
      <c r="G149" s="199" t="s">
        <v>332</v>
      </c>
      <c r="H149" s="204">
        <v>500000000</v>
      </c>
      <c r="I149" s="199" t="s">
        <v>54</v>
      </c>
      <c r="J149" s="203">
        <v>44772</v>
      </c>
      <c r="K149" s="203">
        <v>44834</v>
      </c>
      <c r="L149" s="203">
        <v>45016</v>
      </c>
    </row>
    <row r="150" spans="1:12" ht="132" x14ac:dyDescent="0.25">
      <c r="A150" s="199">
        <v>10</v>
      </c>
      <c r="B150" s="200" t="s">
        <v>265</v>
      </c>
      <c r="C150" s="200">
        <v>264</v>
      </c>
      <c r="D150" s="201" t="s">
        <v>333</v>
      </c>
      <c r="E150" s="201" t="s">
        <v>334</v>
      </c>
      <c r="F150" s="199" t="s">
        <v>335</v>
      </c>
      <c r="G150" s="205" t="s">
        <v>336</v>
      </c>
      <c r="H150" s="204">
        <v>35000000</v>
      </c>
      <c r="I150" s="199" t="s">
        <v>54</v>
      </c>
      <c r="J150" s="203">
        <v>44804</v>
      </c>
      <c r="K150" s="203">
        <v>44834</v>
      </c>
      <c r="L150" s="206" t="s">
        <v>337</v>
      </c>
    </row>
    <row r="151" spans="1:12" ht="409.5" x14ac:dyDescent="0.25">
      <c r="A151" s="199">
        <v>11</v>
      </c>
      <c r="B151" s="200" t="s">
        <v>265</v>
      </c>
      <c r="C151" s="200">
        <v>267</v>
      </c>
      <c r="D151" s="201" t="s">
        <v>338</v>
      </c>
      <c r="E151" s="201" t="s">
        <v>339</v>
      </c>
      <c r="F151" s="205" t="s">
        <v>340</v>
      </c>
      <c r="G151" s="199" t="s">
        <v>341</v>
      </c>
      <c r="H151" s="204">
        <v>500000000</v>
      </c>
      <c r="I151" s="199" t="s">
        <v>54</v>
      </c>
      <c r="J151" s="208">
        <v>44593</v>
      </c>
      <c r="K151" s="208">
        <v>44593</v>
      </c>
      <c r="L151" s="200" t="s">
        <v>342</v>
      </c>
    </row>
    <row r="152" spans="1:12" ht="409.5" x14ac:dyDescent="0.3">
      <c r="A152" s="209">
        <v>12</v>
      </c>
      <c r="B152" s="201" t="s">
        <v>343</v>
      </c>
      <c r="C152" s="201">
        <v>447</v>
      </c>
      <c r="D152" s="201" t="s">
        <v>344</v>
      </c>
      <c r="E152" s="201" t="s">
        <v>345</v>
      </c>
      <c r="F152" s="201" t="s">
        <v>346</v>
      </c>
      <c r="G152" s="201" t="s">
        <v>347</v>
      </c>
      <c r="H152" s="204">
        <v>20000000</v>
      </c>
      <c r="I152" s="195" t="s">
        <v>22</v>
      </c>
      <c r="J152" s="210">
        <v>45016</v>
      </c>
      <c r="K152" s="211">
        <v>45046</v>
      </c>
      <c r="L152" s="210">
        <v>45230</v>
      </c>
    </row>
    <row r="153" spans="1:12" ht="409.6" thickBot="1" x14ac:dyDescent="0.35">
      <c r="A153" s="209">
        <v>13</v>
      </c>
      <c r="B153" s="201" t="s">
        <v>343</v>
      </c>
      <c r="C153" s="201">
        <v>448</v>
      </c>
      <c r="D153" s="201" t="s">
        <v>348</v>
      </c>
      <c r="E153" s="201" t="s">
        <v>349</v>
      </c>
      <c r="F153" s="201" t="s">
        <v>350</v>
      </c>
      <c r="G153" s="201" t="s">
        <v>351</v>
      </c>
      <c r="H153" s="204">
        <v>13000000</v>
      </c>
      <c r="I153" s="201" t="s">
        <v>352</v>
      </c>
      <c r="J153" s="210">
        <v>45016</v>
      </c>
      <c r="K153" s="212">
        <v>45046</v>
      </c>
      <c r="L153" s="212">
        <v>45230</v>
      </c>
    </row>
    <row r="154" spans="1:12" ht="16.5" x14ac:dyDescent="0.3">
      <c r="A154" s="213"/>
      <c r="B154" s="213"/>
      <c r="C154" s="213"/>
      <c r="D154" s="213"/>
      <c r="E154" s="213"/>
      <c r="F154" s="213"/>
      <c r="G154" s="213"/>
      <c r="H154" s="214"/>
      <c r="I154" s="213"/>
      <c r="J154" s="213"/>
      <c r="K154" s="117"/>
      <c r="L154" s="118"/>
    </row>
    <row r="155" spans="1:12" ht="17.25" thickBot="1" x14ac:dyDescent="0.35">
      <c r="A155" s="213"/>
      <c r="B155" s="213"/>
      <c r="C155" s="213"/>
      <c r="D155" s="213"/>
      <c r="E155" s="213"/>
      <c r="F155" s="213"/>
      <c r="G155" s="213"/>
      <c r="H155" s="213"/>
      <c r="I155" s="213"/>
      <c r="J155" s="213"/>
      <c r="K155" s="119" t="s">
        <v>46</v>
      </c>
      <c r="L155" s="120">
        <v>2431785000</v>
      </c>
    </row>
    <row r="158" spans="1:12" ht="18.75" x14ac:dyDescent="0.3">
      <c r="A158" s="8" t="s">
        <v>353</v>
      </c>
      <c r="B158" s="8"/>
      <c r="C158" s="8"/>
      <c r="D158" s="8"/>
      <c r="E158" s="215"/>
      <c r="F158" s="215"/>
      <c r="G158" s="215"/>
      <c r="H158" s="215"/>
      <c r="I158" s="215"/>
      <c r="J158" s="215"/>
      <c r="K158" s="215"/>
      <c r="L158" s="216"/>
    </row>
    <row r="159" spans="1:12" x14ac:dyDescent="0.25">
      <c r="A159" s="217"/>
      <c r="B159" s="217"/>
      <c r="C159" s="217"/>
      <c r="D159" s="217"/>
      <c r="E159" s="217"/>
      <c r="F159" s="217"/>
      <c r="G159" s="217"/>
      <c r="H159" s="217"/>
      <c r="I159" s="217"/>
      <c r="J159" s="217"/>
      <c r="K159" s="217"/>
      <c r="L159" s="218"/>
    </row>
    <row r="160" spans="1:12" ht="16.5" x14ac:dyDescent="0.25">
      <c r="A160" s="219" t="s">
        <v>2</v>
      </c>
      <c r="B160" s="219"/>
      <c r="C160" s="219"/>
      <c r="D160" s="219"/>
      <c r="E160" s="219"/>
      <c r="F160" s="219"/>
      <c r="G160" s="219"/>
      <c r="H160" s="219"/>
      <c r="I160" s="220"/>
      <c r="J160" s="221" t="s">
        <v>3</v>
      </c>
      <c r="K160" s="221"/>
      <c r="L160" s="221"/>
    </row>
    <row r="161" spans="1:12" ht="82.5" x14ac:dyDescent="0.25">
      <c r="A161" s="222" t="s">
        <v>4</v>
      </c>
      <c r="B161" s="223" t="s">
        <v>5</v>
      </c>
      <c r="C161" s="223" t="s">
        <v>6</v>
      </c>
      <c r="D161" s="223" t="s">
        <v>7</v>
      </c>
      <c r="E161" s="223" t="s">
        <v>8</v>
      </c>
      <c r="F161" s="223" t="s">
        <v>9</v>
      </c>
      <c r="G161" s="223" t="s">
        <v>10</v>
      </c>
      <c r="H161" s="223" t="s">
        <v>48</v>
      </c>
      <c r="I161" s="223" t="s">
        <v>12</v>
      </c>
      <c r="J161" s="224" t="s">
        <v>13</v>
      </c>
      <c r="K161" s="224" t="s">
        <v>14</v>
      </c>
      <c r="L161" s="224" t="s">
        <v>15</v>
      </c>
    </row>
    <row r="162" spans="1:12" ht="409.5" x14ac:dyDescent="0.25">
      <c r="A162" s="225">
        <v>1</v>
      </c>
      <c r="B162" s="35">
        <v>15</v>
      </c>
      <c r="C162" s="35">
        <v>500</v>
      </c>
      <c r="D162" s="36" t="s">
        <v>354</v>
      </c>
      <c r="E162" s="35" t="s">
        <v>355</v>
      </c>
      <c r="F162" s="35" t="s">
        <v>356</v>
      </c>
      <c r="G162" s="35" t="s">
        <v>357</v>
      </c>
      <c r="H162" s="37">
        <v>234000000</v>
      </c>
      <c r="I162" s="35" t="s">
        <v>358</v>
      </c>
      <c r="J162" s="226" t="s">
        <v>359</v>
      </c>
      <c r="K162" s="93" t="s">
        <v>360</v>
      </c>
      <c r="L162" s="227" t="s">
        <v>361</v>
      </c>
    </row>
    <row r="163" spans="1:12" ht="409.5" x14ac:dyDescent="0.25">
      <c r="A163" s="225">
        <v>2</v>
      </c>
      <c r="B163" s="35">
        <v>15</v>
      </c>
      <c r="C163" s="35">
        <v>458</v>
      </c>
      <c r="D163" s="36" t="s">
        <v>37</v>
      </c>
      <c r="E163" s="35" t="s">
        <v>362</v>
      </c>
      <c r="F163" s="35" t="s">
        <v>363</v>
      </c>
      <c r="G163" s="35" t="s">
        <v>364</v>
      </c>
      <c r="H163" s="37">
        <v>103000000</v>
      </c>
      <c r="I163" s="35" t="s">
        <v>365</v>
      </c>
      <c r="J163" s="66">
        <v>44835</v>
      </c>
      <c r="K163" s="91" t="s">
        <v>366</v>
      </c>
      <c r="L163" s="228">
        <v>45016</v>
      </c>
    </row>
    <row r="164" spans="1:12" ht="409.5" x14ac:dyDescent="0.25">
      <c r="A164" s="229">
        <v>3</v>
      </c>
      <c r="B164" s="229"/>
      <c r="C164" s="229">
        <v>466</v>
      </c>
      <c r="D164" s="229" t="s">
        <v>92</v>
      </c>
      <c r="E164" s="229" t="s">
        <v>367</v>
      </c>
      <c r="F164" s="229" t="s">
        <v>368</v>
      </c>
      <c r="G164" s="229" t="s">
        <v>369</v>
      </c>
      <c r="H164" s="230" t="s">
        <v>370</v>
      </c>
      <c r="I164" s="229" t="s">
        <v>22</v>
      </c>
      <c r="J164" s="231" t="s">
        <v>371</v>
      </c>
      <c r="K164" s="232">
        <v>45017</v>
      </c>
      <c r="L164" s="231">
        <v>45077</v>
      </c>
    </row>
    <row r="165" spans="1:12" ht="409.5" x14ac:dyDescent="0.25">
      <c r="A165" s="229">
        <v>4</v>
      </c>
      <c r="B165" s="229"/>
      <c r="C165" s="229">
        <v>472</v>
      </c>
      <c r="D165" s="229" t="s">
        <v>270</v>
      </c>
      <c r="E165" s="229" t="s">
        <v>372</v>
      </c>
      <c r="F165" s="229" t="s">
        <v>373</v>
      </c>
      <c r="G165" s="229" t="s">
        <v>374</v>
      </c>
      <c r="H165" s="230">
        <v>338000000</v>
      </c>
      <c r="I165" s="229" t="s">
        <v>365</v>
      </c>
      <c r="J165" s="231">
        <v>44742</v>
      </c>
      <c r="K165" s="232" t="s">
        <v>123</v>
      </c>
      <c r="L165" s="231" t="s">
        <v>375</v>
      </c>
    </row>
    <row r="166" spans="1:12" ht="363.75" thickBot="1" x14ac:dyDescent="0.3">
      <c r="A166" s="233">
        <v>5</v>
      </c>
      <c r="B166" s="234">
        <v>15</v>
      </c>
      <c r="C166" s="234">
        <v>482</v>
      </c>
      <c r="D166" s="233" t="s">
        <v>282</v>
      </c>
      <c r="E166" s="234" t="s">
        <v>376</v>
      </c>
      <c r="F166" s="229" t="s">
        <v>377</v>
      </c>
      <c r="G166" s="229" t="s">
        <v>378</v>
      </c>
      <c r="H166" s="230">
        <v>117500000</v>
      </c>
      <c r="I166" s="229" t="s">
        <v>22</v>
      </c>
      <c r="J166" s="229" t="s">
        <v>379</v>
      </c>
      <c r="K166" s="235" t="s">
        <v>380</v>
      </c>
      <c r="L166" s="235"/>
    </row>
    <row r="167" spans="1:12" x14ac:dyDescent="0.25">
      <c r="A167" s="236"/>
      <c r="B167" s="236"/>
      <c r="C167" s="236"/>
      <c r="D167" s="236"/>
      <c r="E167" s="236"/>
      <c r="F167" s="236"/>
      <c r="G167" s="236"/>
      <c r="H167" s="237"/>
      <c r="I167" s="236"/>
      <c r="J167" s="236"/>
      <c r="K167" s="238"/>
      <c r="L167" s="239"/>
    </row>
    <row r="168" spans="1:12" ht="15.75" thickBot="1" x14ac:dyDescent="0.3">
      <c r="A168" s="240"/>
      <c r="B168" s="240"/>
      <c r="C168" s="240"/>
      <c r="D168" s="240"/>
      <c r="E168" s="240"/>
      <c r="F168" s="240"/>
      <c r="G168" s="240"/>
      <c r="H168" s="241"/>
      <c r="I168" s="240"/>
      <c r="J168" s="240"/>
      <c r="K168" s="242" t="s">
        <v>46</v>
      </c>
      <c r="L168" s="243">
        <v>1092500000</v>
      </c>
    </row>
  </sheetData>
  <mergeCells count="38">
    <mergeCell ref="A158:D158"/>
    <mergeCell ref="A160:I160"/>
    <mergeCell ref="J160:L160"/>
    <mergeCell ref="K110:K111"/>
    <mergeCell ref="L110:L111"/>
    <mergeCell ref="A115:G115"/>
    <mergeCell ref="A122:I122"/>
    <mergeCell ref="J122:L122"/>
    <mergeCell ref="A139:I139"/>
    <mergeCell ref="J139:L139"/>
    <mergeCell ref="A105:I105"/>
    <mergeCell ref="J105:L105"/>
    <mergeCell ref="A110:A111"/>
    <mergeCell ref="B110:B111"/>
    <mergeCell ref="C110:C111"/>
    <mergeCell ref="D110:D111"/>
    <mergeCell ref="E110:E111"/>
    <mergeCell ref="H110:H111"/>
    <mergeCell ref="I110:I111"/>
    <mergeCell ref="J110:J111"/>
    <mergeCell ref="A69:I69"/>
    <mergeCell ref="J69:L69"/>
    <mergeCell ref="B82:I82"/>
    <mergeCell ref="J82:L82"/>
    <mergeCell ref="A95:I95"/>
    <mergeCell ref="J95:L95"/>
    <mergeCell ref="G31:G37"/>
    <mergeCell ref="A46:I46"/>
    <mergeCell ref="J46:L46"/>
    <mergeCell ref="F50:F51"/>
    <mergeCell ref="G50:G51"/>
    <mergeCell ref="A66:D66"/>
    <mergeCell ref="E2:G3"/>
    <mergeCell ref="A7:D7"/>
    <mergeCell ref="A10:I10"/>
    <mergeCell ref="J10:L10"/>
    <mergeCell ref="A26:I26"/>
    <mergeCell ref="J26:L26"/>
  </mergeCells>
  <pageMargins left="0.25" right="0.25" top="0.75" bottom="0.75" header="0.3" footer="0.3"/>
  <pageSetup paperSize="8" scale="8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Centralizator apeluri PNRR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cp:lastPrinted>2022-05-26T16:41:13Z</cp:lastPrinted>
  <dcterms:created xsi:type="dcterms:W3CDTF">2022-05-26T16:39:41Z</dcterms:created>
  <dcterms:modified xsi:type="dcterms:W3CDTF">2022-05-26T16:42:00Z</dcterms:modified>
</cp:coreProperties>
</file>