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-120" yWindow="-120" windowWidth="29040" windowHeight="15840" tabRatio="366"/>
  </bookViews>
  <sheets>
    <sheet name="i1.1 - lot 14" sheetId="1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1" i="17" l="1"/>
  <c r="I11" i="17"/>
  <c r="I12" i="17"/>
  <c r="I16" i="17"/>
  <c r="I23" i="17"/>
  <c r="I35" i="17"/>
  <c r="I36" i="17"/>
  <c r="I7" i="17"/>
  <c r="H6" i="17"/>
  <c r="I6" i="17" s="1"/>
  <c r="H7" i="17"/>
  <c r="H8" i="17"/>
  <c r="I8" i="17" s="1"/>
  <c r="H9" i="17"/>
  <c r="I9" i="17" s="1"/>
  <c r="H10" i="17"/>
  <c r="I10" i="17" s="1"/>
  <c r="H11" i="17"/>
  <c r="H12" i="17"/>
  <c r="H13" i="17"/>
  <c r="I13" i="17" s="1"/>
  <c r="H14" i="17"/>
  <c r="I14" i="17" s="1"/>
  <c r="H15" i="17"/>
  <c r="I15" i="17" s="1"/>
  <c r="H16" i="17"/>
  <c r="H17" i="17"/>
  <c r="I17" i="17" s="1"/>
  <c r="H18" i="17"/>
  <c r="I18" i="17" s="1"/>
  <c r="H19" i="17"/>
  <c r="I19" i="17" s="1"/>
  <c r="H20" i="17"/>
  <c r="I20" i="17" s="1"/>
  <c r="H21" i="17"/>
  <c r="I21" i="17" s="1"/>
  <c r="H22" i="17"/>
  <c r="I22" i="17" s="1"/>
  <c r="H23" i="17"/>
  <c r="H24" i="17"/>
  <c r="I24" i="17" s="1"/>
  <c r="H25" i="17"/>
  <c r="I25" i="17" s="1"/>
  <c r="H26" i="17"/>
  <c r="I26" i="17" s="1"/>
  <c r="H27" i="17"/>
  <c r="I27" i="17" s="1"/>
  <c r="H28" i="17"/>
  <c r="I28" i="17" s="1"/>
  <c r="H29" i="17"/>
  <c r="I29" i="17" s="1"/>
  <c r="H30" i="17"/>
  <c r="I30" i="17" s="1"/>
  <c r="H31" i="17"/>
  <c r="I31" i="17" s="1"/>
  <c r="H32" i="17"/>
  <c r="I32" i="17" s="1"/>
  <c r="H33" i="17"/>
  <c r="I33" i="17" s="1"/>
  <c r="H34" i="17"/>
  <c r="I34" i="17" s="1"/>
  <c r="H35" i="17"/>
  <c r="H36" i="17"/>
  <c r="H37" i="17"/>
  <c r="I37" i="17" s="1"/>
  <c r="H38" i="17"/>
  <c r="I38" i="17" s="1"/>
  <c r="H39" i="17"/>
  <c r="I39" i="17" s="1"/>
  <c r="H40" i="17"/>
  <c r="I40" i="17" s="1"/>
  <c r="H41" i="17"/>
  <c r="I41" i="17" s="1"/>
  <c r="H5" i="17"/>
  <c r="I5" i="17" s="1"/>
</calcChain>
</file>

<file path=xl/sharedStrings.xml><?xml version="1.0" encoding="utf-8"?>
<sst xmlns="http://schemas.openxmlformats.org/spreadsheetml/2006/main" count="195" uniqueCount="165">
  <si>
    <t>Valoare Total</t>
  </si>
  <si>
    <t>Titlu proiect</t>
  </si>
  <si>
    <t>Județ</t>
  </si>
  <si>
    <t>Tip UAT</t>
  </si>
  <si>
    <t>Nr.</t>
  </si>
  <si>
    <t>TVA total</t>
  </si>
  <si>
    <t>I.1.1 - Înnoirea parcului de vehicule destinate transportului public (achiziția de vehicule nepoluante)</t>
  </si>
  <si>
    <t>C10-I1.1-252</t>
  </si>
  <si>
    <t>REALIZAREA TRANSPORTULUI PUBLIC ELECTRIC IN COMUNA OCOLIS SI COMUNA SALCIUA, JUDETUL ALBA</t>
  </si>
  <si>
    <t>C10-I1.1-248</t>
  </si>
  <si>
    <t>ACHIZIȚIE MICROBUZ NEPOLUANT DE TRANSPORT PERSOANE ÎN COMUNA GURAHONȚ, JUDEȚUL ARAD</t>
  </si>
  <si>
    <t>C10-I1.1-236</t>
  </si>
  <si>
    <t>Modernizarea si dezvoltarea sistemului de transport public in Giurgiu si zona sa metropolitana cu impact asupra reducerii poluarii si cresterii sigurantei rutiere, prin achizitia de autobuze si microbuze electrice</t>
  </si>
  <si>
    <t>C10-I1.1-233</t>
  </si>
  <si>
    <t>Transport public local cu mijloace ecologice în Orașul Drăgănești-Olt și Comuna Mărunței</t>
  </si>
  <si>
    <t>C10-I1.1-223</t>
  </si>
  <si>
    <t>„Achiziționarea unui microbuz nepoluant în scop comunitar în Comuna Gogoşu, Judeţul  Mehedinţi”</t>
  </si>
  <si>
    <t>C10-I1.1-218</t>
  </si>
  <si>
    <t>ACHIZITIA DE MICROBUZE NEPOLUANTE PENTRU TRANSPORT PUBLIC DE PERSOANE SI STATIE DE INCARCARE ELECTRICA PENTRU PARTENERIATUL COMUNA COMANA - COMUNA COLIBASI, JUDETUL GIURGIU</t>
  </si>
  <si>
    <t>C10-I1.1-210</t>
  </si>
  <si>
    <t>Achiziția de microbuze electrice și statii de încărcare în cadrul parteneriatului format din comunele Oniceni, Ion Creangă și Valea Ursului</t>
  </si>
  <si>
    <t>C10-I1.1-207</t>
  </si>
  <si>
    <t>C10-I1.1-181</t>
  </si>
  <si>
    <t>C10-I1.1-179</t>
  </si>
  <si>
    <t>Dotarea cu vehicule nepoluante pentru transportul public în Municipiul Sebeș</t>
  </si>
  <si>
    <t>C10-I1.1-158</t>
  </si>
  <si>
    <t>Dezvoltarea sistemului de transport public ecologic  prin achiziționarea de autobuze și microbuze electrice și stații de încărcare</t>
  </si>
  <si>
    <t>„Dezvoltarea durabilă a transportului verde în comunele Hârtiești si Boteni, Județul Argeș – dotarea cu microbuze nepoluante și instalarea stațiilor de reîncărcare”</t>
  </si>
  <si>
    <t>C10-I1.1-151</t>
  </si>
  <si>
    <t>Achiziția de microbuz nepoluant pentru Comuna Bradu, județul Arges</t>
  </si>
  <si>
    <t>C10-I1.1-133</t>
  </si>
  <si>
    <t>Înnoirea parcului de vehicule destinate transportului public prin achiziționarea de autobuze electrice și stații de încărcare</t>
  </si>
  <si>
    <t>ACHIZIȚIE MICROBUZE NEPOLUANTE BERZUNȚI-LIVEZI</t>
  </si>
  <si>
    <t>C10-I1.1-117</t>
  </si>
  <si>
    <t>Achizitie microbuz si statii de incarcare electrice in comuna Dumbravesti, judetul Prahova</t>
  </si>
  <si>
    <t>C10-I1.1-107</t>
  </si>
  <si>
    <t>Achizitie autobuze ecologice</t>
  </si>
  <si>
    <t>C10-I1.1-103</t>
  </si>
  <si>
    <t>Achiziția de mijloace de transport public – autobuze electrice în cadrul parteneriatului Orașul Ocna Mureș – Comuna Unirea</t>
  </si>
  <si>
    <t>C10-I1.1-81</t>
  </si>
  <si>
    <t>Mobilitate verde în comunele Osica de Sus si  Soparlita, judetul Olt, prin achiziția de microbuze nepoluante în scopuri comunitare</t>
  </si>
  <si>
    <t>C10-I1.1-79</t>
  </si>
  <si>
    <t>„Achiziționare microbuze nepoluante în scop comunitar pentru Comunele Iloviţa şi Şvinita, judeţul Mehedinţi”</t>
  </si>
  <si>
    <t>C10-I1.1-68</t>
  </si>
  <si>
    <t>Achiziția de mijloace de transport public – autobuze electrice, 10m, Oraș Breaza – Comuna Adunați, județul Prahova</t>
  </si>
  <si>
    <t>C10-I1.1-65</t>
  </si>
  <si>
    <t>Achiziție microbuz nepoluant și stație de încărcare lentă, finanțat prin P.N.R.R. – Componenta C10 – Fondul Local</t>
  </si>
  <si>
    <t>C10-I1.1-63</t>
  </si>
  <si>
    <t>Achizitie microbuze nepoluante de transport persoane</t>
  </si>
  <si>
    <t>C10-I1.1-60</t>
  </si>
  <si>
    <t>Achizitie microbuze si statii de incarcare electrice in comunele Baba Ana si Fulga, judetul Prahova</t>
  </si>
  <si>
    <t>C10-I1.1-57</t>
  </si>
  <si>
    <t>„Reducerea emisiilor de carbon în orașul Slănic și zonele adiacente prin achizitia de material rulant nepoluant” și „Realizare stații de reîncărcare pentru vehiculele electrice în Orașul Slănic și zonele adiacente”</t>
  </si>
  <si>
    <t>C10-I1.1-52</t>
  </si>
  <si>
    <t>Achiziție autobuze electrice în parteneriat Municipiul Blaj-Comuna Crăciunelu de Jos</t>
  </si>
  <si>
    <t>C10-I1.1-40</t>
  </si>
  <si>
    <t>Înnoirea parcului de vehicule destinate transportului public prin achiziția a unui număr de 22 de troleibuze cu emisii zero sau cu baterii</t>
  </si>
  <si>
    <t>C10-I1.1-28</t>
  </si>
  <si>
    <t>Modernizarea şi extinderea transportului public la nivelul zonei metropolitane a  Municipiului Bacău</t>
  </si>
  <si>
    <t>C10-I1.1-24</t>
  </si>
  <si>
    <t>Achiziția de microbuze electrice pentru realizarea transportului public de călători între orașul Bolintin-Vale și comuna Bolintin-Deal și retur precum și din zona centrală către zonele periferice ale fiecărei localități</t>
  </si>
  <si>
    <t>C10-I1.1-21</t>
  </si>
  <si>
    <t>Achizitie microbuze si statii de incarcare electrice in comunele Dumbrava si Albesti-Paleologu, judetul Prahova</t>
  </si>
  <si>
    <t>C10-I1.1-20</t>
  </si>
  <si>
    <t>„Achizitie microbuze si statii de incarcare electrice in comunele Maneciu si Izvoarele, judetul Prahova”</t>
  </si>
  <si>
    <t>C10-I1.1-18</t>
  </si>
  <si>
    <t>Dezvoltarea sistemului de transport public ecologic prin achiziționarea de vehicule nepoluante și stații de încărcare</t>
  </si>
  <si>
    <t>C10-I1.1-16</t>
  </si>
  <si>
    <t>ACHIZIȚIA DE VEHICULE ELECTRICE PENTRU SERVICIUL DE TRANSPORT PUBLIC LOCAL ȘI A STAȚIILOR DE ÎNCĂRCARE NECESARE PENTRU FUNCȚIONAREA ACESTORA ÎN SLANIC MOLDOVA, JUDETUL BACAU</t>
  </si>
  <si>
    <t>C10-I1.1-7</t>
  </si>
  <si>
    <t>Achizitia de vehicule nepoluante (tramvaie) destinate transportului public Braila – Chiscani</t>
  </si>
  <si>
    <t>Mobilitate urbană durabilă – tramvaie eficiente energetic pentru Municipiul Arad</t>
  </si>
  <si>
    <t>Nr. Cerere</t>
  </si>
  <si>
    <t>Nr. înreg.</t>
  </si>
  <si>
    <t>TOTAL</t>
  </si>
  <si>
    <t>Valoare finantare</t>
  </si>
  <si>
    <t>I.1.3 - Asigurarea infrastructurii pentru transportul verde - puncte de reîncărcare vehicule electrice</t>
  </si>
  <si>
    <t>C10 -</t>
  </si>
  <si>
    <t>Comuna Berzunți</t>
  </si>
  <si>
    <t>Bacău</t>
  </si>
  <si>
    <t>C10 - I1.1-129</t>
  </si>
  <si>
    <t>Mun Roman</t>
  </si>
  <si>
    <t>Neamt</t>
  </si>
  <si>
    <t>C10 - I1.1-15</t>
  </si>
  <si>
    <t>„Modernizarea transportului public de călători prin achiziția de mijloace de transport  nepoluante  - autobuze electrice”</t>
  </si>
  <si>
    <t>Mun Arad</t>
  </si>
  <si>
    <t>Arad</t>
  </si>
  <si>
    <t>C10 - I1.1-3</t>
  </si>
  <si>
    <t>Hârtiești</t>
  </si>
  <si>
    <t>Argeș</t>
  </si>
  <si>
    <t>C10 -I1.1-156</t>
  </si>
  <si>
    <t>Ocna Mureș</t>
  </si>
  <si>
    <t>Alba</t>
  </si>
  <si>
    <t>Neamț</t>
  </si>
  <si>
    <t>Dumbrăvești</t>
  </si>
  <si>
    <t>Prahova</t>
  </si>
  <si>
    <t>Mun Ploiești</t>
  </si>
  <si>
    <t>Bradu</t>
  </si>
  <si>
    <t>Câmpulung</t>
  </si>
  <si>
    <t>Slănic Moldova</t>
  </si>
  <si>
    <t>Sebeș</t>
  </si>
  <si>
    <t>Alba Iulia</t>
  </si>
  <si>
    <t>Pitești</t>
  </si>
  <si>
    <t>Înnoirea parcului de vehicule destinate transportului public</t>
  </si>
  <si>
    <t>Măneciu</t>
  </si>
  <si>
    <t>Colonești</t>
  </si>
  <si>
    <t>„Achizitie microbuze nepoluante în Comuna Rachitoasa si Comuna Colonesti, Judetul Bacau”</t>
  </si>
  <si>
    <t>Dumbrava</t>
  </si>
  <si>
    <t>Oniceni</t>
  </si>
  <si>
    <t>Comana</t>
  </si>
  <si>
    <t>Giurgiu</t>
  </si>
  <si>
    <t>Gogoșu</t>
  </si>
  <si>
    <t>Mehedinți</t>
  </si>
  <si>
    <t>Drăgănești-Olt</t>
  </si>
  <si>
    <t>Olt</t>
  </si>
  <si>
    <t>Bolintin Vale</t>
  </si>
  <si>
    <t>Gurahonț</t>
  </si>
  <si>
    <t>Ocoliș</t>
  </si>
  <si>
    <t>București</t>
  </si>
  <si>
    <t>Blaj</t>
  </si>
  <si>
    <t>Slănic</t>
  </si>
  <si>
    <t>Baba Ana</t>
  </si>
  <si>
    <t>Șiria</t>
  </si>
  <si>
    <t>Dorobanți</t>
  </si>
  <si>
    <t>Breaza</t>
  </si>
  <si>
    <t>Brăila</t>
  </si>
  <si>
    <t>Ilovița</t>
  </si>
  <si>
    <t>Osica de Sus</t>
  </si>
  <si>
    <t>LOT 14</t>
  </si>
  <si>
    <t>134651/
28.11.2022</t>
  </si>
  <si>
    <t>134646/
28.11.2022</t>
  </si>
  <si>
    <t>134642/
28.11.2022</t>
  </si>
  <si>
    <t>134680/
28.11.2022</t>
  </si>
  <si>
    <t>134782/
28.11.2022</t>
  </si>
  <si>
    <t>134736/
28.11.2022</t>
  </si>
  <si>
    <t>134742/
28.11.2022</t>
  </si>
  <si>
    <t>134674/
28.11.2022</t>
  </si>
  <si>
    <t>134676/
28.11.2022</t>
  </si>
  <si>
    <t>134780/
28.11.2022</t>
  </si>
  <si>
    <t>134685/
28.11.2022</t>
  </si>
  <si>
    <t>134783/
28.11.2022</t>
  </si>
  <si>
    <t>134692/
28.11.2022</t>
  </si>
  <si>
    <t>134749/
28.11.2022</t>
  </si>
  <si>
    <t>134701/
28.11.2022</t>
  </si>
  <si>
    <t>134786/
28.11.2022</t>
  </si>
  <si>
    <t>134718/
28.11.2022</t>
  </si>
  <si>
    <t>134790/
28.11.2022</t>
  </si>
  <si>
    <t>134771/
28.11.2022</t>
  </si>
  <si>
    <t>134803/
28.11.2022</t>
  </si>
  <si>
    <t>134807/
28.11.2022</t>
  </si>
  <si>
    <t>134760/
28.11.2022</t>
  </si>
  <si>
    <t>134708/
28.11.2022</t>
  </si>
  <si>
    <t>134767/
28.11.2022</t>
  </si>
  <si>
    <t>134774/
28.11.2022</t>
  </si>
  <si>
    <t>134723/
28.11.2022</t>
  </si>
  <si>
    <t>134747/
28.11.2022</t>
  </si>
  <si>
    <t>134740/
28.11.2022</t>
  </si>
  <si>
    <t>134729/
28.11.2022</t>
  </si>
  <si>
    <t>134733/
28.11.2022</t>
  </si>
  <si>
    <t>134751/
28.11.2022</t>
  </si>
  <si>
    <t>134757/
28.11.2022</t>
  </si>
  <si>
    <t>134768/
28.11.2022</t>
  </si>
  <si>
    <t>134798/
28.11.2022</t>
  </si>
  <si>
    <t>134791/
28.11.2022</t>
  </si>
  <si>
    <t>134775/
28.11.2022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</si>
</sst>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#,##0.00\ &quot;lei&quot;;[Red]\-#,##0.00\ &quot;lei&quot;"/>
    <numFmt numFmtId="164" formatCode="#,##0.00\ &quot;lei&quot;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0" xfId="1" applyFont="1" applyFill="1" applyAlignment="1"/>
    <xf numFmtId="0" fontId="2" fillId="2" borderId="0" xfId="1" applyFont="1" applyFill="1" applyAlignment="1"/>
    <xf numFmtId="0" fontId="2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164" fontId="3" fillId="2" borderId="0" xfId="1" applyNumberFormat="1" applyFont="1" applyFill="1" applyAlignment="1">
      <alignment horizontal="right"/>
    </xf>
    <xf numFmtId="0" fontId="3" fillId="2" borderId="3" xfId="1" applyFont="1" applyFill="1" applyBorder="1" applyAlignment="1">
      <alignment horizontal="left" vertical="center"/>
    </xf>
    <xf numFmtId="49" fontId="3" fillId="2" borderId="0" xfId="1" applyNumberFormat="1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8" fontId="3" fillId="2" borderId="2" xfId="0" applyNumberFormat="1" applyFont="1" applyFill="1" applyBorder="1" applyAlignment="1">
      <alignment horizontal="right" vertical="top" wrapText="1"/>
    </xf>
    <xf numFmtId="8" fontId="3" fillId="2" borderId="1" xfId="0" applyNumberFormat="1" applyFont="1" applyFill="1" applyBorder="1" applyAlignment="1">
      <alignment horizontal="right" vertical="top" wrapText="1"/>
    </xf>
    <xf numFmtId="0" fontId="4" fillId="2" borderId="0" xfId="1" applyFont="1" applyFill="1" applyBorder="1" applyAlignment="1">
      <alignment vertical="top"/>
    </xf>
    <xf numFmtId="0" fontId="5" fillId="2" borderId="0" xfId="1" applyFont="1" applyFill="1" applyBorder="1" applyAlignment="1">
      <alignment horizontal="left" vertical="top"/>
    </xf>
    <xf numFmtId="0" fontId="4" fillId="2" borderId="0" xfId="1" applyFont="1" applyFill="1" applyBorder="1" applyAlignment="1">
      <alignment horizontal="right" vertical="top"/>
    </xf>
    <xf numFmtId="0" fontId="4" fillId="2" borderId="0" xfId="1" applyFont="1" applyFill="1" applyBorder="1" applyAlignment="1">
      <alignment horizontal="left" vertical="top"/>
    </xf>
    <xf numFmtId="164" fontId="5" fillId="2" borderId="0" xfId="1" applyNumberFormat="1" applyFont="1" applyFill="1" applyBorder="1" applyAlignment="1">
      <alignment horizontal="right" vertical="top"/>
    </xf>
    <xf numFmtId="0" fontId="5" fillId="2" borderId="0" xfId="1" applyFont="1" applyFill="1" applyBorder="1" applyAlignment="1">
      <alignment vertical="top"/>
    </xf>
    <xf numFmtId="0" fontId="4" fillId="2" borderId="0" xfId="0" applyNumberFormat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center" vertical="top"/>
    </xf>
    <xf numFmtId="49" fontId="5" fillId="2" borderId="0" xfId="1" applyNumberFormat="1" applyFont="1" applyFill="1" applyBorder="1" applyAlignment="1">
      <alignment horizontal="center" vertical="top"/>
    </xf>
    <xf numFmtId="0" fontId="4" fillId="3" borderId="7" xfId="1" applyFont="1" applyFill="1" applyBorder="1" applyAlignment="1">
      <alignment horizontal="center" vertical="top"/>
    </xf>
    <xf numFmtId="0" fontId="4" fillId="3" borderId="6" xfId="1" applyFont="1" applyFill="1" applyBorder="1" applyAlignment="1">
      <alignment horizontal="center" vertical="top"/>
    </xf>
    <xf numFmtId="0" fontId="5" fillId="3" borderId="6" xfId="1" applyFont="1" applyFill="1" applyBorder="1" applyAlignment="1">
      <alignment horizontal="center" vertical="top"/>
    </xf>
    <xf numFmtId="49" fontId="5" fillId="3" borderId="6" xfId="1" applyNumberFormat="1" applyFont="1" applyFill="1" applyBorder="1" applyAlignment="1">
      <alignment horizontal="center" vertical="top"/>
    </xf>
    <xf numFmtId="164" fontId="4" fillId="3" borderId="6" xfId="1" applyNumberFormat="1" applyFont="1" applyFill="1" applyBorder="1" applyAlignment="1">
      <alignment horizontal="center" vertical="top"/>
    </xf>
    <xf numFmtId="164" fontId="4" fillId="3" borderId="5" xfId="1" applyNumberFormat="1" applyFont="1" applyFill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left" vertical="center"/>
    </xf>
    <xf numFmtId="0" fontId="4" fillId="2" borderId="4" xfId="1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64" fontId="4" fillId="4" borderId="4" xfId="0" applyNumberFormat="1" applyFont="1" applyFill="1" applyBorder="1" applyAlignment="1">
      <alignment horizontal="right" vertical="center"/>
    </xf>
    <xf numFmtId="8" fontId="4" fillId="4" borderId="4" xfId="0" applyNumberFormat="1" applyFont="1" applyFill="1" applyBorder="1" applyAlignment="1">
      <alignment horizontal="right" vertical="center" wrapText="1"/>
    </xf>
    <xf numFmtId="8" fontId="4" fillId="4" borderId="9" xfId="0" applyNumberFormat="1" applyFont="1" applyFill="1" applyBorder="1" applyAlignment="1">
      <alignment horizontal="right" vertical="center" wrapText="1"/>
    </xf>
    <xf numFmtId="0" fontId="4" fillId="2" borderId="0" xfId="1" applyFont="1" applyFill="1" applyAlignment="1"/>
  </cellXfs>
  <cellStyles count="2">
    <cellStyle name="Normal" xfId="0" builtinId="0"/>
    <cellStyle name="Normal 2" xfId="1"/>
  </cellStyles>
  <dxfs count="14">
    <dxf>
      <font>
        <strike val="0"/>
        <outline val="0"/>
        <shadow val="0"/>
        <u val="none"/>
        <vertAlign val="baseline"/>
        <sz val="12"/>
        <color auto="1"/>
        <name val="Trebuchet MS"/>
        <scheme val="none"/>
      </font>
      <fill>
        <patternFill patternType="solid">
          <fgColor indexed="64"/>
          <bgColor theme="0" tint="-0.249977111117893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theme="0"/>
        </patternFill>
      </fill>
      <alignment textRotation="0" wrapText="0" justifyLastLine="0" shrinkToFit="0" readingOrder="0"/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164" formatCode="#,##0.00\ &quot;lei&quot;"/>
      <fill>
        <patternFill patternType="none">
          <fgColor indexed="64"/>
          <bgColor theme="0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30" formatCode="@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numFmt numFmtId="0" formatCode="General"/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none">
          <fgColor indexed="64"/>
          <bgColor theme="0"/>
        </patternFill>
      </fill>
      <alignment textRotation="0" wrapTex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5789106863" displayName="Table5789106863" ref="A4:I41" totalsRowShown="0" headerRowDxfId="0" dataDxfId="1" headerRowBorderDxfId="13" tableBorderDxfId="12" totalsRowBorderDxfId="11">
  <autoFilter ref="A4:I41"/>
  <tableColumns count="9">
    <tableColumn id="21" name="Nr." dataDxfId="10"/>
    <tableColumn id="1" name="Nr. înreg." dataDxfId="9"/>
    <tableColumn id="2" name="Tip UAT" dataDxfId="8" dataCellStyle="Normal 2"/>
    <tableColumn id="4" name="Județ" dataDxfId="7"/>
    <tableColumn id="25" name="Nr. Cerere" dataDxfId="6"/>
    <tableColumn id="11" name="Titlu proiect" dataDxfId="5"/>
    <tableColumn id="20" name="Valoare finantare" dataDxfId="4"/>
    <tableColumn id="33" name="TVA total" dataDxfId="3">
      <calculatedColumnFormula>Table5789106863[[#This Row],[Valoare finantare]]*19%</calculatedColumnFormula>
    </tableColumn>
    <tableColumn id="32" name="Valoare Total" dataDxfId="2">
      <calculatedColumnFormula>Table5789106863[[#This Row],[TVA total]]+Table5789106863[[#This Row],[Valoare finantare]]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2"/>
  <sheetViews>
    <sheetView tabSelected="1" topLeftCell="A31" zoomScale="99" zoomScaleNormal="99" workbookViewId="0">
      <selection activeCell="F45" sqref="F45"/>
    </sheetView>
  </sheetViews>
  <sheetFormatPr defaultRowHeight="16.5" x14ac:dyDescent="0.3"/>
  <cols>
    <col min="1" max="1" width="8.85546875" style="4" customWidth="1"/>
    <col min="2" max="2" width="17.85546875" style="5" customWidth="1"/>
    <col min="3" max="3" width="17.28515625" style="8" customWidth="1"/>
    <col min="4" max="4" width="19.42578125" style="6" customWidth="1"/>
    <col min="5" max="5" width="17.85546875" style="9" customWidth="1"/>
    <col min="6" max="6" width="91.42578125" style="3" customWidth="1"/>
    <col min="7" max="7" width="22.85546875" style="7" customWidth="1"/>
    <col min="8" max="8" width="23.5703125" style="7" customWidth="1"/>
    <col min="9" max="9" width="22.28515625" style="7" customWidth="1"/>
    <col min="10" max="10" width="87.7109375" style="3" customWidth="1"/>
    <col min="11" max="11" width="21.140625" style="3" customWidth="1"/>
    <col min="12" max="12" width="12.140625" style="3" customWidth="1"/>
    <col min="13" max="13" width="21.140625" style="3" customWidth="1"/>
    <col min="14" max="16384" width="9.140625" style="3"/>
  </cols>
  <sheetData>
    <row r="1" spans="1:9" s="18" customFormat="1" ht="18" x14ac:dyDescent="0.25">
      <c r="A1" s="13"/>
      <c r="B1" s="13"/>
      <c r="C1" s="14"/>
      <c r="D1" s="15" t="s">
        <v>77</v>
      </c>
      <c r="E1" s="13" t="s">
        <v>6</v>
      </c>
      <c r="F1" s="16"/>
      <c r="G1" s="17"/>
      <c r="H1" s="17"/>
      <c r="I1" s="17"/>
    </row>
    <row r="2" spans="1:9" s="18" customFormat="1" ht="18" x14ac:dyDescent="0.25">
      <c r="A2" s="13"/>
      <c r="B2" s="13" t="s">
        <v>128</v>
      </c>
      <c r="C2" s="14"/>
      <c r="D2" s="15" t="s">
        <v>77</v>
      </c>
      <c r="E2" s="19" t="s">
        <v>76</v>
      </c>
      <c r="F2" s="16"/>
      <c r="G2" s="17"/>
      <c r="H2" s="17"/>
      <c r="I2" s="17"/>
    </row>
    <row r="3" spans="1:9" s="18" customFormat="1" ht="18" x14ac:dyDescent="0.25">
      <c r="A3" s="13"/>
      <c r="B3" s="13"/>
      <c r="C3" s="14"/>
      <c r="D3" s="20"/>
      <c r="E3" s="21"/>
      <c r="F3" s="14"/>
      <c r="G3" s="17"/>
      <c r="H3" s="17"/>
      <c r="I3" s="17"/>
    </row>
    <row r="4" spans="1:9" s="28" customFormat="1" ht="18" x14ac:dyDescent="0.25">
      <c r="A4" s="22" t="s">
        <v>4</v>
      </c>
      <c r="B4" s="23" t="s">
        <v>73</v>
      </c>
      <c r="C4" s="24" t="s">
        <v>3</v>
      </c>
      <c r="D4" s="23" t="s">
        <v>2</v>
      </c>
      <c r="E4" s="25" t="s">
        <v>72</v>
      </c>
      <c r="F4" s="23" t="s">
        <v>1</v>
      </c>
      <c r="G4" s="26" t="s">
        <v>75</v>
      </c>
      <c r="H4" s="26" t="s">
        <v>5</v>
      </c>
      <c r="I4" s="27" t="s">
        <v>0</v>
      </c>
    </row>
    <row r="5" spans="1:9" ht="33" x14ac:dyDescent="0.3">
      <c r="A5" s="10">
        <v>1</v>
      </c>
      <c r="B5" s="2" t="s">
        <v>129</v>
      </c>
      <c r="C5" s="2" t="s">
        <v>78</v>
      </c>
      <c r="D5" s="2" t="s">
        <v>79</v>
      </c>
      <c r="E5" s="2" t="s">
        <v>80</v>
      </c>
      <c r="F5" s="1" t="s">
        <v>32</v>
      </c>
      <c r="G5" s="11">
        <v>2953620</v>
      </c>
      <c r="H5" s="11">
        <f>Table5789106863[[#This Row],[Valoare finantare]]*19%</f>
        <v>561187.80000000005</v>
      </c>
      <c r="I5" s="12">
        <f>Table5789106863[[#This Row],[TVA total]]+Table5789106863[[#This Row],[Valoare finantare]]</f>
        <v>3514807.8</v>
      </c>
    </row>
    <row r="6" spans="1:9" ht="33" x14ac:dyDescent="0.3">
      <c r="A6" s="10">
        <v>2</v>
      </c>
      <c r="B6" s="2" t="s">
        <v>130</v>
      </c>
      <c r="C6" s="2" t="s">
        <v>81</v>
      </c>
      <c r="D6" s="2" t="s">
        <v>82</v>
      </c>
      <c r="E6" s="2" t="s">
        <v>83</v>
      </c>
      <c r="F6" s="1" t="s">
        <v>84</v>
      </c>
      <c r="G6" s="11">
        <v>14600728.199999999</v>
      </c>
      <c r="H6" s="11">
        <f>Table5789106863[[#This Row],[Valoare finantare]]*19%</f>
        <v>2774138.358</v>
      </c>
      <c r="I6" s="12">
        <f>Table5789106863[[#This Row],[TVA total]]+Table5789106863[[#This Row],[Valoare finantare]]</f>
        <v>17374866.557999998</v>
      </c>
    </row>
    <row r="7" spans="1:9" ht="33" x14ac:dyDescent="0.3">
      <c r="A7" s="10">
        <v>3</v>
      </c>
      <c r="B7" s="2" t="s">
        <v>131</v>
      </c>
      <c r="C7" s="2" t="s">
        <v>85</v>
      </c>
      <c r="D7" s="2" t="s">
        <v>86</v>
      </c>
      <c r="E7" s="2" t="s">
        <v>87</v>
      </c>
      <c r="F7" s="1" t="s">
        <v>71</v>
      </c>
      <c r="G7" s="11">
        <v>64856572.5</v>
      </c>
      <c r="H7" s="11">
        <f>Table5789106863[[#This Row],[Valoare finantare]]*19%</f>
        <v>12322748.775</v>
      </c>
      <c r="I7" s="12">
        <f>Table5789106863[[#This Row],[TVA total]]+Table5789106863[[#This Row],[Valoare finantare]]</f>
        <v>77179321.275000006</v>
      </c>
    </row>
    <row r="8" spans="1:9" ht="33" x14ac:dyDescent="0.3">
      <c r="A8" s="10">
        <v>4</v>
      </c>
      <c r="B8" s="2" t="s">
        <v>132</v>
      </c>
      <c r="C8" s="2" t="s">
        <v>88</v>
      </c>
      <c r="D8" s="2" t="s">
        <v>89</v>
      </c>
      <c r="E8" s="2" t="s">
        <v>90</v>
      </c>
      <c r="F8" s="1" t="s">
        <v>27</v>
      </c>
      <c r="G8" s="11">
        <v>1476810</v>
      </c>
      <c r="H8" s="11">
        <f>Table5789106863[[#This Row],[Valoare finantare]]*19%</f>
        <v>280593.90000000002</v>
      </c>
      <c r="I8" s="12">
        <f>Table5789106863[[#This Row],[TVA total]]+Table5789106863[[#This Row],[Valoare finantare]]</f>
        <v>1757403.9</v>
      </c>
    </row>
    <row r="9" spans="1:9" ht="33" x14ac:dyDescent="0.3">
      <c r="A9" s="10">
        <v>5</v>
      </c>
      <c r="B9" s="2" t="s">
        <v>133</v>
      </c>
      <c r="C9" s="2" t="s">
        <v>91</v>
      </c>
      <c r="D9" s="2" t="s">
        <v>92</v>
      </c>
      <c r="E9" s="2" t="s">
        <v>37</v>
      </c>
      <c r="F9" s="1" t="s">
        <v>38</v>
      </c>
      <c r="G9" s="11">
        <v>8161836.5999999996</v>
      </c>
      <c r="H9" s="11">
        <f>Table5789106863[[#This Row],[Valoare finantare]]*19%</f>
        <v>1550748.9539999999</v>
      </c>
      <c r="I9" s="12">
        <f>Table5789106863[[#This Row],[TVA total]]+Table5789106863[[#This Row],[Valoare finantare]]</f>
        <v>9712585.5539999995</v>
      </c>
    </row>
    <row r="10" spans="1:9" ht="33" x14ac:dyDescent="0.3">
      <c r="A10" s="10">
        <v>6</v>
      </c>
      <c r="B10" s="2" t="s">
        <v>134</v>
      </c>
      <c r="C10" s="2" t="s">
        <v>93</v>
      </c>
      <c r="D10" s="2" t="s">
        <v>82</v>
      </c>
      <c r="E10" s="2" t="s">
        <v>35</v>
      </c>
      <c r="F10" s="1" t="s">
        <v>36</v>
      </c>
      <c r="G10" s="11">
        <v>48601817.100000001</v>
      </c>
      <c r="H10" s="11">
        <f>Table5789106863[[#This Row],[Valoare finantare]]*19%</f>
        <v>9234345.2489999998</v>
      </c>
      <c r="I10" s="12">
        <f>Table5789106863[[#This Row],[TVA total]]+Table5789106863[[#This Row],[Valoare finantare]]</f>
        <v>57836162.348999999</v>
      </c>
    </row>
    <row r="11" spans="1:9" ht="33" x14ac:dyDescent="0.3">
      <c r="A11" s="10">
        <v>7</v>
      </c>
      <c r="B11" s="2" t="s">
        <v>135</v>
      </c>
      <c r="C11" s="2" t="s">
        <v>94</v>
      </c>
      <c r="D11" s="2" t="s">
        <v>95</v>
      </c>
      <c r="E11" s="2" t="s">
        <v>33</v>
      </c>
      <c r="F11" s="1" t="s">
        <v>34</v>
      </c>
      <c r="G11" s="11">
        <v>1476810</v>
      </c>
      <c r="H11" s="11">
        <f>Table5789106863[[#This Row],[Valoare finantare]]*19%</f>
        <v>280593.90000000002</v>
      </c>
      <c r="I11" s="12">
        <f>Table5789106863[[#This Row],[TVA total]]+Table5789106863[[#This Row],[Valoare finantare]]</f>
        <v>1757403.9</v>
      </c>
    </row>
    <row r="12" spans="1:9" ht="33" x14ac:dyDescent="0.3">
      <c r="A12" s="10">
        <v>8</v>
      </c>
      <c r="B12" s="2" t="s">
        <v>136</v>
      </c>
      <c r="C12" s="2" t="s">
        <v>96</v>
      </c>
      <c r="D12" s="2" t="s">
        <v>95</v>
      </c>
      <c r="E12" s="2" t="s">
        <v>30</v>
      </c>
      <c r="F12" s="1" t="s">
        <v>31</v>
      </c>
      <c r="G12" s="11">
        <v>52879643.399999999</v>
      </c>
      <c r="H12" s="11">
        <f>Table5789106863[[#This Row],[Valoare finantare]]*19%</f>
        <v>10047132.245999999</v>
      </c>
      <c r="I12" s="12">
        <f>Table5789106863[[#This Row],[TVA total]]+Table5789106863[[#This Row],[Valoare finantare]]</f>
        <v>62926775.645999998</v>
      </c>
    </row>
    <row r="13" spans="1:9" ht="33" x14ac:dyDescent="0.3">
      <c r="A13" s="10">
        <v>9</v>
      </c>
      <c r="B13" s="2" t="s">
        <v>137</v>
      </c>
      <c r="C13" s="2" t="s">
        <v>97</v>
      </c>
      <c r="D13" s="2" t="s">
        <v>89</v>
      </c>
      <c r="E13" s="2" t="s">
        <v>28</v>
      </c>
      <c r="F13" s="1" t="s">
        <v>29</v>
      </c>
      <c r="G13" s="11">
        <v>1476810</v>
      </c>
      <c r="H13" s="11">
        <f>Table5789106863[[#This Row],[Valoare finantare]]*19%</f>
        <v>280593.90000000002</v>
      </c>
      <c r="I13" s="12">
        <f>Table5789106863[[#This Row],[TVA total]]+Table5789106863[[#This Row],[Valoare finantare]]</f>
        <v>1757403.9</v>
      </c>
    </row>
    <row r="14" spans="1:9" ht="33" x14ac:dyDescent="0.3">
      <c r="A14" s="10">
        <v>10</v>
      </c>
      <c r="B14" s="2" t="s">
        <v>138</v>
      </c>
      <c r="C14" s="2" t="s">
        <v>98</v>
      </c>
      <c r="D14" s="2" t="s">
        <v>89</v>
      </c>
      <c r="E14" s="2" t="s">
        <v>25</v>
      </c>
      <c r="F14" s="1" t="s">
        <v>26</v>
      </c>
      <c r="G14" s="11">
        <v>20891938.800000001</v>
      </c>
      <c r="H14" s="11">
        <f>Table5789106863[[#This Row],[Valoare finantare]]*19%</f>
        <v>3969468.372</v>
      </c>
      <c r="I14" s="12">
        <f>Table5789106863[[#This Row],[TVA total]]+Table5789106863[[#This Row],[Valoare finantare]]</f>
        <v>24861407.172000002</v>
      </c>
    </row>
    <row r="15" spans="1:9" ht="49.5" x14ac:dyDescent="0.3">
      <c r="A15" s="10">
        <v>11</v>
      </c>
      <c r="B15" s="2" t="s">
        <v>139</v>
      </c>
      <c r="C15" s="2" t="s">
        <v>99</v>
      </c>
      <c r="D15" s="2" t="s">
        <v>79</v>
      </c>
      <c r="E15" s="2" t="s">
        <v>67</v>
      </c>
      <c r="F15" s="1" t="s">
        <v>68</v>
      </c>
      <c r="G15" s="11">
        <v>6753944.4000000004</v>
      </c>
      <c r="H15" s="11">
        <f>Table5789106863[[#This Row],[Valoare finantare]]*19%</f>
        <v>1283249.436</v>
      </c>
      <c r="I15" s="12">
        <f>Table5789106863[[#This Row],[TVA total]]+Table5789106863[[#This Row],[Valoare finantare]]</f>
        <v>8037193.8360000001</v>
      </c>
    </row>
    <row r="16" spans="1:9" ht="33" x14ac:dyDescent="0.3">
      <c r="A16" s="10">
        <v>12</v>
      </c>
      <c r="B16" s="2" t="s">
        <v>140</v>
      </c>
      <c r="C16" s="2" t="s">
        <v>100</v>
      </c>
      <c r="D16" s="2" t="s">
        <v>92</v>
      </c>
      <c r="E16" s="2" t="s">
        <v>23</v>
      </c>
      <c r="F16" s="1" t="s">
        <v>24</v>
      </c>
      <c r="G16" s="11">
        <v>21874263.59</v>
      </c>
      <c r="H16" s="11">
        <f>Table5789106863[[#This Row],[Valoare finantare]]*19%</f>
        <v>4156110.0821000002</v>
      </c>
      <c r="I16" s="12">
        <f>Table5789106863[[#This Row],[TVA total]]+Table5789106863[[#This Row],[Valoare finantare]]</f>
        <v>26030373.6721</v>
      </c>
    </row>
    <row r="17" spans="1:9" ht="33" x14ac:dyDescent="0.3">
      <c r="A17" s="10">
        <v>13</v>
      </c>
      <c r="B17" s="2" t="s">
        <v>141</v>
      </c>
      <c r="C17" s="2" t="s">
        <v>101</v>
      </c>
      <c r="D17" s="2" t="s">
        <v>92</v>
      </c>
      <c r="E17" s="2" t="s">
        <v>65</v>
      </c>
      <c r="F17" s="1" t="s">
        <v>66</v>
      </c>
      <c r="G17" s="11">
        <v>63975409.200000003</v>
      </c>
      <c r="H17" s="11">
        <f>Table5789106863[[#This Row],[Valoare finantare]]*19%</f>
        <v>12155327.748000002</v>
      </c>
      <c r="I17" s="12">
        <f>Table5789106863[[#This Row],[TVA total]]+Table5789106863[[#This Row],[Valoare finantare]]</f>
        <v>76130736.947999999</v>
      </c>
    </row>
    <row r="18" spans="1:9" ht="33" x14ac:dyDescent="0.3">
      <c r="A18" s="10">
        <v>14</v>
      </c>
      <c r="B18" s="2" t="s">
        <v>142</v>
      </c>
      <c r="C18" s="2" t="s">
        <v>102</v>
      </c>
      <c r="D18" s="2" t="s">
        <v>89</v>
      </c>
      <c r="E18" s="2" t="s">
        <v>22</v>
      </c>
      <c r="F18" s="1" t="s">
        <v>103</v>
      </c>
      <c r="G18" s="11">
        <v>35886483</v>
      </c>
      <c r="H18" s="11">
        <f>Table5789106863[[#This Row],[Valoare finantare]]*19%</f>
        <v>6818431.7700000005</v>
      </c>
      <c r="I18" s="12">
        <f>Table5789106863[[#This Row],[TVA total]]+Table5789106863[[#This Row],[Valoare finantare]]</f>
        <v>42704914.770000003</v>
      </c>
    </row>
    <row r="19" spans="1:9" ht="33" x14ac:dyDescent="0.3">
      <c r="A19" s="10">
        <v>15</v>
      </c>
      <c r="B19" s="2" t="s">
        <v>143</v>
      </c>
      <c r="C19" s="2" t="s">
        <v>104</v>
      </c>
      <c r="D19" s="2" t="s">
        <v>95</v>
      </c>
      <c r="E19" s="2" t="s">
        <v>63</v>
      </c>
      <c r="F19" s="1" t="s">
        <v>64</v>
      </c>
      <c r="G19" s="11">
        <v>2953620</v>
      </c>
      <c r="H19" s="11">
        <f>Table5789106863[[#This Row],[Valoare finantare]]*19%</f>
        <v>561187.80000000005</v>
      </c>
      <c r="I19" s="12">
        <f>Table5789106863[[#This Row],[TVA total]]+Table5789106863[[#This Row],[Valoare finantare]]</f>
        <v>3514807.8</v>
      </c>
    </row>
    <row r="20" spans="1:9" ht="33" x14ac:dyDescent="0.3">
      <c r="A20" s="10">
        <v>16</v>
      </c>
      <c r="B20" s="2" t="s">
        <v>144</v>
      </c>
      <c r="C20" s="2" t="s">
        <v>105</v>
      </c>
      <c r="D20" s="2" t="s">
        <v>79</v>
      </c>
      <c r="E20" s="2" t="s">
        <v>21</v>
      </c>
      <c r="F20" s="1" t="s">
        <v>106</v>
      </c>
      <c r="G20" s="11">
        <v>2707485</v>
      </c>
      <c r="H20" s="11">
        <f>Table5789106863[[#This Row],[Valoare finantare]]*19%</f>
        <v>514422.15</v>
      </c>
      <c r="I20" s="12">
        <f>Table5789106863[[#This Row],[TVA total]]+Table5789106863[[#This Row],[Valoare finantare]]</f>
        <v>3221907.15</v>
      </c>
    </row>
    <row r="21" spans="1:9" ht="33" x14ac:dyDescent="0.3">
      <c r="A21" s="10">
        <v>17</v>
      </c>
      <c r="B21" s="2" t="s">
        <v>145</v>
      </c>
      <c r="C21" s="2" t="s">
        <v>107</v>
      </c>
      <c r="D21" s="2" t="s">
        <v>95</v>
      </c>
      <c r="E21" s="2" t="s">
        <v>61</v>
      </c>
      <c r="F21" s="1" t="s">
        <v>62</v>
      </c>
      <c r="G21" s="11">
        <v>2953620</v>
      </c>
      <c r="H21" s="11">
        <f>Table5789106863[[#This Row],[Valoare finantare]]*19%</f>
        <v>561187.80000000005</v>
      </c>
      <c r="I21" s="12">
        <f>Table5789106863[[#This Row],[TVA total]]+Table5789106863[[#This Row],[Valoare finantare]]</f>
        <v>3514807.8</v>
      </c>
    </row>
    <row r="22" spans="1:9" ht="33" x14ac:dyDescent="0.3">
      <c r="A22" s="10">
        <v>18</v>
      </c>
      <c r="B22" s="2" t="s">
        <v>146</v>
      </c>
      <c r="C22" s="2" t="s">
        <v>108</v>
      </c>
      <c r="D22" s="2" t="s">
        <v>93</v>
      </c>
      <c r="E22" s="2" t="s">
        <v>19</v>
      </c>
      <c r="F22" s="1" t="s">
        <v>20</v>
      </c>
      <c r="G22" s="11">
        <v>4061227.5</v>
      </c>
      <c r="H22" s="11">
        <f>Table5789106863[[#This Row],[Valoare finantare]]*19%</f>
        <v>771633.22499999998</v>
      </c>
      <c r="I22" s="12">
        <f>Table5789106863[[#This Row],[TVA total]]+Table5789106863[[#This Row],[Valoare finantare]]</f>
        <v>4832860.7249999996</v>
      </c>
    </row>
    <row r="23" spans="1:9" ht="49.5" x14ac:dyDescent="0.3">
      <c r="A23" s="10">
        <v>19</v>
      </c>
      <c r="B23" s="2" t="s">
        <v>147</v>
      </c>
      <c r="C23" s="2" t="s">
        <v>109</v>
      </c>
      <c r="D23" s="2" t="s">
        <v>110</v>
      </c>
      <c r="E23" s="2" t="s">
        <v>17</v>
      </c>
      <c r="F23" s="1" t="s">
        <v>18</v>
      </c>
      <c r="G23" s="11">
        <v>1958102.38</v>
      </c>
      <c r="H23" s="11">
        <f>Table5789106863[[#This Row],[Valoare finantare]]*19%</f>
        <v>372039.4522</v>
      </c>
      <c r="I23" s="12">
        <f>Table5789106863[[#This Row],[TVA total]]+Table5789106863[[#This Row],[Valoare finantare]]</f>
        <v>2330141.8322000001</v>
      </c>
    </row>
    <row r="24" spans="1:9" ht="33" x14ac:dyDescent="0.3">
      <c r="A24" s="10">
        <v>20</v>
      </c>
      <c r="B24" s="2" t="s">
        <v>148</v>
      </c>
      <c r="C24" s="2" t="s">
        <v>111</v>
      </c>
      <c r="D24" s="2" t="s">
        <v>112</v>
      </c>
      <c r="E24" s="2" t="s">
        <v>15</v>
      </c>
      <c r="F24" s="1" t="s">
        <v>16</v>
      </c>
      <c r="G24" s="11">
        <v>1476810</v>
      </c>
      <c r="H24" s="11">
        <f>Table5789106863[[#This Row],[Valoare finantare]]*19%</f>
        <v>280593.90000000002</v>
      </c>
      <c r="I24" s="12">
        <f>Table5789106863[[#This Row],[TVA total]]+Table5789106863[[#This Row],[Valoare finantare]]</f>
        <v>1757403.9</v>
      </c>
    </row>
    <row r="25" spans="1:9" ht="33" x14ac:dyDescent="0.3">
      <c r="A25" s="10">
        <v>21</v>
      </c>
      <c r="B25" s="2" t="s">
        <v>149</v>
      </c>
      <c r="C25" s="2" t="s">
        <v>113</v>
      </c>
      <c r="D25" s="2" t="s">
        <v>114</v>
      </c>
      <c r="E25" s="2" t="s">
        <v>13</v>
      </c>
      <c r="F25" s="1" t="s">
        <v>14</v>
      </c>
      <c r="G25" s="11">
        <v>7915701.5999999996</v>
      </c>
      <c r="H25" s="11">
        <f>Table5789106863[[#This Row],[Valoare finantare]]*19%</f>
        <v>1503983.304</v>
      </c>
      <c r="I25" s="12">
        <f>Table5789106863[[#This Row],[TVA total]]+Table5789106863[[#This Row],[Valoare finantare]]</f>
        <v>9419684.9039999992</v>
      </c>
    </row>
    <row r="26" spans="1:9" ht="49.5" x14ac:dyDescent="0.3">
      <c r="A26" s="10">
        <v>22</v>
      </c>
      <c r="B26" s="2" t="s">
        <v>150</v>
      </c>
      <c r="C26" s="2" t="s">
        <v>110</v>
      </c>
      <c r="D26" s="2" t="s">
        <v>110</v>
      </c>
      <c r="E26" s="2" t="s">
        <v>11</v>
      </c>
      <c r="F26" s="1" t="s">
        <v>12</v>
      </c>
      <c r="G26" s="11">
        <v>66146319.899999999</v>
      </c>
      <c r="H26" s="11">
        <f>Table5789106863[[#This Row],[Valoare finantare]]*19%</f>
        <v>12567800.780999999</v>
      </c>
      <c r="I26" s="12">
        <f>Table5789106863[[#This Row],[TVA total]]+Table5789106863[[#This Row],[Valoare finantare]]</f>
        <v>78714120.680999994</v>
      </c>
    </row>
    <row r="27" spans="1:9" ht="49.5" x14ac:dyDescent="0.3">
      <c r="A27" s="10">
        <v>23</v>
      </c>
      <c r="B27" s="2" t="s">
        <v>151</v>
      </c>
      <c r="C27" s="2" t="s">
        <v>115</v>
      </c>
      <c r="D27" s="2" t="s">
        <v>110</v>
      </c>
      <c r="E27" s="2" t="s">
        <v>59</v>
      </c>
      <c r="F27" s="1" t="s">
        <v>60</v>
      </c>
      <c r="G27" s="11">
        <v>3938160</v>
      </c>
      <c r="H27" s="11">
        <f>Table5789106863[[#This Row],[Valoare finantare]]*19%</f>
        <v>748250.4</v>
      </c>
      <c r="I27" s="12">
        <f>Table5789106863[[#This Row],[TVA total]]+Table5789106863[[#This Row],[Valoare finantare]]</f>
        <v>4686410.4000000004</v>
      </c>
    </row>
    <row r="28" spans="1:9" ht="33" x14ac:dyDescent="0.3">
      <c r="A28" s="10">
        <v>24</v>
      </c>
      <c r="B28" s="2" t="s">
        <v>152</v>
      </c>
      <c r="C28" s="2" t="s">
        <v>116</v>
      </c>
      <c r="D28" s="2" t="s">
        <v>86</v>
      </c>
      <c r="E28" s="2" t="s">
        <v>9</v>
      </c>
      <c r="F28" s="1" t="s">
        <v>10</v>
      </c>
      <c r="G28" s="11">
        <v>1476810</v>
      </c>
      <c r="H28" s="11">
        <f>Table5789106863[[#This Row],[Valoare finantare]]*19%</f>
        <v>280593.90000000002</v>
      </c>
      <c r="I28" s="12">
        <f>Table5789106863[[#This Row],[TVA total]]+Table5789106863[[#This Row],[Valoare finantare]]</f>
        <v>1757403.9</v>
      </c>
    </row>
    <row r="29" spans="1:9" ht="33" x14ac:dyDescent="0.3">
      <c r="A29" s="10">
        <v>25</v>
      </c>
      <c r="B29" s="2" t="s">
        <v>153</v>
      </c>
      <c r="C29" s="2" t="s">
        <v>117</v>
      </c>
      <c r="D29" s="2" t="s">
        <v>92</v>
      </c>
      <c r="E29" s="2" t="s">
        <v>7</v>
      </c>
      <c r="F29" s="1" t="s">
        <v>8</v>
      </c>
      <c r="G29" s="11">
        <v>1476810</v>
      </c>
      <c r="H29" s="11">
        <f>Table5789106863[[#This Row],[Valoare finantare]]*19%</f>
        <v>280593.90000000002</v>
      </c>
      <c r="I29" s="12">
        <f>Table5789106863[[#This Row],[TVA total]]+Table5789106863[[#This Row],[Valoare finantare]]</f>
        <v>1757403.9</v>
      </c>
    </row>
    <row r="30" spans="1:9" ht="33" x14ac:dyDescent="0.3">
      <c r="A30" s="10">
        <v>26</v>
      </c>
      <c r="B30" s="2" t="s">
        <v>154</v>
      </c>
      <c r="C30" s="2" t="s">
        <v>79</v>
      </c>
      <c r="D30" s="2" t="s">
        <v>79</v>
      </c>
      <c r="E30" s="2" t="s">
        <v>57</v>
      </c>
      <c r="F30" s="1" t="s">
        <v>58</v>
      </c>
      <c r="G30" s="11">
        <v>77035332.299999997</v>
      </c>
      <c r="H30" s="11">
        <f>Table5789106863[[#This Row],[Valoare finantare]]*19%</f>
        <v>14636713.137</v>
      </c>
      <c r="I30" s="12">
        <f>Table5789106863[[#This Row],[TVA total]]+Table5789106863[[#This Row],[Valoare finantare]]</f>
        <v>91672045.436999992</v>
      </c>
    </row>
    <row r="31" spans="1:9" ht="33" x14ac:dyDescent="0.3">
      <c r="A31" s="10">
        <v>27</v>
      </c>
      <c r="B31" s="2" t="s">
        <v>155</v>
      </c>
      <c r="C31" s="2" t="s">
        <v>118</v>
      </c>
      <c r="D31" s="2" t="s">
        <v>118</v>
      </c>
      <c r="E31" s="2" t="s">
        <v>55</v>
      </c>
      <c r="F31" s="1" t="s">
        <v>56</v>
      </c>
      <c r="G31" s="11">
        <v>55254353.880000003</v>
      </c>
      <c r="H31" s="11">
        <f>Table5789106863[[#This Row],[Valoare finantare]]*19%</f>
        <v>10498327.237200001</v>
      </c>
      <c r="I31" s="12">
        <f>Table5789106863[[#This Row],[TVA total]]+Table5789106863[[#This Row],[Valoare finantare]]</f>
        <v>65752681.117200002</v>
      </c>
    </row>
    <row r="32" spans="1:9" ht="33" x14ac:dyDescent="0.3">
      <c r="A32" s="10">
        <v>28</v>
      </c>
      <c r="B32" s="2" t="s">
        <v>156</v>
      </c>
      <c r="C32" s="2" t="s">
        <v>119</v>
      </c>
      <c r="D32" s="2" t="s">
        <v>92</v>
      </c>
      <c r="E32" s="2" t="s">
        <v>53</v>
      </c>
      <c r="F32" s="1" t="s">
        <v>54</v>
      </c>
      <c r="G32" s="11">
        <v>21628128.59</v>
      </c>
      <c r="H32" s="11">
        <f>Table5789106863[[#This Row],[Valoare finantare]]*19%</f>
        <v>4109344.4320999999</v>
      </c>
      <c r="I32" s="12">
        <f>Table5789106863[[#This Row],[TVA total]]+Table5789106863[[#This Row],[Valoare finantare]]</f>
        <v>25737473.022100002</v>
      </c>
    </row>
    <row r="33" spans="1:9" ht="49.5" x14ac:dyDescent="0.3">
      <c r="A33" s="10">
        <v>29</v>
      </c>
      <c r="B33" s="2" t="s">
        <v>157</v>
      </c>
      <c r="C33" s="2" t="s">
        <v>120</v>
      </c>
      <c r="D33" s="2" t="s">
        <v>95</v>
      </c>
      <c r="E33" s="2" t="s">
        <v>51</v>
      </c>
      <c r="F33" s="1" t="s">
        <v>52</v>
      </c>
      <c r="G33" s="11">
        <v>5030999.4000000004</v>
      </c>
      <c r="H33" s="11">
        <f>Table5789106863[[#This Row],[Valoare finantare]]*19%</f>
        <v>955889.88600000006</v>
      </c>
      <c r="I33" s="12">
        <f>Table5789106863[[#This Row],[TVA total]]+Table5789106863[[#This Row],[Valoare finantare]]</f>
        <v>5986889.2860000003</v>
      </c>
    </row>
    <row r="34" spans="1:9" ht="33" x14ac:dyDescent="0.3">
      <c r="A34" s="10">
        <v>30</v>
      </c>
      <c r="B34" s="2" t="s">
        <v>158</v>
      </c>
      <c r="C34" s="2" t="s">
        <v>121</v>
      </c>
      <c r="D34" s="2" t="s">
        <v>95</v>
      </c>
      <c r="E34" s="2" t="s">
        <v>49</v>
      </c>
      <c r="F34" s="1" t="s">
        <v>50</v>
      </c>
      <c r="G34" s="11">
        <v>2953620</v>
      </c>
      <c r="H34" s="11">
        <f>Table5789106863[[#This Row],[Valoare finantare]]*19%</f>
        <v>561187.80000000005</v>
      </c>
      <c r="I34" s="12">
        <f>Table5789106863[[#This Row],[TVA total]]+Table5789106863[[#This Row],[Valoare finantare]]</f>
        <v>3514807.8</v>
      </c>
    </row>
    <row r="35" spans="1:9" ht="33" x14ac:dyDescent="0.3">
      <c r="A35" s="10">
        <v>31</v>
      </c>
      <c r="B35" s="2" t="s">
        <v>159</v>
      </c>
      <c r="C35" s="2" t="s">
        <v>122</v>
      </c>
      <c r="D35" s="2" t="s">
        <v>86</v>
      </c>
      <c r="E35" s="2" t="s">
        <v>47</v>
      </c>
      <c r="F35" s="1" t="s">
        <v>48</v>
      </c>
      <c r="G35" s="11">
        <v>4430430</v>
      </c>
      <c r="H35" s="11">
        <f>Table5789106863[[#This Row],[Valoare finantare]]*19%</f>
        <v>841781.7</v>
      </c>
      <c r="I35" s="12">
        <f>Table5789106863[[#This Row],[TVA total]]+Table5789106863[[#This Row],[Valoare finantare]]</f>
        <v>5272211.7</v>
      </c>
    </row>
    <row r="36" spans="1:9" ht="33" x14ac:dyDescent="0.3">
      <c r="A36" s="10">
        <v>32</v>
      </c>
      <c r="B36" s="2" t="s">
        <v>160</v>
      </c>
      <c r="C36" s="2" t="s">
        <v>123</v>
      </c>
      <c r="D36" s="2" t="s">
        <v>86</v>
      </c>
      <c r="E36" s="2" t="s">
        <v>45</v>
      </c>
      <c r="F36" s="1" t="s">
        <v>46</v>
      </c>
      <c r="G36" s="11">
        <v>2953620</v>
      </c>
      <c r="H36" s="11">
        <f>Table5789106863[[#This Row],[Valoare finantare]]*19%</f>
        <v>561187.80000000005</v>
      </c>
      <c r="I36" s="12">
        <f>Table5789106863[[#This Row],[TVA total]]+Table5789106863[[#This Row],[Valoare finantare]]</f>
        <v>3514807.8</v>
      </c>
    </row>
    <row r="37" spans="1:9" ht="33" x14ac:dyDescent="0.3">
      <c r="A37" s="10">
        <v>33</v>
      </c>
      <c r="B37" s="2" t="s">
        <v>161</v>
      </c>
      <c r="C37" s="2" t="s">
        <v>124</v>
      </c>
      <c r="D37" s="2" t="s">
        <v>95</v>
      </c>
      <c r="E37" s="2" t="s">
        <v>43</v>
      </c>
      <c r="F37" s="1" t="s">
        <v>44</v>
      </c>
      <c r="G37" s="11">
        <v>7423431.5999999996</v>
      </c>
      <c r="H37" s="11">
        <f>Table5789106863[[#This Row],[Valoare finantare]]*19%</f>
        <v>1410452.004</v>
      </c>
      <c r="I37" s="12">
        <f>Table5789106863[[#This Row],[TVA total]]+Table5789106863[[#This Row],[Valoare finantare]]</f>
        <v>8833883.6040000003</v>
      </c>
    </row>
    <row r="38" spans="1:9" ht="33" x14ac:dyDescent="0.3">
      <c r="A38" s="10">
        <v>34</v>
      </c>
      <c r="B38" s="2" t="s">
        <v>162</v>
      </c>
      <c r="C38" s="2" t="s">
        <v>125</v>
      </c>
      <c r="D38" s="2" t="s">
        <v>125</v>
      </c>
      <c r="E38" s="2" t="s">
        <v>69</v>
      </c>
      <c r="F38" s="1" t="s">
        <v>70</v>
      </c>
      <c r="G38" s="11">
        <v>64856572.5</v>
      </c>
      <c r="H38" s="11">
        <f>Table5789106863[[#This Row],[Valoare finantare]]*19%</f>
        <v>12322748.775</v>
      </c>
      <c r="I38" s="12">
        <f>Table5789106863[[#This Row],[TVA total]]+Table5789106863[[#This Row],[Valoare finantare]]</f>
        <v>77179321.275000006</v>
      </c>
    </row>
    <row r="39" spans="1:9" ht="33" x14ac:dyDescent="0.3">
      <c r="A39" s="10">
        <v>35</v>
      </c>
      <c r="B39" s="2" t="s">
        <v>163</v>
      </c>
      <c r="C39" s="2" t="s">
        <v>126</v>
      </c>
      <c r="D39" s="2" t="s">
        <v>112</v>
      </c>
      <c r="E39" s="2" t="s">
        <v>41</v>
      </c>
      <c r="F39" s="1" t="s">
        <v>42</v>
      </c>
      <c r="G39" s="11">
        <v>2461350</v>
      </c>
      <c r="H39" s="11">
        <f>Table5789106863[[#This Row],[Valoare finantare]]*19%</f>
        <v>467656.5</v>
      </c>
      <c r="I39" s="12">
        <f>Table5789106863[[#This Row],[TVA total]]+Table5789106863[[#This Row],[Valoare finantare]]</f>
        <v>2929006.5</v>
      </c>
    </row>
    <row r="40" spans="1:9" ht="33" x14ac:dyDescent="0.3">
      <c r="A40" s="10">
        <v>36</v>
      </c>
      <c r="B40" s="2" t="s">
        <v>164</v>
      </c>
      <c r="C40" s="2" t="s">
        <v>127</v>
      </c>
      <c r="D40" s="2" t="s">
        <v>114</v>
      </c>
      <c r="E40" s="2" t="s">
        <v>39</v>
      </c>
      <c r="F40" s="1" t="s">
        <v>40</v>
      </c>
      <c r="G40" s="11">
        <v>2953620</v>
      </c>
      <c r="H40" s="11">
        <f>Table5789106863[[#This Row],[Valoare finantare]]*19%</f>
        <v>561187.80000000005</v>
      </c>
      <c r="I40" s="12">
        <f>Table5789106863[[#This Row],[TVA total]]+Table5789106863[[#This Row],[Valoare finantare]]</f>
        <v>3514807.8</v>
      </c>
    </row>
    <row r="41" spans="1:9" s="37" customFormat="1" ht="18" x14ac:dyDescent="0.35">
      <c r="A41" s="29"/>
      <c r="B41" s="30"/>
      <c r="C41" s="31"/>
      <c r="D41" s="30"/>
      <c r="E41" s="32"/>
      <c r="F41" s="33" t="s">
        <v>74</v>
      </c>
      <c r="G41" s="34">
        <f>SUM(G5:G40)</f>
        <v>689912811.44000006</v>
      </c>
      <c r="H41" s="35">
        <f>Table5789106863[[#This Row],[Valoare finantare]]*19%</f>
        <v>131083434.17360002</v>
      </c>
      <c r="I41" s="36">
        <f>Table5789106863[[#This Row],[TVA total]]+Table5789106863[[#This Row],[Valoare finantare]]</f>
        <v>820996245.61360002</v>
      </c>
    </row>
    <row r="42" spans="1:9" x14ac:dyDescent="0.3">
      <c r="C42" s="3"/>
      <c r="H42" s="3"/>
      <c r="I42" s="3"/>
    </row>
    <row r="43" spans="1:9" x14ac:dyDescent="0.3">
      <c r="C43" s="3"/>
      <c r="H43" s="3"/>
      <c r="I43" s="3"/>
    </row>
    <row r="44" spans="1:9" x14ac:dyDescent="0.3">
      <c r="C44" s="3"/>
      <c r="H44" s="3"/>
      <c r="I44" s="3"/>
    </row>
    <row r="45" spans="1:9" x14ac:dyDescent="0.3">
      <c r="C45" s="3"/>
      <c r="H45" s="3"/>
      <c r="I45" s="3"/>
    </row>
    <row r="46" spans="1:9" x14ac:dyDescent="0.3">
      <c r="C46" s="3"/>
      <c r="H46" s="3"/>
      <c r="I46" s="3"/>
    </row>
    <row r="47" spans="1:9" x14ac:dyDescent="0.3">
      <c r="C47" s="3"/>
      <c r="H47" s="3"/>
      <c r="I47" s="3"/>
    </row>
    <row r="48" spans="1:9" x14ac:dyDescent="0.3">
      <c r="C48" s="3"/>
      <c r="H48" s="3"/>
      <c r="I48" s="3"/>
    </row>
    <row r="49" spans="3:9" x14ac:dyDescent="0.3">
      <c r="C49" s="3"/>
      <c r="H49" s="3"/>
      <c r="I49" s="3"/>
    </row>
    <row r="50" spans="3:9" x14ac:dyDescent="0.3">
      <c r="C50" s="3"/>
      <c r="H50" s="3"/>
      <c r="I50" s="3"/>
    </row>
    <row r="51" spans="3:9" x14ac:dyDescent="0.3">
      <c r="C51" s="3"/>
      <c r="H51" s="3"/>
      <c r="I51" s="3"/>
    </row>
    <row r="52" spans="3:9" x14ac:dyDescent="0.3">
      <c r="C52" s="3"/>
      <c r="H52" s="3"/>
      <c r="I52" s="3"/>
    </row>
    <row r="53" spans="3:9" x14ac:dyDescent="0.3">
      <c r="C53" s="3"/>
      <c r="H53" s="3"/>
      <c r="I53" s="3"/>
    </row>
    <row r="54" spans="3:9" x14ac:dyDescent="0.3">
      <c r="C54" s="3"/>
      <c r="H54" s="3"/>
      <c r="I54" s="3"/>
    </row>
    <row r="55" spans="3:9" x14ac:dyDescent="0.3">
      <c r="C55" s="3"/>
      <c r="H55" s="3"/>
      <c r="I55" s="3"/>
    </row>
    <row r="56" spans="3:9" x14ac:dyDescent="0.3">
      <c r="C56" s="3"/>
      <c r="H56" s="3"/>
      <c r="I56" s="3"/>
    </row>
    <row r="57" spans="3:9" x14ac:dyDescent="0.3">
      <c r="C57" s="3"/>
      <c r="H57" s="3"/>
      <c r="I57" s="3"/>
    </row>
    <row r="58" spans="3:9" x14ac:dyDescent="0.3">
      <c r="C58" s="3"/>
      <c r="H58" s="3"/>
      <c r="I58" s="3"/>
    </row>
    <row r="59" spans="3:9" x14ac:dyDescent="0.3">
      <c r="C59" s="3"/>
      <c r="H59" s="3"/>
      <c r="I59" s="3"/>
    </row>
    <row r="60" spans="3:9" x14ac:dyDescent="0.3">
      <c r="C60" s="3"/>
      <c r="H60" s="3"/>
      <c r="I60" s="3"/>
    </row>
    <row r="61" spans="3:9" x14ac:dyDescent="0.3">
      <c r="C61" s="3"/>
      <c r="H61" s="3"/>
      <c r="I61" s="3"/>
    </row>
    <row r="62" spans="3:9" x14ac:dyDescent="0.3">
      <c r="C62" s="3"/>
      <c r="H62" s="3"/>
      <c r="I62" s="3"/>
    </row>
    <row r="63" spans="3:9" x14ac:dyDescent="0.3">
      <c r="C63" s="3"/>
      <c r="H63" s="3"/>
      <c r="I63" s="3"/>
    </row>
    <row r="64" spans="3:9" x14ac:dyDescent="0.3">
      <c r="C64" s="3"/>
      <c r="H64" s="3"/>
      <c r="I64" s="3"/>
    </row>
    <row r="65" spans="3:9" x14ac:dyDescent="0.3">
      <c r="C65" s="3"/>
      <c r="H65" s="3"/>
      <c r="I65" s="3"/>
    </row>
    <row r="66" spans="3:9" x14ac:dyDescent="0.3">
      <c r="C66" s="3"/>
      <c r="H66" s="3"/>
      <c r="I66" s="3"/>
    </row>
    <row r="67" spans="3:9" x14ac:dyDescent="0.3">
      <c r="C67" s="3"/>
      <c r="H67" s="3"/>
      <c r="I67" s="3"/>
    </row>
    <row r="68" spans="3:9" x14ac:dyDescent="0.3">
      <c r="C68" s="3"/>
      <c r="H68" s="3"/>
      <c r="I68" s="3"/>
    </row>
    <row r="69" spans="3:9" x14ac:dyDescent="0.3">
      <c r="C69" s="3"/>
      <c r="H69" s="3"/>
      <c r="I69" s="3"/>
    </row>
    <row r="70" spans="3:9" x14ac:dyDescent="0.3">
      <c r="C70" s="3"/>
      <c r="H70" s="3"/>
      <c r="I70" s="3"/>
    </row>
    <row r="71" spans="3:9" x14ac:dyDescent="0.3">
      <c r="C71" s="3"/>
      <c r="H71" s="3"/>
      <c r="I71" s="3"/>
    </row>
    <row r="72" spans="3:9" x14ac:dyDescent="0.3">
      <c r="C72" s="3"/>
      <c r="H72" s="3"/>
      <c r="I72" s="3"/>
    </row>
    <row r="73" spans="3:9" x14ac:dyDescent="0.3">
      <c r="C73" s="3"/>
      <c r="H73" s="3"/>
      <c r="I73" s="3"/>
    </row>
    <row r="74" spans="3:9" x14ac:dyDescent="0.3">
      <c r="C74" s="3"/>
      <c r="H74" s="3"/>
      <c r="I74" s="3"/>
    </row>
    <row r="75" spans="3:9" x14ac:dyDescent="0.3">
      <c r="C75" s="3"/>
      <c r="H75" s="3"/>
      <c r="I75" s="3"/>
    </row>
    <row r="76" spans="3:9" x14ac:dyDescent="0.3">
      <c r="C76" s="3"/>
      <c r="H76" s="3"/>
      <c r="I76" s="3"/>
    </row>
    <row r="77" spans="3:9" x14ac:dyDescent="0.3">
      <c r="C77" s="3"/>
      <c r="H77" s="3"/>
      <c r="I77" s="3"/>
    </row>
    <row r="78" spans="3:9" x14ac:dyDescent="0.3">
      <c r="C78" s="3"/>
      <c r="H78" s="3"/>
      <c r="I78" s="3"/>
    </row>
    <row r="79" spans="3:9" x14ac:dyDescent="0.3">
      <c r="C79" s="3"/>
      <c r="H79" s="3"/>
      <c r="I79" s="3"/>
    </row>
    <row r="80" spans="3:9" x14ac:dyDescent="0.3">
      <c r="C80" s="3"/>
      <c r="H80" s="3"/>
      <c r="I80" s="3"/>
    </row>
    <row r="81" spans="3:9" x14ac:dyDescent="0.3">
      <c r="C81" s="3"/>
      <c r="H81" s="3"/>
      <c r="I81" s="3"/>
    </row>
    <row r="82" spans="3:9" x14ac:dyDescent="0.3">
      <c r="C82" s="3"/>
      <c r="H82" s="3"/>
      <c r="I82" s="3"/>
    </row>
    <row r="83" spans="3:9" x14ac:dyDescent="0.3">
      <c r="C83" s="3"/>
      <c r="H83" s="3"/>
      <c r="I83" s="3"/>
    </row>
    <row r="84" spans="3:9" x14ac:dyDescent="0.3">
      <c r="C84" s="3"/>
      <c r="H84" s="3"/>
      <c r="I84" s="3"/>
    </row>
    <row r="85" spans="3:9" x14ac:dyDescent="0.3">
      <c r="C85" s="3"/>
      <c r="H85" s="3"/>
      <c r="I85" s="3"/>
    </row>
    <row r="86" spans="3:9" x14ac:dyDescent="0.3">
      <c r="C86" s="3"/>
      <c r="H86" s="3"/>
      <c r="I86" s="3"/>
    </row>
    <row r="87" spans="3:9" x14ac:dyDescent="0.3">
      <c r="C87" s="3"/>
      <c r="H87" s="3"/>
      <c r="I87" s="3"/>
    </row>
    <row r="88" spans="3:9" x14ac:dyDescent="0.3">
      <c r="C88" s="3"/>
      <c r="H88" s="3"/>
      <c r="I88" s="3"/>
    </row>
    <row r="89" spans="3:9" x14ac:dyDescent="0.3">
      <c r="C89" s="3"/>
      <c r="H89" s="3"/>
      <c r="I89" s="3"/>
    </row>
    <row r="90" spans="3:9" x14ac:dyDescent="0.3">
      <c r="C90" s="3"/>
      <c r="H90" s="3"/>
      <c r="I90" s="3"/>
    </row>
    <row r="91" spans="3:9" x14ac:dyDescent="0.3">
      <c r="C91" s="3"/>
      <c r="H91" s="3"/>
      <c r="I91" s="3"/>
    </row>
    <row r="92" spans="3:9" x14ac:dyDescent="0.3">
      <c r="C92" s="3"/>
      <c r="H92" s="3"/>
      <c r="I92" s="3"/>
    </row>
    <row r="93" spans="3:9" x14ac:dyDescent="0.3">
      <c r="C93" s="3"/>
      <c r="H93" s="3"/>
      <c r="I93" s="3"/>
    </row>
    <row r="94" spans="3:9" x14ac:dyDescent="0.3">
      <c r="C94" s="3"/>
      <c r="H94" s="3"/>
      <c r="I94" s="3"/>
    </row>
    <row r="95" spans="3:9" x14ac:dyDescent="0.3">
      <c r="C95" s="3"/>
      <c r="H95" s="3"/>
      <c r="I95" s="3"/>
    </row>
    <row r="96" spans="3:9" x14ac:dyDescent="0.3">
      <c r="C96" s="3"/>
      <c r="H96" s="3"/>
      <c r="I96" s="3"/>
    </row>
    <row r="97" spans="3:9" x14ac:dyDescent="0.3">
      <c r="C97" s="3"/>
      <c r="H97" s="3"/>
      <c r="I97" s="3"/>
    </row>
    <row r="98" spans="3:9" x14ac:dyDescent="0.3">
      <c r="C98" s="3"/>
      <c r="H98" s="3"/>
      <c r="I98" s="3"/>
    </row>
    <row r="99" spans="3:9" x14ac:dyDescent="0.3">
      <c r="C99" s="3"/>
      <c r="H99" s="3"/>
      <c r="I99" s="3"/>
    </row>
    <row r="100" spans="3:9" x14ac:dyDescent="0.3">
      <c r="C100" s="3"/>
      <c r="H100" s="3"/>
      <c r="I100" s="3"/>
    </row>
    <row r="101" spans="3:9" x14ac:dyDescent="0.3">
      <c r="C101" s="3"/>
      <c r="H101" s="3"/>
      <c r="I101" s="3"/>
    </row>
    <row r="102" spans="3:9" x14ac:dyDescent="0.3">
      <c r="C102" s="3"/>
      <c r="H102" s="3"/>
      <c r="I102" s="3"/>
    </row>
    <row r="103" spans="3:9" x14ac:dyDescent="0.3">
      <c r="C103" s="3"/>
      <c r="H103" s="3"/>
      <c r="I103" s="3"/>
    </row>
    <row r="104" spans="3:9" x14ac:dyDescent="0.3">
      <c r="C104" s="3"/>
      <c r="H104" s="3"/>
      <c r="I104" s="3"/>
    </row>
    <row r="105" spans="3:9" x14ac:dyDescent="0.3">
      <c r="C105" s="3"/>
      <c r="H105" s="3"/>
      <c r="I105" s="3"/>
    </row>
    <row r="106" spans="3:9" x14ac:dyDescent="0.3">
      <c r="C106" s="3"/>
      <c r="H106" s="3"/>
      <c r="I106" s="3"/>
    </row>
    <row r="107" spans="3:9" x14ac:dyDescent="0.3">
      <c r="C107" s="3"/>
      <c r="H107" s="3"/>
      <c r="I107" s="3"/>
    </row>
    <row r="108" spans="3:9" x14ac:dyDescent="0.3">
      <c r="C108" s="3"/>
      <c r="H108" s="3"/>
      <c r="I108" s="3"/>
    </row>
    <row r="109" spans="3:9" x14ac:dyDescent="0.3">
      <c r="C109" s="3"/>
      <c r="H109" s="3"/>
      <c r="I109" s="3"/>
    </row>
    <row r="110" spans="3:9" x14ac:dyDescent="0.3">
      <c r="C110" s="3"/>
      <c r="H110" s="3"/>
      <c r="I110" s="3"/>
    </row>
    <row r="111" spans="3:9" x14ac:dyDescent="0.3">
      <c r="C111" s="3"/>
      <c r="H111" s="3"/>
      <c r="I111" s="3"/>
    </row>
    <row r="112" spans="3:9" x14ac:dyDescent="0.3">
      <c r="C112" s="3"/>
      <c r="H112" s="3"/>
      <c r="I112" s="3"/>
    </row>
    <row r="113" spans="3:9" x14ac:dyDescent="0.3">
      <c r="C113" s="3"/>
      <c r="H113" s="3"/>
      <c r="I113" s="3"/>
    </row>
    <row r="114" spans="3:9" x14ac:dyDescent="0.3">
      <c r="C114" s="3"/>
      <c r="H114" s="3"/>
      <c r="I114" s="3"/>
    </row>
    <row r="115" spans="3:9" x14ac:dyDescent="0.3">
      <c r="C115" s="3"/>
      <c r="H115" s="3"/>
      <c r="I115" s="3"/>
    </row>
    <row r="116" spans="3:9" x14ac:dyDescent="0.3">
      <c r="C116" s="3"/>
      <c r="H116" s="3"/>
      <c r="I116" s="3"/>
    </row>
    <row r="117" spans="3:9" x14ac:dyDescent="0.3">
      <c r="C117" s="3"/>
      <c r="H117" s="3"/>
      <c r="I117" s="3"/>
    </row>
    <row r="118" spans="3:9" x14ac:dyDescent="0.3">
      <c r="C118" s="3"/>
      <c r="H118" s="3"/>
      <c r="I118" s="3"/>
    </row>
    <row r="119" spans="3:9" x14ac:dyDescent="0.3">
      <c r="C119" s="3"/>
      <c r="H119" s="3"/>
      <c r="I119" s="3"/>
    </row>
    <row r="120" spans="3:9" x14ac:dyDescent="0.3">
      <c r="C120" s="3"/>
      <c r="H120" s="3"/>
      <c r="I120" s="3"/>
    </row>
    <row r="121" spans="3:9" x14ac:dyDescent="0.3">
      <c r="C121" s="3"/>
      <c r="H121" s="3"/>
      <c r="I121" s="3"/>
    </row>
    <row r="122" spans="3:9" x14ac:dyDescent="0.3">
      <c r="C122" s="3"/>
      <c r="H122" s="3"/>
      <c r="I122" s="3"/>
    </row>
    <row r="123" spans="3:9" x14ac:dyDescent="0.3">
      <c r="C123" s="3"/>
      <c r="H123" s="3"/>
      <c r="I123" s="3"/>
    </row>
    <row r="124" spans="3:9" x14ac:dyDescent="0.3">
      <c r="C124" s="3"/>
      <c r="H124" s="3"/>
      <c r="I124" s="3"/>
    </row>
    <row r="125" spans="3:9" x14ac:dyDescent="0.3">
      <c r="C125" s="3"/>
      <c r="H125" s="3"/>
      <c r="I125" s="3"/>
    </row>
    <row r="126" spans="3:9" x14ac:dyDescent="0.3">
      <c r="C126" s="3"/>
      <c r="H126" s="3"/>
      <c r="I126" s="3"/>
    </row>
    <row r="127" spans="3:9" x14ac:dyDescent="0.3">
      <c r="C127" s="3"/>
      <c r="H127" s="3"/>
      <c r="I127" s="3"/>
    </row>
    <row r="128" spans="3:9" x14ac:dyDescent="0.3">
      <c r="C128" s="3"/>
      <c r="H128" s="3"/>
      <c r="I128" s="3"/>
    </row>
    <row r="129" spans="3:9" x14ac:dyDescent="0.3">
      <c r="C129" s="3"/>
      <c r="H129" s="3"/>
      <c r="I129" s="3"/>
    </row>
    <row r="130" spans="3:9" x14ac:dyDescent="0.3">
      <c r="C130" s="3"/>
      <c r="H130" s="3"/>
      <c r="I130" s="3"/>
    </row>
    <row r="131" spans="3:9" x14ac:dyDescent="0.3">
      <c r="C131" s="3"/>
      <c r="H131" s="3"/>
      <c r="I131" s="3"/>
    </row>
    <row r="132" spans="3:9" x14ac:dyDescent="0.3">
      <c r="C132" s="3"/>
      <c r="H132" s="3"/>
      <c r="I132" s="3"/>
    </row>
    <row r="133" spans="3:9" x14ac:dyDescent="0.3">
      <c r="C133" s="3"/>
      <c r="H133" s="3"/>
      <c r="I133" s="3"/>
    </row>
    <row r="134" spans="3:9" x14ac:dyDescent="0.3">
      <c r="C134" s="3"/>
      <c r="H134" s="3"/>
      <c r="I134" s="3"/>
    </row>
    <row r="135" spans="3:9" x14ac:dyDescent="0.3">
      <c r="C135" s="3"/>
      <c r="H135" s="3"/>
      <c r="I135" s="3"/>
    </row>
    <row r="136" spans="3:9" x14ac:dyDescent="0.3">
      <c r="C136" s="3"/>
      <c r="H136" s="3"/>
      <c r="I136" s="3"/>
    </row>
    <row r="137" spans="3:9" x14ac:dyDescent="0.3">
      <c r="C137" s="3"/>
      <c r="H137" s="3"/>
      <c r="I137" s="3"/>
    </row>
    <row r="138" spans="3:9" x14ac:dyDescent="0.3">
      <c r="C138" s="3"/>
      <c r="H138" s="3"/>
      <c r="I138" s="3"/>
    </row>
    <row r="139" spans="3:9" x14ac:dyDescent="0.3">
      <c r="C139" s="3"/>
      <c r="H139" s="3"/>
      <c r="I139" s="3"/>
    </row>
    <row r="140" spans="3:9" x14ac:dyDescent="0.3">
      <c r="C140" s="3"/>
      <c r="H140" s="3"/>
      <c r="I140" s="3"/>
    </row>
    <row r="141" spans="3:9" x14ac:dyDescent="0.3">
      <c r="C141" s="3"/>
      <c r="H141" s="3"/>
      <c r="I141" s="3"/>
    </row>
    <row r="142" spans="3:9" x14ac:dyDescent="0.3">
      <c r="C142" s="3"/>
      <c r="H142" s="3"/>
      <c r="I142" s="3"/>
    </row>
    <row r="143" spans="3:9" x14ac:dyDescent="0.3">
      <c r="C143" s="3"/>
      <c r="H143" s="3"/>
      <c r="I143" s="3"/>
    </row>
    <row r="144" spans="3:9" x14ac:dyDescent="0.3">
      <c r="C144" s="3"/>
      <c r="H144" s="3"/>
      <c r="I144" s="3"/>
    </row>
    <row r="145" spans="3:9" x14ac:dyDescent="0.3">
      <c r="C145" s="3"/>
      <c r="H145" s="3"/>
      <c r="I145" s="3"/>
    </row>
    <row r="146" spans="3:9" x14ac:dyDescent="0.3">
      <c r="C146" s="3"/>
      <c r="H146" s="3"/>
      <c r="I146" s="3"/>
    </row>
    <row r="147" spans="3:9" x14ac:dyDescent="0.3">
      <c r="C147" s="3"/>
      <c r="H147" s="3"/>
      <c r="I147" s="3"/>
    </row>
    <row r="148" spans="3:9" x14ac:dyDescent="0.3">
      <c r="C148" s="3"/>
      <c r="H148" s="3"/>
      <c r="I148" s="3"/>
    </row>
    <row r="149" spans="3:9" x14ac:dyDescent="0.3">
      <c r="C149" s="3"/>
      <c r="H149" s="3"/>
      <c r="I149" s="3"/>
    </row>
    <row r="150" spans="3:9" x14ac:dyDescent="0.3">
      <c r="C150" s="3"/>
      <c r="H150" s="3"/>
      <c r="I150" s="3"/>
    </row>
    <row r="151" spans="3:9" x14ac:dyDescent="0.3">
      <c r="C151" s="3"/>
      <c r="H151" s="3"/>
      <c r="I151" s="3"/>
    </row>
    <row r="152" spans="3:9" x14ac:dyDescent="0.3">
      <c r="C152" s="3"/>
      <c r="H152" s="3"/>
      <c r="I152" s="3"/>
    </row>
    <row r="153" spans="3:9" x14ac:dyDescent="0.3">
      <c r="C153" s="3"/>
      <c r="H153" s="3"/>
      <c r="I153" s="3"/>
    </row>
    <row r="154" spans="3:9" x14ac:dyDescent="0.3">
      <c r="C154" s="3"/>
      <c r="H154" s="3"/>
      <c r="I154" s="3"/>
    </row>
    <row r="155" spans="3:9" x14ac:dyDescent="0.3">
      <c r="C155" s="3"/>
      <c r="H155" s="3"/>
      <c r="I155" s="3"/>
    </row>
    <row r="156" spans="3:9" x14ac:dyDescent="0.3">
      <c r="C156" s="3"/>
      <c r="H156" s="3"/>
      <c r="I156" s="3"/>
    </row>
    <row r="157" spans="3:9" x14ac:dyDescent="0.3">
      <c r="C157" s="3"/>
      <c r="H157" s="3"/>
      <c r="I157" s="3"/>
    </row>
    <row r="158" spans="3:9" x14ac:dyDescent="0.3">
      <c r="C158" s="3"/>
      <c r="H158" s="3"/>
      <c r="I158" s="3"/>
    </row>
    <row r="159" spans="3:9" x14ac:dyDescent="0.3">
      <c r="C159" s="3"/>
      <c r="H159" s="3"/>
      <c r="I159" s="3"/>
    </row>
    <row r="160" spans="3:9" x14ac:dyDescent="0.3">
      <c r="C160" s="3"/>
      <c r="H160" s="3"/>
      <c r="I160" s="3"/>
    </row>
    <row r="161" spans="3:9" x14ac:dyDescent="0.3">
      <c r="C161" s="3"/>
      <c r="H161" s="3"/>
      <c r="I161" s="3"/>
    </row>
    <row r="162" spans="3:9" x14ac:dyDescent="0.3">
      <c r="C162" s="3"/>
      <c r="H162" s="3"/>
      <c r="I162" s="3"/>
    </row>
    <row r="163" spans="3:9" x14ac:dyDescent="0.3">
      <c r="C163" s="3"/>
      <c r="H163" s="3"/>
      <c r="I163" s="3"/>
    </row>
    <row r="164" spans="3:9" x14ac:dyDescent="0.3">
      <c r="C164" s="3"/>
      <c r="H164" s="3"/>
      <c r="I164" s="3"/>
    </row>
    <row r="165" spans="3:9" x14ac:dyDescent="0.3">
      <c r="C165" s="3"/>
      <c r="H165" s="3"/>
      <c r="I165" s="3"/>
    </row>
    <row r="166" spans="3:9" x14ac:dyDescent="0.3">
      <c r="C166" s="3"/>
      <c r="H166" s="3"/>
      <c r="I166" s="3"/>
    </row>
    <row r="167" spans="3:9" x14ac:dyDescent="0.3">
      <c r="C167" s="3"/>
      <c r="H167" s="3"/>
      <c r="I167" s="3"/>
    </row>
    <row r="168" spans="3:9" x14ac:dyDescent="0.3">
      <c r="C168" s="3"/>
      <c r="H168" s="3"/>
      <c r="I168" s="3"/>
    </row>
    <row r="169" spans="3:9" x14ac:dyDescent="0.3">
      <c r="C169" s="3"/>
      <c r="H169" s="3"/>
      <c r="I169" s="3"/>
    </row>
    <row r="170" spans="3:9" x14ac:dyDescent="0.3">
      <c r="C170" s="3"/>
      <c r="H170" s="3"/>
      <c r="I170" s="3"/>
    </row>
    <row r="171" spans="3:9" x14ac:dyDescent="0.3">
      <c r="C171" s="3"/>
      <c r="H171" s="3"/>
      <c r="I171" s="3"/>
    </row>
    <row r="172" spans="3:9" x14ac:dyDescent="0.3">
      <c r="C172" s="3"/>
      <c r="H172" s="3"/>
      <c r="I172" s="3"/>
    </row>
    <row r="173" spans="3:9" x14ac:dyDescent="0.3">
      <c r="C173" s="3"/>
      <c r="H173" s="3"/>
      <c r="I173" s="3"/>
    </row>
    <row r="174" spans="3:9" x14ac:dyDescent="0.3">
      <c r="C174" s="3"/>
      <c r="H174" s="3"/>
      <c r="I174" s="3"/>
    </row>
    <row r="175" spans="3:9" x14ac:dyDescent="0.3">
      <c r="C175" s="3"/>
      <c r="H175" s="3"/>
      <c r="I175" s="3"/>
    </row>
    <row r="176" spans="3:9" x14ac:dyDescent="0.3">
      <c r="C176" s="3"/>
      <c r="H176" s="3"/>
      <c r="I176" s="3"/>
    </row>
    <row r="177" spans="3:9" x14ac:dyDescent="0.3">
      <c r="C177" s="3"/>
      <c r="H177" s="3"/>
      <c r="I177" s="3"/>
    </row>
    <row r="178" spans="3:9" x14ac:dyDescent="0.3">
      <c r="C178" s="3"/>
      <c r="H178" s="3"/>
      <c r="I178" s="3"/>
    </row>
    <row r="179" spans="3:9" x14ac:dyDescent="0.3">
      <c r="C179" s="3"/>
      <c r="H179" s="3"/>
      <c r="I179" s="3"/>
    </row>
    <row r="180" spans="3:9" x14ac:dyDescent="0.3">
      <c r="C180" s="3"/>
      <c r="H180" s="3"/>
      <c r="I180" s="3"/>
    </row>
    <row r="181" spans="3:9" x14ac:dyDescent="0.3">
      <c r="C181" s="3"/>
      <c r="H181" s="3"/>
      <c r="I181" s="3"/>
    </row>
    <row r="182" spans="3:9" x14ac:dyDescent="0.3">
      <c r="C182" s="3"/>
      <c r="H182" s="3"/>
      <c r="I182" s="3"/>
    </row>
    <row r="183" spans="3:9" x14ac:dyDescent="0.3">
      <c r="C183" s="3"/>
      <c r="H183" s="3"/>
      <c r="I183" s="3"/>
    </row>
    <row r="184" spans="3:9" x14ac:dyDescent="0.3">
      <c r="C184" s="3"/>
      <c r="H184" s="3"/>
      <c r="I184" s="3"/>
    </row>
    <row r="185" spans="3:9" x14ac:dyDescent="0.3">
      <c r="C185" s="3"/>
      <c r="H185" s="3"/>
      <c r="I185" s="3"/>
    </row>
    <row r="186" spans="3:9" x14ac:dyDescent="0.3">
      <c r="C186" s="3"/>
      <c r="H186" s="3"/>
      <c r="I186" s="3"/>
    </row>
    <row r="187" spans="3:9" x14ac:dyDescent="0.3">
      <c r="C187" s="3"/>
      <c r="H187" s="3"/>
      <c r="I187" s="3"/>
    </row>
    <row r="188" spans="3:9" x14ac:dyDescent="0.3">
      <c r="C188" s="3"/>
      <c r="H188" s="3"/>
      <c r="I188" s="3"/>
    </row>
    <row r="189" spans="3:9" x14ac:dyDescent="0.3">
      <c r="C189" s="3"/>
      <c r="H189" s="3"/>
      <c r="I189" s="3"/>
    </row>
    <row r="190" spans="3:9" x14ac:dyDescent="0.3">
      <c r="C190" s="3"/>
      <c r="H190" s="3"/>
      <c r="I190" s="3"/>
    </row>
    <row r="191" spans="3:9" x14ac:dyDescent="0.3">
      <c r="C191" s="3"/>
      <c r="H191" s="3"/>
      <c r="I191" s="3"/>
    </row>
    <row r="192" spans="3:9" x14ac:dyDescent="0.3">
      <c r="C192" s="3"/>
      <c r="H192" s="3"/>
      <c r="I192" s="3"/>
    </row>
    <row r="193" spans="3:9" x14ac:dyDescent="0.3">
      <c r="C193" s="3"/>
      <c r="H193" s="3"/>
      <c r="I193" s="3"/>
    </row>
    <row r="194" spans="3:9" x14ac:dyDescent="0.3">
      <c r="C194" s="3"/>
      <c r="H194" s="3"/>
      <c r="I194" s="3"/>
    </row>
    <row r="195" spans="3:9" x14ac:dyDescent="0.3">
      <c r="C195" s="3"/>
      <c r="H195" s="3"/>
      <c r="I195" s="3"/>
    </row>
    <row r="196" spans="3:9" x14ac:dyDescent="0.3">
      <c r="C196" s="3"/>
      <c r="H196" s="3"/>
      <c r="I196" s="3"/>
    </row>
    <row r="197" spans="3:9" x14ac:dyDescent="0.3">
      <c r="C197" s="3"/>
      <c r="H197" s="3"/>
      <c r="I197" s="3"/>
    </row>
    <row r="198" spans="3:9" x14ac:dyDescent="0.3">
      <c r="C198" s="3"/>
      <c r="H198" s="3"/>
      <c r="I198" s="3"/>
    </row>
    <row r="199" spans="3:9" x14ac:dyDescent="0.3">
      <c r="C199" s="3"/>
      <c r="H199" s="3"/>
      <c r="I199" s="3"/>
    </row>
    <row r="200" spans="3:9" x14ac:dyDescent="0.3">
      <c r="C200" s="3"/>
      <c r="H200" s="3"/>
      <c r="I200" s="3"/>
    </row>
    <row r="201" spans="3:9" x14ac:dyDescent="0.3">
      <c r="C201" s="3"/>
      <c r="H201" s="3"/>
      <c r="I201" s="3"/>
    </row>
    <row r="202" spans="3:9" x14ac:dyDescent="0.3">
      <c r="C202" s="3"/>
      <c r="H202" s="3"/>
      <c r="I202" s="3"/>
    </row>
    <row r="203" spans="3:9" x14ac:dyDescent="0.3">
      <c r="C203" s="3"/>
      <c r="H203" s="3"/>
      <c r="I203" s="3"/>
    </row>
    <row r="204" spans="3:9" x14ac:dyDescent="0.3">
      <c r="C204" s="3"/>
      <c r="H204" s="3"/>
      <c r="I204" s="3"/>
    </row>
    <row r="205" spans="3:9" x14ac:dyDescent="0.3">
      <c r="C205" s="3"/>
      <c r="H205" s="3"/>
      <c r="I205" s="3"/>
    </row>
    <row r="206" spans="3:9" x14ac:dyDescent="0.3">
      <c r="C206" s="3"/>
      <c r="H206" s="3"/>
      <c r="I206" s="3"/>
    </row>
    <row r="207" spans="3:9" x14ac:dyDescent="0.3">
      <c r="C207" s="3"/>
      <c r="H207" s="3"/>
      <c r="I207" s="3"/>
    </row>
    <row r="208" spans="3:9" x14ac:dyDescent="0.3">
      <c r="C208" s="3"/>
      <c r="H208" s="3"/>
      <c r="I208" s="3"/>
    </row>
    <row r="209" spans="3:9" x14ac:dyDescent="0.3">
      <c r="C209" s="3"/>
      <c r="H209" s="3"/>
      <c r="I209" s="3"/>
    </row>
    <row r="210" spans="3:9" x14ac:dyDescent="0.3">
      <c r="C210" s="3"/>
      <c r="H210" s="3"/>
      <c r="I210" s="3"/>
    </row>
    <row r="211" spans="3:9" x14ac:dyDescent="0.3">
      <c r="C211" s="3"/>
      <c r="H211" s="3"/>
      <c r="I211" s="3"/>
    </row>
    <row r="212" spans="3:9" x14ac:dyDescent="0.3">
      <c r="C212" s="3"/>
      <c r="H212" s="3"/>
      <c r="I212" s="3"/>
    </row>
    <row r="213" spans="3:9" x14ac:dyDescent="0.3">
      <c r="C213" s="3"/>
      <c r="H213" s="3"/>
      <c r="I213" s="3"/>
    </row>
    <row r="214" spans="3:9" x14ac:dyDescent="0.3">
      <c r="C214" s="3"/>
      <c r="H214" s="3"/>
      <c r="I214" s="3"/>
    </row>
    <row r="215" spans="3:9" x14ac:dyDescent="0.3">
      <c r="C215" s="3"/>
      <c r="H215" s="3"/>
      <c r="I215" s="3"/>
    </row>
    <row r="216" spans="3:9" x14ac:dyDescent="0.3">
      <c r="C216" s="3"/>
      <c r="H216" s="3"/>
      <c r="I216" s="3"/>
    </row>
    <row r="217" spans="3:9" x14ac:dyDescent="0.3">
      <c r="C217" s="3"/>
      <c r="H217" s="3"/>
      <c r="I217" s="3"/>
    </row>
    <row r="218" spans="3:9" x14ac:dyDescent="0.3">
      <c r="C218" s="3"/>
      <c r="H218" s="3"/>
      <c r="I218" s="3"/>
    </row>
    <row r="219" spans="3:9" x14ac:dyDescent="0.3">
      <c r="C219" s="3"/>
      <c r="H219" s="3"/>
      <c r="I219" s="3"/>
    </row>
    <row r="220" spans="3:9" x14ac:dyDescent="0.3">
      <c r="C220" s="3"/>
      <c r="H220" s="3"/>
      <c r="I220" s="3"/>
    </row>
    <row r="221" spans="3:9" x14ac:dyDescent="0.3">
      <c r="C221" s="3"/>
      <c r="H221" s="3"/>
      <c r="I221" s="3"/>
    </row>
    <row r="222" spans="3:9" x14ac:dyDescent="0.3">
      <c r="C222" s="3"/>
      <c r="H222" s="3"/>
      <c r="I222" s="3"/>
    </row>
    <row r="223" spans="3:9" x14ac:dyDescent="0.3">
      <c r="C223" s="3"/>
      <c r="H223" s="3"/>
      <c r="I223" s="3"/>
    </row>
    <row r="224" spans="3:9" x14ac:dyDescent="0.3">
      <c r="C224" s="3"/>
      <c r="H224" s="3"/>
      <c r="I224" s="3"/>
    </row>
    <row r="225" spans="3:9" x14ac:dyDescent="0.3">
      <c r="C225" s="3"/>
      <c r="H225" s="3"/>
      <c r="I225" s="3"/>
    </row>
    <row r="226" spans="3:9" x14ac:dyDescent="0.3">
      <c r="C226" s="3"/>
      <c r="H226" s="3"/>
      <c r="I226" s="3"/>
    </row>
    <row r="227" spans="3:9" x14ac:dyDescent="0.3">
      <c r="C227" s="3"/>
      <c r="H227" s="3"/>
      <c r="I227" s="3"/>
    </row>
    <row r="228" spans="3:9" x14ac:dyDescent="0.3">
      <c r="C228" s="3"/>
      <c r="H228" s="3"/>
      <c r="I228" s="3"/>
    </row>
    <row r="229" spans="3:9" x14ac:dyDescent="0.3">
      <c r="C229" s="3"/>
      <c r="H229" s="3"/>
      <c r="I229" s="3"/>
    </row>
    <row r="230" spans="3:9" x14ac:dyDescent="0.3">
      <c r="C230" s="3"/>
      <c r="H230" s="3"/>
      <c r="I230" s="3"/>
    </row>
    <row r="231" spans="3:9" x14ac:dyDescent="0.3">
      <c r="C231" s="3"/>
      <c r="H231" s="3"/>
      <c r="I231" s="3"/>
    </row>
    <row r="232" spans="3:9" x14ac:dyDescent="0.3">
      <c r="C232" s="3"/>
      <c r="H232" s="3"/>
      <c r="I232" s="3"/>
    </row>
    <row r="233" spans="3:9" x14ac:dyDescent="0.3">
      <c r="C233" s="3"/>
      <c r="H233" s="3"/>
      <c r="I233" s="3"/>
    </row>
    <row r="234" spans="3:9" x14ac:dyDescent="0.3">
      <c r="C234" s="3"/>
      <c r="H234" s="3"/>
      <c r="I234" s="3"/>
    </row>
    <row r="235" spans="3:9" x14ac:dyDescent="0.3">
      <c r="C235" s="3"/>
      <c r="H235" s="3"/>
      <c r="I235" s="3"/>
    </row>
    <row r="236" spans="3:9" x14ac:dyDescent="0.3">
      <c r="C236" s="3"/>
      <c r="H236" s="3"/>
      <c r="I236" s="3"/>
    </row>
    <row r="237" spans="3:9" x14ac:dyDescent="0.3">
      <c r="C237" s="3"/>
      <c r="H237" s="3"/>
      <c r="I237" s="3"/>
    </row>
    <row r="238" spans="3:9" x14ac:dyDescent="0.3">
      <c r="C238" s="3"/>
      <c r="H238" s="3"/>
      <c r="I238" s="3"/>
    </row>
    <row r="239" spans="3:9" x14ac:dyDescent="0.3">
      <c r="C239" s="3"/>
      <c r="H239" s="3"/>
      <c r="I239" s="3"/>
    </row>
    <row r="240" spans="3:9" x14ac:dyDescent="0.3">
      <c r="C240" s="3"/>
      <c r="H240" s="3"/>
      <c r="I240" s="3"/>
    </row>
    <row r="241" spans="3:9" x14ac:dyDescent="0.3">
      <c r="C241" s="3"/>
      <c r="H241" s="3"/>
      <c r="I241" s="3"/>
    </row>
    <row r="242" spans="3:9" x14ac:dyDescent="0.3">
      <c r="C242" s="3"/>
      <c r="H242" s="3"/>
      <c r="I242" s="3"/>
    </row>
    <row r="243" spans="3:9" x14ac:dyDescent="0.3">
      <c r="C243" s="3"/>
      <c r="H243" s="3"/>
      <c r="I243" s="3"/>
    </row>
    <row r="244" spans="3:9" x14ac:dyDescent="0.3">
      <c r="C244" s="3"/>
      <c r="H244" s="3"/>
      <c r="I244" s="3"/>
    </row>
    <row r="245" spans="3:9" x14ac:dyDescent="0.3">
      <c r="C245" s="3"/>
      <c r="H245" s="3"/>
      <c r="I245" s="3"/>
    </row>
    <row r="246" spans="3:9" x14ac:dyDescent="0.3">
      <c r="C246" s="3"/>
      <c r="H246" s="3"/>
      <c r="I246" s="3"/>
    </row>
    <row r="247" spans="3:9" x14ac:dyDescent="0.3">
      <c r="C247" s="3"/>
      <c r="H247" s="3"/>
      <c r="I247" s="3"/>
    </row>
    <row r="248" spans="3:9" x14ac:dyDescent="0.3">
      <c r="C248" s="3"/>
      <c r="H248" s="3"/>
      <c r="I248" s="3"/>
    </row>
    <row r="249" spans="3:9" x14ac:dyDescent="0.3">
      <c r="C249" s="3"/>
      <c r="H249" s="3"/>
      <c r="I249" s="3"/>
    </row>
    <row r="250" spans="3:9" x14ac:dyDescent="0.3">
      <c r="C250" s="3"/>
      <c r="H250" s="3"/>
      <c r="I250" s="3"/>
    </row>
    <row r="251" spans="3:9" x14ac:dyDescent="0.3">
      <c r="C251" s="3"/>
      <c r="H251" s="3"/>
      <c r="I251" s="3"/>
    </row>
    <row r="252" spans="3:9" x14ac:dyDescent="0.3">
      <c r="C252" s="3"/>
      <c r="H252" s="3"/>
      <c r="I252" s="3"/>
    </row>
    <row r="253" spans="3:9" x14ac:dyDescent="0.3">
      <c r="C253" s="3"/>
      <c r="H253" s="3"/>
      <c r="I253" s="3"/>
    </row>
    <row r="254" spans="3:9" x14ac:dyDescent="0.3">
      <c r="C254" s="3"/>
      <c r="H254" s="3"/>
      <c r="I254" s="3"/>
    </row>
    <row r="255" spans="3:9" x14ac:dyDescent="0.3">
      <c r="C255" s="3"/>
      <c r="H255" s="3"/>
      <c r="I255" s="3"/>
    </row>
    <row r="256" spans="3:9" x14ac:dyDescent="0.3">
      <c r="C256" s="3"/>
      <c r="H256" s="3"/>
      <c r="I256" s="3"/>
    </row>
    <row r="257" spans="3:9" x14ac:dyDescent="0.3">
      <c r="C257" s="3"/>
      <c r="H257" s="3"/>
      <c r="I257" s="3"/>
    </row>
    <row r="258" spans="3:9" x14ac:dyDescent="0.3">
      <c r="C258" s="3"/>
      <c r="H258" s="3"/>
      <c r="I258" s="3"/>
    </row>
    <row r="259" spans="3:9" x14ac:dyDescent="0.3">
      <c r="C259" s="3"/>
      <c r="H259" s="3"/>
      <c r="I259" s="3"/>
    </row>
    <row r="260" spans="3:9" x14ac:dyDescent="0.3">
      <c r="C260" s="3"/>
      <c r="H260" s="3"/>
      <c r="I260" s="3"/>
    </row>
    <row r="261" spans="3:9" x14ac:dyDescent="0.3">
      <c r="C261" s="3"/>
      <c r="H261" s="3"/>
      <c r="I261" s="3"/>
    </row>
    <row r="262" spans="3:9" x14ac:dyDescent="0.3">
      <c r="C262" s="3"/>
      <c r="H262" s="3"/>
      <c r="I262" s="3"/>
    </row>
    <row r="263" spans="3:9" x14ac:dyDescent="0.3">
      <c r="C263" s="3"/>
      <c r="H263" s="3"/>
      <c r="I263" s="3"/>
    </row>
    <row r="264" spans="3:9" x14ac:dyDescent="0.3">
      <c r="C264" s="3"/>
      <c r="H264" s="3"/>
      <c r="I264" s="3"/>
    </row>
    <row r="265" spans="3:9" x14ac:dyDescent="0.3">
      <c r="C265" s="3"/>
      <c r="H265" s="3"/>
      <c r="I265" s="3"/>
    </row>
    <row r="266" spans="3:9" x14ac:dyDescent="0.3">
      <c r="C266" s="3"/>
      <c r="H266" s="3"/>
      <c r="I266" s="3"/>
    </row>
    <row r="267" spans="3:9" x14ac:dyDescent="0.3">
      <c r="C267" s="3"/>
      <c r="H267" s="3"/>
      <c r="I267" s="3"/>
    </row>
    <row r="268" spans="3:9" x14ac:dyDescent="0.3">
      <c r="C268" s="3"/>
      <c r="H268" s="3"/>
      <c r="I268" s="3"/>
    </row>
    <row r="269" spans="3:9" x14ac:dyDescent="0.3">
      <c r="C269" s="3"/>
      <c r="H269" s="3"/>
      <c r="I269" s="3"/>
    </row>
    <row r="270" spans="3:9" x14ac:dyDescent="0.3">
      <c r="C270" s="3"/>
      <c r="H270" s="3"/>
      <c r="I270" s="3"/>
    </row>
    <row r="271" spans="3:9" x14ac:dyDescent="0.3">
      <c r="C271" s="3"/>
      <c r="H271" s="3"/>
      <c r="I271" s="3"/>
    </row>
    <row r="272" spans="3:9" x14ac:dyDescent="0.3">
      <c r="C272" s="3"/>
      <c r="H272" s="3"/>
      <c r="I272" s="3"/>
    </row>
    <row r="273" spans="3:9" x14ac:dyDescent="0.3">
      <c r="C273" s="3"/>
      <c r="H273" s="3"/>
      <c r="I273" s="3"/>
    </row>
    <row r="274" spans="3:9" x14ac:dyDescent="0.3">
      <c r="C274" s="3"/>
      <c r="H274" s="3"/>
      <c r="I274" s="3"/>
    </row>
    <row r="275" spans="3:9" x14ac:dyDescent="0.3">
      <c r="C275" s="3"/>
      <c r="H275" s="3"/>
      <c r="I275" s="3"/>
    </row>
    <row r="276" spans="3:9" x14ac:dyDescent="0.3">
      <c r="C276" s="3"/>
      <c r="H276" s="3"/>
      <c r="I276" s="3"/>
    </row>
    <row r="277" spans="3:9" x14ac:dyDescent="0.3">
      <c r="C277" s="3"/>
      <c r="H277" s="3"/>
      <c r="I277" s="3"/>
    </row>
    <row r="278" spans="3:9" x14ac:dyDescent="0.3">
      <c r="C278" s="3"/>
      <c r="H278" s="3"/>
      <c r="I278" s="3"/>
    </row>
    <row r="279" spans="3:9" x14ac:dyDescent="0.3">
      <c r="C279" s="3"/>
      <c r="H279" s="3"/>
      <c r="I279" s="3"/>
    </row>
    <row r="280" spans="3:9" x14ac:dyDescent="0.3">
      <c r="C280" s="3"/>
      <c r="H280" s="3"/>
      <c r="I280" s="3"/>
    </row>
    <row r="281" spans="3:9" x14ac:dyDescent="0.3">
      <c r="C281" s="3"/>
      <c r="H281" s="3"/>
      <c r="I281" s="3"/>
    </row>
    <row r="282" spans="3:9" x14ac:dyDescent="0.3">
      <c r="C282" s="3"/>
      <c r="H282" s="3"/>
      <c r="I282" s="3"/>
    </row>
    <row r="283" spans="3:9" x14ac:dyDescent="0.3">
      <c r="C283" s="3"/>
      <c r="H283" s="3"/>
      <c r="I283" s="3"/>
    </row>
    <row r="284" spans="3:9" x14ac:dyDescent="0.3">
      <c r="C284" s="3"/>
      <c r="H284" s="3"/>
      <c r="I284" s="3"/>
    </row>
    <row r="285" spans="3:9" x14ac:dyDescent="0.3">
      <c r="C285" s="3"/>
      <c r="H285" s="3"/>
      <c r="I285" s="3"/>
    </row>
    <row r="286" spans="3:9" x14ac:dyDescent="0.3">
      <c r="C286" s="3"/>
      <c r="H286" s="3"/>
      <c r="I286" s="3"/>
    </row>
    <row r="287" spans="3:9" x14ac:dyDescent="0.3">
      <c r="C287" s="3"/>
      <c r="H287" s="3"/>
      <c r="I287" s="3"/>
    </row>
    <row r="288" spans="3:9" x14ac:dyDescent="0.3">
      <c r="C288" s="3"/>
      <c r="H288" s="3"/>
      <c r="I288" s="3"/>
    </row>
    <row r="289" spans="3:9" x14ac:dyDescent="0.3">
      <c r="C289" s="3"/>
      <c r="H289" s="3"/>
      <c r="I289" s="3"/>
    </row>
    <row r="290" spans="3:9" x14ac:dyDescent="0.3">
      <c r="C290" s="3"/>
      <c r="H290" s="3"/>
      <c r="I290" s="3"/>
    </row>
    <row r="291" spans="3:9" x14ac:dyDescent="0.3">
      <c r="C291" s="3"/>
      <c r="H291" s="3"/>
      <c r="I291" s="3"/>
    </row>
    <row r="292" spans="3:9" x14ac:dyDescent="0.3">
      <c r="C292" s="3"/>
      <c r="H292" s="3"/>
      <c r="I292" s="3"/>
    </row>
    <row r="293" spans="3:9" x14ac:dyDescent="0.3">
      <c r="C293" s="3"/>
      <c r="H293" s="3"/>
      <c r="I293" s="3"/>
    </row>
    <row r="294" spans="3:9" x14ac:dyDescent="0.3">
      <c r="C294" s="3"/>
      <c r="H294" s="3"/>
      <c r="I294" s="3"/>
    </row>
    <row r="295" spans="3:9" x14ac:dyDescent="0.3">
      <c r="C295" s="3"/>
      <c r="H295" s="3"/>
      <c r="I295" s="3"/>
    </row>
    <row r="296" spans="3:9" x14ac:dyDescent="0.3">
      <c r="C296" s="3"/>
      <c r="H296" s="3"/>
      <c r="I296" s="3"/>
    </row>
    <row r="297" spans="3:9" x14ac:dyDescent="0.3">
      <c r="C297" s="3"/>
      <c r="H297" s="3"/>
      <c r="I297" s="3"/>
    </row>
    <row r="298" spans="3:9" x14ac:dyDescent="0.3">
      <c r="C298" s="3"/>
      <c r="H298" s="3"/>
      <c r="I298" s="3"/>
    </row>
    <row r="299" spans="3:9" x14ac:dyDescent="0.3">
      <c r="C299" s="3"/>
      <c r="H299" s="3"/>
      <c r="I299" s="3"/>
    </row>
    <row r="300" spans="3:9" x14ac:dyDescent="0.3">
      <c r="C300" s="3"/>
      <c r="H300" s="3"/>
      <c r="I300" s="3"/>
    </row>
    <row r="301" spans="3:9" x14ac:dyDescent="0.3">
      <c r="C301" s="3"/>
      <c r="H301" s="3"/>
      <c r="I301" s="3"/>
    </row>
    <row r="302" spans="3:9" x14ac:dyDescent="0.3">
      <c r="C302" s="3"/>
      <c r="H302" s="3"/>
      <c r="I302" s="3"/>
    </row>
    <row r="303" spans="3:9" x14ac:dyDescent="0.3">
      <c r="C303" s="3"/>
      <c r="H303" s="3"/>
      <c r="I303" s="3"/>
    </row>
    <row r="304" spans="3:9" x14ac:dyDescent="0.3">
      <c r="C304" s="3"/>
      <c r="H304" s="3"/>
      <c r="I304" s="3"/>
    </row>
    <row r="305" spans="3:9" x14ac:dyDescent="0.3">
      <c r="C305" s="3"/>
      <c r="H305" s="3"/>
      <c r="I305" s="3"/>
    </row>
    <row r="306" spans="3:9" x14ac:dyDescent="0.3">
      <c r="C306" s="3"/>
      <c r="H306" s="3"/>
      <c r="I306" s="3"/>
    </row>
    <row r="307" spans="3:9" x14ac:dyDescent="0.3">
      <c r="C307" s="3"/>
      <c r="H307" s="3"/>
      <c r="I307" s="3"/>
    </row>
    <row r="308" spans="3:9" x14ac:dyDescent="0.3">
      <c r="C308" s="3"/>
      <c r="H308" s="3"/>
      <c r="I308" s="3"/>
    </row>
    <row r="309" spans="3:9" x14ac:dyDescent="0.3">
      <c r="C309" s="3"/>
      <c r="H309" s="3"/>
      <c r="I309" s="3"/>
    </row>
    <row r="310" spans="3:9" x14ac:dyDescent="0.3">
      <c r="C310" s="3"/>
      <c r="H310" s="3"/>
      <c r="I310" s="3"/>
    </row>
    <row r="311" spans="3:9" x14ac:dyDescent="0.3">
      <c r="C311" s="3"/>
      <c r="H311" s="3"/>
      <c r="I311" s="3"/>
    </row>
    <row r="312" spans="3:9" x14ac:dyDescent="0.3">
      <c r="C312" s="3"/>
      <c r="H312" s="3"/>
      <c r="I312" s="3"/>
    </row>
    <row r="313" spans="3:9" x14ac:dyDescent="0.3">
      <c r="C313" s="3"/>
      <c r="H313" s="3"/>
      <c r="I313" s="3"/>
    </row>
    <row r="314" spans="3:9" x14ac:dyDescent="0.3">
      <c r="C314" s="3"/>
      <c r="H314" s="3"/>
      <c r="I314" s="3"/>
    </row>
    <row r="315" spans="3:9" x14ac:dyDescent="0.3">
      <c r="C315" s="3"/>
      <c r="H315" s="3"/>
      <c r="I315" s="3"/>
    </row>
    <row r="316" spans="3:9" x14ac:dyDescent="0.3">
      <c r="C316" s="3"/>
      <c r="H316" s="3"/>
      <c r="I316" s="3"/>
    </row>
    <row r="317" spans="3:9" x14ac:dyDescent="0.3">
      <c r="C317" s="3"/>
      <c r="H317" s="3"/>
      <c r="I317" s="3"/>
    </row>
    <row r="318" spans="3:9" x14ac:dyDescent="0.3">
      <c r="C318" s="3"/>
      <c r="H318" s="3"/>
      <c r="I318" s="3"/>
    </row>
    <row r="319" spans="3:9" x14ac:dyDescent="0.3">
      <c r="C319" s="3"/>
      <c r="H319" s="3"/>
      <c r="I319" s="3"/>
    </row>
    <row r="320" spans="3:9" x14ac:dyDescent="0.3">
      <c r="C320" s="3"/>
      <c r="H320" s="3"/>
      <c r="I320" s="3"/>
    </row>
    <row r="321" spans="3:9" x14ac:dyDescent="0.3">
      <c r="C321" s="3"/>
      <c r="H321" s="3"/>
      <c r="I321" s="3"/>
    </row>
    <row r="322" spans="3:9" x14ac:dyDescent="0.3">
      <c r="C322" s="3"/>
      <c r="H322" s="3"/>
      <c r="I322" s="3"/>
    </row>
    <row r="323" spans="3:9" x14ac:dyDescent="0.3">
      <c r="C323" s="3"/>
      <c r="H323" s="3"/>
      <c r="I323" s="3"/>
    </row>
    <row r="324" spans="3:9" x14ac:dyDescent="0.3">
      <c r="C324" s="3"/>
      <c r="H324" s="3"/>
      <c r="I324" s="3"/>
    </row>
    <row r="325" spans="3:9" x14ac:dyDescent="0.3">
      <c r="C325" s="3"/>
      <c r="H325" s="3"/>
      <c r="I325" s="3"/>
    </row>
    <row r="326" spans="3:9" x14ac:dyDescent="0.3">
      <c r="C326" s="3"/>
      <c r="H326" s="3"/>
      <c r="I326" s="3"/>
    </row>
    <row r="327" spans="3:9" x14ac:dyDescent="0.3">
      <c r="C327" s="3"/>
      <c r="H327" s="3"/>
      <c r="I327" s="3"/>
    </row>
    <row r="328" spans="3:9" x14ac:dyDescent="0.3">
      <c r="C328" s="3"/>
      <c r="H328" s="3"/>
      <c r="I328" s="3"/>
    </row>
    <row r="329" spans="3:9" x14ac:dyDescent="0.3">
      <c r="C329" s="3"/>
      <c r="H329" s="3"/>
      <c r="I329" s="3"/>
    </row>
    <row r="330" spans="3:9" x14ac:dyDescent="0.3">
      <c r="C330" s="3"/>
      <c r="H330" s="3"/>
      <c r="I330" s="3"/>
    </row>
    <row r="331" spans="3:9" x14ac:dyDescent="0.3">
      <c r="C331" s="3"/>
      <c r="H331" s="3"/>
      <c r="I331" s="3"/>
    </row>
    <row r="332" spans="3:9" x14ac:dyDescent="0.3">
      <c r="C332" s="3"/>
      <c r="H332" s="3"/>
      <c r="I332" s="3"/>
    </row>
    <row r="333" spans="3:9" x14ac:dyDescent="0.3">
      <c r="C333" s="3"/>
      <c r="H333" s="3"/>
      <c r="I333" s="3"/>
    </row>
    <row r="334" spans="3:9" x14ac:dyDescent="0.3">
      <c r="C334" s="3"/>
      <c r="H334" s="3"/>
      <c r="I334" s="3"/>
    </row>
    <row r="335" spans="3:9" x14ac:dyDescent="0.3">
      <c r="C335" s="3"/>
      <c r="H335" s="3"/>
      <c r="I335" s="3"/>
    </row>
    <row r="336" spans="3:9" x14ac:dyDescent="0.3">
      <c r="C336" s="3"/>
      <c r="H336" s="3"/>
      <c r="I336" s="3"/>
    </row>
    <row r="337" spans="3:9" x14ac:dyDescent="0.3">
      <c r="C337" s="3"/>
      <c r="H337" s="3"/>
      <c r="I337" s="3"/>
    </row>
    <row r="338" spans="3:9" x14ac:dyDescent="0.3">
      <c r="C338" s="3"/>
      <c r="H338" s="3"/>
      <c r="I338" s="3"/>
    </row>
    <row r="339" spans="3:9" x14ac:dyDescent="0.3">
      <c r="C339" s="3"/>
      <c r="H339" s="3"/>
      <c r="I339" s="3"/>
    </row>
    <row r="340" spans="3:9" x14ac:dyDescent="0.3">
      <c r="C340" s="3"/>
      <c r="H340" s="3"/>
      <c r="I340" s="3"/>
    </row>
    <row r="341" spans="3:9" x14ac:dyDescent="0.3">
      <c r="C341" s="3"/>
      <c r="H341" s="3"/>
      <c r="I341" s="3"/>
    </row>
    <row r="342" spans="3:9" x14ac:dyDescent="0.3">
      <c r="C342" s="3"/>
      <c r="H342" s="3"/>
      <c r="I342" s="3"/>
    </row>
    <row r="343" spans="3:9" x14ac:dyDescent="0.3">
      <c r="C343" s="3"/>
      <c r="H343" s="3"/>
      <c r="I343" s="3"/>
    </row>
    <row r="344" spans="3:9" x14ac:dyDescent="0.3">
      <c r="C344" s="3"/>
      <c r="H344" s="3"/>
      <c r="I344" s="3"/>
    </row>
    <row r="345" spans="3:9" x14ac:dyDescent="0.3">
      <c r="C345" s="3"/>
      <c r="H345" s="3"/>
      <c r="I345" s="3"/>
    </row>
    <row r="346" spans="3:9" x14ac:dyDescent="0.3">
      <c r="C346" s="3"/>
      <c r="H346" s="3"/>
      <c r="I346" s="3"/>
    </row>
    <row r="347" spans="3:9" x14ac:dyDescent="0.3">
      <c r="C347" s="3"/>
      <c r="H347" s="3"/>
      <c r="I347" s="3"/>
    </row>
    <row r="348" spans="3:9" x14ac:dyDescent="0.3">
      <c r="C348" s="3"/>
      <c r="H348" s="3"/>
      <c r="I348" s="3"/>
    </row>
    <row r="349" spans="3:9" x14ac:dyDescent="0.3">
      <c r="C349" s="3"/>
      <c r="H349" s="3"/>
      <c r="I349" s="3"/>
    </row>
    <row r="350" spans="3:9" x14ac:dyDescent="0.3">
      <c r="C350" s="3"/>
      <c r="H350" s="3"/>
      <c r="I350" s="3"/>
    </row>
    <row r="351" spans="3:9" x14ac:dyDescent="0.3">
      <c r="C351" s="3"/>
      <c r="H351" s="3"/>
      <c r="I351" s="3"/>
    </row>
    <row r="352" spans="3:9" x14ac:dyDescent="0.3">
      <c r="C352" s="3"/>
      <c r="H352" s="3"/>
      <c r="I352" s="3"/>
    </row>
    <row r="353" spans="3:9" x14ac:dyDescent="0.3">
      <c r="C353" s="3"/>
      <c r="H353" s="3"/>
      <c r="I353" s="3"/>
    </row>
    <row r="354" spans="3:9" x14ac:dyDescent="0.3">
      <c r="C354" s="3"/>
      <c r="H354" s="3"/>
      <c r="I354" s="3"/>
    </row>
    <row r="355" spans="3:9" x14ac:dyDescent="0.3">
      <c r="C355" s="3"/>
      <c r="H355" s="3"/>
      <c r="I355" s="3"/>
    </row>
    <row r="356" spans="3:9" x14ac:dyDescent="0.3">
      <c r="C356" s="3"/>
      <c r="H356" s="3"/>
      <c r="I356" s="3"/>
    </row>
    <row r="357" spans="3:9" x14ac:dyDescent="0.3">
      <c r="C357" s="3"/>
      <c r="H357" s="3"/>
      <c r="I357" s="3"/>
    </row>
    <row r="358" spans="3:9" x14ac:dyDescent="0.3">
      <c r="C358" s="3"/>
      <c r="H358" s="3"/>
      <c r="I358" s="3"/>
    </row>
    <row r="359" spans="3:9" x14ac:dyDescent="0.3">
      <c r="C359" s="3"/>
      <c r="H359" s="3"/>
      <c r="I359" s="3"/>
    </row>
    <row r="360" spans="3:9" x14ac:dyDescent="0.3">
      <c r="C360" s="3"/>
      <c r="H360" s="3"/>
      <c r="I360" s="3"/>
    </row>
    <row r="361" spans="3:9" x14ac:dyDescent="0.3">
      <c r="C361" s="3"/>
      <c r="H361" s="3"/>
      <c r="I361" s="3"/>
    </row>
    <row r="362" spans="3:9" x14ac:dyDescent="0.3">
      <c r="C362" s="3"/>
      <c r="H362" s="3"/>
      <c r="I362" s="3"/>
    </row>
    <row r="363" spans="3:9" x14ac:dyDescent="0.3">
      <c r="C363" s="3"/>
      <c r="H363" s="3"/>
      <c r="I363" s="3"/>
    </row>
    <row r="364" spans="3:9" x14ac:dyDescent="0.3">
      <c r="C364" s="3"/>
      <c r="H364" s="3"/>
      <c r="I364" s="3"/>
    </row>
    <row r="365" spans="3:9" x14ac:dyDescent="0.3">
      <c r="C365" s="3"/>
      <c r="H365" s="3"/>
      <c r="I365" s="3"/>
    </row>
    <row r="366" spans="3:9" x14ac:dyDescent="0.3">
      <c r="C366" s="3"/>
      <c r="H366" s="3"/>
      <c r="I366" s="3"/>
    </row>
    <row r="367" spans="3:9" x14ac:dyDescent="0.3">
      <c r="C367" s="3"/>
      <c r="H367" s="3"/>
      <c r="I367" s="3"/>
    </row>
    <row r="368" spans="3:9" x14ac:dyDescent="0.3">
      <c r="C368" s="3"/>
      <c r="H368" s="3"/>
      <c r="I368" s="3"/>
    </row>
    <row r="369" spans="3:9" x14ac:dyDescent="0.3">
      <c r="C369" s="3"/>
      <c r="H369" s="3"/>
      <c r="I369" s="3"/>
    </row>
    <row r="370" spans="3:9" x14ac:dyDescent="0.3">
      <c r="C370" s="3"/>
      <c r="H370" s="3"/>
      <c r="I370" s="3"/>
    </row>
    <row r="371" spans="3:9" x14ac:dyDescent="0.3">
      <c r="C371" s="3"/>
      <c r="H371" s="3"/>
      <c r="I371" s="3"/>
    </row>
    <row r="372" spans="3:9" x14ac:dyDescent="0.3">
      <c r="C372" s="3"/>
      <c r="H372" s="3"/>
      <c r="I372" s="3"/>
    </row>
    <row r="373" spans="3:9" x14ac:dyDescent="0.3">
      <c r="C373" s="3"/>
      <c r="H373" s="3"/>
      <c r="I373" s="3"/>
    </row>
    <row r="374" spans="3:9" x14ac:dyDescent="0.3">
      <c r="C374" s="3"/>
      <c r="H374" s="3"/>
      <c r="I374" s="3"/>
    </row>
    <row r="375" spans="3:9" x14ac:dyDescent="0.3">
      <c r="C375" s="3"/>
      <c r="H375" s="3"/>
      <c r="I375" s="3"/>
    </row>
    <row r="376" spans="3:9" x14ac:dyDescent="0.3">
      <c r="C376" s="3"/>
      <c r="H376" s="3"/>
      <c r="I376" s="3"/>
    </row>
    <row r="377" spans="3:9" x14ac:dyDescent="0.3">
      <c r="C377" s="3"/>
      <c r="H377" s="3"/>
      <c r="I377" s="3"/>
    </row>
    <row r="378" spans="3:9" x14ac:dyDescent="0.3">
      <c r="C378" s="3"/>
      <c r="H378" s="3"/>
      <c r="I378" s="3"/>
    </row>
    <row r="379" spans="3:9" x14ac:dyDescent="0.3">
      <c r="C379" s="3"/>
      <c r="H379" s="3"/>
      <c r="I379" s="3"/>
    </row>
    <row r="380" spans="3:9" x14ac:dyDescent="0.3">
      <c r="C380" s="3"/>
      <c r="H380" s="3"/>
      <c r="I380" s="3"/>
    </row>
    <row r="381" spans="3:9" x14ac:dyDescent="0.3">
      <c r="C381" s="3"/>
      <c r="H381" s="3"/>
      <c r="I381" s="3"/>
    </row>
    <row r="382" spans="3:9" x14ac:dyDescent="0.3">
      <c r="C382" s="3"/>
      <c r="H382" s="3"/>
      <c r="I382" s="3"/>
    </row>
    <row r="383" spans="3:9" x14ac:dyDescent="0.3">
      <c r="C383" s="3"/>
      <c r="H383" s="3"/>
      <c r="I383" s="3"/>
    </row>
    <row r="384" spans="3:9" x14ac:dyDescent="0.3">
      <c r="C384" s="3"/>
      <c r="H384" s="3"/>
      <c r="I384" s="3"/>
    </row>
    <row r="385" spans="3:9" x14ac:dyDescent="0.3">
      <c r="C385" s="3"/>
      <c r="H385" s="3"/>
      <c r="I385" s="3"/>
    </row>
    <row r="386" spans="3:9" x14ac:dyDescent="0.3">
      <c r="C386" s="3"/>
      <c r="H386" s="3"/>
      <c r="I386" s="3"/>
    </row>
    <row r="387" spans="3:9" x14ac:dyDescent="0.3">
      <c r="C387" s="3"/>
      <c r="H387" s="3"/>
      <c r="I387" s="3"/>
    </row>
    <row r="388" spans="3:9" x14ac:dyDescent="0.3">
      <c r="C388" s="3"/>
      <c r="H388" s="3"/>
      <c r="I388" s="3"/>
    </row>
    <row r="389" spans="3:9" x14ac:dyDescent="0.3">
      <c r="C389" s="3"/>
      <c r="H389" s="3"/>
      <c r="I389" s="3"/>
    </row>
    <row r="390" spans="3:9" x14ac:dyDescent="0.3">
      <c r="C390" s="3"/>
      <c r="H390" s="3"/>
      <c r="I390" s="3"/>
    </row>
    <row r="391" spans="3:9" x14ac:dyDescent="0.3">
      <c r="C391" s="3"/>
      <c r="H391" s="3"/>
      <c r="I391" s="3"/>
    </row>
    <row r="392" spans="3:9" x14ac:dyDescent="0.3">
      <c r="C392" s="3"/>
      <c r="H392" s="3"/>
      <c r="I392" s="3"/>
    </row>
    <row r="393" spans="3:9" x14ac:dyDescent="0.3">
      <c r="C393" s="3"/>
      <c r="H393" s="3"/>
      <c r="I393" s="3"/>
    </row>
    <row r="394" spans="3:9" x14ac:dyDescent="0.3">
      <c r="C394" s="3"/>
      <c r="H394" s="3"/>
      <c r="I394" s="3"/>
    </row>
    <row r="395" spans="3:9" x14ac:dyDescent="0.3">
      <c r="C395" s="3"/>
      <c r="H395" s="3"/>
      <c r="I395" s="3"/>
    </row>
    <row r="396" spans="3:9" x14ac:dyDescent="0.3">
      <c r="C396" s="3"/>
      <c r="H396" s="3"/>
      <c r="I396" s="3"/>
    </row>
    <row r="397" spans="3:9" x14ac:dyDescent="0.3">
      <c r="C397" s="3"/>
      <c r="H397" s="3"/>
      <c r="I397" s="3"/>
    </row>
    <row r="398" spans="3:9" x14ac:dyDescent="0.3">
      <c r="C398" s="3"/>
      <c r="H398" s="3"/>
      <c r="I398" s="3"/>
    </row>
    <row r="399" spans="3:9" x14ac:dyDescent="0.3">
      <c r="C399" s="3"/>
      <c r="H399" s="3"/>
      <c r="I399" s="3"/>
    </row>
    <row r="400" spans="3:9" x14ac:dyDescent="0.3">
      <c r="C400" s="3"/>
      <c r="H400" s="3"/>
      <c r="I400" s="3"/>
    </row>
    <row r="401" spans="3:9" x14ac:dyDescent="0.3">
      <c r="C401" s="3"/>
      <c r="H401" s="3"/>
      <c r="I401" s="3"/>
    </row>
    <row r="402" spans="3:9" x14ac:dyDescent="0.3">
      <c r="C402" s="3"/>
      <c r="H402" s="3"/>
      <c r="I402" s="3"/>
    </row>
    <row r="403" spans="3:9" x14ac:dyDescent="0.3">
      <c r="C403" s="3"/>
      <c r="H403" s="3"/>
      <c r="I403" s="3"/>
    </row>
    <row r="404" spans="3:9" x14ac:dyDescent="0.3">
      <c r="C404" s="3"/>
      <c r="H404" s="3"/>
      <c r="I404" s="3"/>
    </row>
    <row r="405" spans="3:9" x14ac:dyDescent="0.3">
      <c r="C405" s="3"/>
      <c r="H405" s="3"/>
      <c r="I405" s="3"/>
    </row>
    <row r="406" spans="3:9" x14ac:dyDescent="0.3">
      <c r="C406" s="3"/>
      <c r="H406" s="3"/>
      <c r="I406" s="3"/>
    </row>
    <row r="407" spans="3:9" x14ac:dyDescent="0.3">
      <c r="C407" s="3"/>
      <c r="H407" s="3"/>
      <c r="I407" s="3"/>
    </row>
    <row r="408" spans="3:9" x14ac:dyDescent="0.3">
      <c r="C408" s="3"/>
      <c r="H408" s="3"/>
      <c r="I408" s="3"/>
    </row>
    <row r="409" spans="3:9" x14ac:dyDescent="0.3">
      <c r="C409" s="3"/>
      <c r="H409" s="3"/>
      <c r="I409" s="3"/>
    </row>
    <row r="410" spans="3:9" x14ac:dyDescent="0.3">
      <c r="C410" s="3"/>
      <c r="H410" s="3"/>
      <c r="I410" s="3"/>
    </row>
    <row r="411" spans="3:9" x14ac:dyDescent="0.3">
      <c r="C411" s="3"/>
      <c r="H411" s="3"/>
      <c r="I411" s="3"/>
    </row>
    <row r="412" spans="3:9" x14ac:dyDescent="0.3">
      <c r="C412" s="3"/>
      <c r="H412" s="3"/>
      <c r="I412" s="3"/>
    </row>
    <row r="413" spans="3:9" x14ac:dyDescent="0.3">
      <c r="C413" s="3"/>
      <c r="H413" s="3"/>
      <c r="I413" s="3"/>
    </row>
    <row r="414" spans="3:9" x14ac:dyDescent="0.3">
      <c r="C414" s="3"/>
      <c r="H414" s="3"/>
      <c r="I414" s="3"/>
    </row>
    <row r="415" spans="3:9" x14ac:dyDescent="0.3">
      <c r="C415" s="3"/>
      <c r="H415" s="3"/>
      <c r="I415" s="3"/>
    </row>
    <row r="416" spans="3:9" x14ac:dyDescent="0.3">
      <c r="C416" s="3"/>
      <c r="H416" s="3"/>
      <c r="I416" s="3"/>
    </row>
    <row r="417" spans="3:9" x14ac:dyDescent="0.3">
      <c r="C417" s="3"/>
      <c r="H417" s="3"/>
      <c r="I417" s="3"/>
    </row>
    <row r="418" spans="3:9" x14ac:dyDescent="0.3">
      <c r="C418" s="3"/>
      <c r="H418" s="3"/>
      <c r="I418" s="3"/>
    </row>
    <row r="419" spans="3:9" x14ac:dyDescent="0.3">
      <c r="C419" s="3"/>
      <c r="H419" s="3"/>
      <c r="I419" s="3"/>
    </row>
    <row r="420" spans="3:9" x14ac:dyDescent="0.3">
      <c r="C420" s="3"/>
      <c r="H420" s="3"/>
      <c r="I420" s="3"/>
    </row>
    <row r="421" spans="3:9" x14ac:dyDescent="0.3">
      <c r="C421" s="3"/>
      <c r="H421" s="3"/>
      <c r="I421" s="3"/>
    </row>
    <row r="422" spans="3:9" x14ac:dyDescent="0.3">
      <c r="C422" s="3"/>
      <c r="H422" s="3"/>
      <c r="I422" s="3"/>
    </row>
    <row r="423" spans="3:9" x14ac:dyDescent="0.3">
      <c r="C423" s="3"/>
      <c r="H423" s="3"/>
      <c r="I423" s="3"/>
    </row>
    <row r="424" spans="3:9" x14ac:dyDescent="0.3">
      <c r="C424" s="3"/>
      <c r="H424" s="3"/>
      <c r="I424" s="3"/>
    </row>
    <row r="425" spans="3:9" x14ac:dyDescent="0.3">
      <c r="C425" s="3"/>
      <c r="H425" s="3"/>
      <c r="I425" s="3"/>
    </row>
    <row r="426" spans="3:9" x14ac:dyDescent="0.3">
      <c r="C426" s="3"/>
      <c r="H426" s="3"/>
      <c r="I426" s="3"/>
    </row>
    <row r="427" spans="3:9" x14ac:dyDescent="0.3">
      <c r="C427" s="3"/>
      <c r="H427" s="3"/>
      <c r="I427" s="3"/>
    </row>
    <row r="428" spans="3:9" x14ac:dyDescent="0.3">
      <c r="C428" s="3"/>
      <c r="H428" s="3"/>
      <c r="I428" s="3"/>
    </row>
    <row r="429" spans="3:9" x14ac:dyDescent="0.3">
      <c r="C429" s="3"/>
      <c r="H429" s="3"/>
      <c r="I429" s="3"/>
    </row>
    <row r="430" spans="3:9" x14ac:dyDescent="0.3">
      <c r="C430" s="3"/>
      <c r="H430" s="3"/>
      <c r="I430" s="3"/>
    </row>
    <row r="431" spans="3:9" x14ac:dyDescent="0.3">
      <c r="C431" s="3"/>
      <c r="H431" s="3"/>
      <c r="I431" s="3"/>
    </row>
    <row r="432" spans="3:9" x14ac:dyDescent="0.3">
      <c r="C432" s="3"/>
      <c r="H432" s="3"/>
      <c r="I432" s="3"/>
    </row>
    <row r="433" spans="3:9" x14ac:dyDescent="0.3">
      <c r="C433" s="3"/>
      <c r="H433" s="3"/>
      <c r="I433" s="3"/>
    </row>
    <row r="434" spans="3:9" x14ac:dyDescent="0.3">
      <c r="C434" s="3"/>
      <c r="H434" s="3"/>
      <c r="I434" s="3"/>
    </row>
    <row r="435" spans="3:9" x14ac:dyDescent="0.3">
      <c r="C435" s="3"/>
      <c r="H435" s="3"/>
      <c r="I435" s="3"/>
    </row>
    <row r="436" spans="3:9" x14ac:dyDescent="0.3">
      <c r="C436" s="3"/>
      <c r="H436" s="3"/>
      <c r="I436" s="3"/>
    </row>
    <row r="437" spans="3:9" x14ac:dyDescent="0.3">
      <c r="C437" s="3"/>
      <c r="H437" s="3"/>
      <c r="I437" s="3"/>
    </row>
    <row r="438" spans="3:9" x14ac:dyDescent="0.3">
      <c r="C438" s="3"/>
      <c r="H438" s="3"/>
      <c r="I438" s="3"/>
    </row>
    <row r="439" spans="3:9" x14ac:dyDescent="0.3">
      <c r="C439" s="3"/>
      <c r="H439" s="3"/>
      <c r="I439" s="3"/>
    </row>
    <row r="440" spans="3:9" x14ac:dyDescent="0.3">
      <c r="C440" s="3"/>
      <c r="H440" s="3"/>
      <c r="I440" s="3"/>
    </row>
    <row r="441" spans="3:9" x14ac:dyDescent="0.3">
      <c r="C441" s="3"/>
      <c r="H441" s="3"/>
      <c r="I441" s="3"/>
    </row>
    <row r="442" spans="3:9" x14ac:dyDescent="0.3">
      <c r="C442" s="3"/>
      <c r="H442" s="3"/>
      <c r="I442" s="3"/>
    </row>
    <row r="443" spans="3:9" x14ac:dyDescent="0.3">
      <c r="C443" s="3"/>
      <c r="H443" s="3"/>
      <c r="I443" s="3"/>
    </row>
    <row r="444" spans="3:9" x14ac:dyDescent="0.3">
      <c r="C444" s="3"/>
      <c r="H444" s="3"/>
      <c r="I444" s="3"/>
    </row>
    <row r="445" spans="3:9" x14ac:dyDescent="0.3">
      <c r="C445" s="3"/>
      <c r="H445" s="3"/>
      <c r="I445" s="3"/>
    </row>
    <row r="446" spans="3:9" x14ac:dyDescent="0.3">
      <c r="C446" s="3"/>
      <c r="H446" s="3"/>
      <c r="I446" s="3"/>
    </row>
    <row r="447" spans="3:9" x14ac:dyDescent="0.3">
      <c r="C447" s="3"/>
      <c r="H447" s="3"/>
      <c r="I447" s="3"/>
    </row>
    <row r="448" spans="3:9" x14ac:dyDescent="0.3">
      <c r="C448" s="3"/>
      <c r="H448" s="3"/>
      <c r="I448" s="3"/>
    </row>
    <row r="449" spans="3:9" x14ac:dyDescent="0.3">
      <c r="C449" s="3"/>
      <c r="H449" s="3"/>
      <c r="I449" s="3"/>
    </row>
    <row r="450" spans="3:9" x14ac:dyDescent="0.3">
      <c r="C450" s="3"/>
      <c r="H450" s="3"/>
      <c r="I450" s="3"/>
    </row>
    <row r="451" spans="3:9" x14ac:dyDescent="0.3">
      <c r="C451" s="3"/>
      <c r="H451" s="3"/>
      <c r="I451" s="3"/>
    </row>
    <row r="452" spans="3:9" x14ac:dyDescent="0.3">
      <c r="C452" s="3"/>
      <c r="H452" s="3"/>
      <c r="I452" s="3"/>
    </row>
    <row r="453" spans="3:9" x14ac:dyDescent="0.3">
      <c r="C453" s="3"/>
      <c r="H453" s="3"/>
      <c r="I453" s="3"/>
    </row>
    <row r="454" spans="3:9" x14ac:dyDescent="0.3">
      <c r="C454" s="3"/>
      <c r="H454" s="3"/>
      <c r="I454" s="3"/>
    </row>
    <row r="455" spans="3:9" x14ac:dyDescent="0.3">
      <c r="C455" s="3"/>
      <c r="H455" s="3"/>
      <c r="I455" s="3"/>
    </row>
    <row r="456" spans="3:9" x14ac:dyDescent="0.3">
      <c r="C456" s="3"/>
      <c r="H456" s="3"/>
      <c r="I456" s="3"/>
    </row>
    <row r="457" spans="3:9" x14ac:dyDescent="0.3">
      <c r="C457" s="3"/>
      <c r="H457" s="3"/>
      <c r="I457" s="3"/>
    </row>
    <row r="458" spans="3:9" x14ac:dyDescent="0.3">
      <c r="C458" s="3"/>
      <c r="H458" s="3"/>
      <c r="I458" s="3"/>
    </row>
    <row r="459" spans="3:9" x14ac:dyDescent="0.3">
      <c r="C459" s="3"/>
      <c r="H459" s="3"/>
      <c r="I459" s="3"/>
    </row>
    <row r="460" spans="3:9" x14ac:dyDescent="0.3">
      <c r="C460" s="3"/>
      <c r="H460" s="3"/>
      <c r="I460" s="3"/>
    </row>
    <row r="461" spans="3:9" x14ac:dyDescent="0.3">
      <c r="C461" s="3"/>
      <c r="H461" s="3"/>
      <c r="I461" s="3"/>
    </row>
    <row r="462" spans="3:9" x14ac:dyDescent="0.3">
      <c r="C462" s="3"/>
      <c r="H462" s="3"/>
      <c r="I462" s="3"/>
    </row>
    <row r="463" spans="3:9" x14ac:dyDescent="0.3">
      <c r="C463" s="3"/>
      <c r="H463" s="3"/>
      <c r="I463" s="3"/>
    </row>
    <row r="464" spans="3:9" x14ac:dyDescent="0.3">
      <c r="C464" s="3"/>
      <c r="H464" s="3"/>
      <c r="I464" s="3"/>
    </row>
    <row r="465" spans="3:9" x14ac:dyDescent="0.3">
      <c r="C465" s="3"/>
      <c r="H465" s="3"/>
      <c r="I465" s="3"/>
    </row>
    <row r="466" spans="3:9" x14ac:dyDescent="0.3">
      <c r="C466" s="3"/>
      <c r="H466" s="3"/>
      <c r="I466" s="3"/>
    </row>
    <row r="467" spans="3:9" x14ac:dyDescent="0.3">
      <c r="C467" s="3"/>
      <c r="H467" s="3"/>
      <c r="I467" s="3"/>
    </row>
    <row r="468" spans="3:9" x14ac:dyDescent="0.3">
      <c r="C468" s="3"/>
      <c r="H468" s="3"/>
      <c r="I468" s="3"/>
    </row>
    <row r="469" spans="3:9" x14ac:dyDescent="0.3">
      <c r="C469" s="3"/>
      <c r="H469" s="3"/>
      <c r="I469" s="3"/>
    </row>
    <row r="470" spans="3:9" x14ac:dyDescent="0.3">
      <c r="C470" s="3"/>
      <c r="H470" s="3"/>
      <c r="I470" s="3"/>
    </row>
    <row r="471" spans="3:9" x14ac:dyDescent="0.3">
      <c r="C471" s="3"/>
      <c r="H471" s="3"/>
      <c r="I471" s="3"/>
    </row>
    <row r="472" spans="3:9" x14ac:dyDescent="0.3">
      <c r="C472" s="3"/>
      <c r="H472" s="3"/>
      <c r="I472" s="3"/>
    </row>
  </sheetData>
  <pageMargins left="0.7" right="0.7" top="0.75" bottom="0.75" header="0.3" footer="0.3"/>
  <pageSetup paperSize="9" orientation="portrait" verticalDpi="4294967294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i1.1 - lot 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2022-12-06T13:09:51Z</dcterms:modified>
</cp:coreProperties>
</file>