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" i="1" l="1"/>
  <c r="K52" i="1"/>
  <c r="I52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" i="1" l="1"/>
  <c r="A5" i="1" s="1"/>
  <c r="A6" i="1" l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<sst xmlns="http://schemas.openxmlformats.org/spreadsheetml/2006/main" count="268" uniqueCount="62">
  <si>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</si>
  <si>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</si>
  <si>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</si>
  <si>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</si>
  <si>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</si>
  <si>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</si>
  <si>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</si>
  <si>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VALOARE TOTALA CONTRACT DE FINANTARE FARA TVA (LEI)</t>
  </si>
  <si>
    <t>VALOARE TVA (LEI)</t>
  </si>
  <si>
    <t>VALOARE TOTALA CONTRACT DE FINANTARE CU TVA (LEI)</t>
  </si>
  <si>
    <t>TOTAL</t>
  </si>
  <si>
    <t>A3.1 - Renovare energetică moderată a clădirilor rezidențiale multifamiliale</t>
  </si>
  <si>
    <t>SECTORUL 3</t>
  </si>
  <si>
    <t>BUCUREȘTI</t>
  </si>
  <si>
    <t>“Renovarea energetică moderată a blocurilor din Sectorul 3 - CF 5”</t>
  </si>
  <si>
    <t>ROMAN</t>
  </si>
  <si>
    <t>NEAMȚ</t>
  </si>
  <si>
    <t xml:space="preserve">RENOVARE ENERGETICA MODERATA A CLADIRILOR REZIDENTIALE MULTIFAMILIALE din Municipiul  Roman, Fundatura Duzilor, bl.1 </t>
  </si>
  <si>
    <t xml:space="preserve">RENOVARE ENERGETICA MODERATA A CLADIRILOR REZIDENTIALE MULTIFAMILIALE din Municipiul  Roman, str.Ion Ionescu de la Brad, bl.3, sc.A și sc.B </t>
  </si>
  <si>
    <t>B2.1.a - Renovare energetică moderată a clădirilor publice - Autorități locale</t>
  </si>
  <si>
    <t>IAȘI</t>
  </si>
  <si>
    <t xml:space="preserve">REABILITARE ENERGETICĂ CORP C1 CLĂDIRE ȘCOALĂ - ȘCOALA PRIMARĂ „PETRU PONI” , Strada Pacurari Nr 112,   DIN STRUCTURA  ȘCOLII GIMNAZIALE  „ION CREANGĂ” – ŞCOALĂ şi SALĂ DE SPORT </t>
  </si>
  <si>
    <t>REABILITARE ENERGETICA  - CORP C1 CLADIRE CAMIN Liceul Tehnologic de Transporturi si de Construcții Iași</t>
  </si>
  <si>
    <t>Județul SUCEAVA prin Consiliul Județean SUCEAVA</t>
  </si>
  <si>
    <t>SUCEAVA</t>
  </si>
  <si>
    <t>Renovarea energetică pentru sediu Direcția Generală de Asistentă  Soclală și Protecția Copilului Suceava</t>
  </si>
  <si>
    <t>B2.2.a - Renovare energetică aprofundată a clădirilor publice - Autorități locale</t>
  </si>
  <si>
    <t>VASLUI</t>
  </si>
  <si>
    <t>"Creșterea eficienței energetice și gestionarea inteligentă a energiei în clădirea publică situată în Vaslui, str. Nicolae Iorga, nr. 62, în care funcționează Centrul Prietenia, destinat persoanelor de vârsta a III-a"</t>
  </si>
  <si>
    <t>"Creșterea eficienței energetice și gestionarea inteligentă a energiei în clădirea publică situată în Vaslui, str. Biruinței, în care funcționează Centru de zi pentru persoane de vârsta a III-a Sfântul Nicolae"</t>
  </si>
  <si>
    <t>"Creșterea eficienței energetice și gestionarea inteligentă a energiei în clădirea publică situată în Vaslui, str. Donici, în care funcționează Clubul Pensionarilor pentru persoane de vârsta a III-a"</t>
  </si>
  <si>
    <t>"Creșterea eficienței energetice și gestionarea inteligentă a energiei în clădirea publică situată în Vaslui, str. Dimitrie Sturza, în care funționează Centrul de zi pentru persoane de vârsta a III-a Buna Vestire"</t>
  </si>
  <si>
    <t>REABILITARE ENERGETICĂ  CORP  C1 CLADIRE  GRĂDINIȚĂ P.N. NR. 15</t>
  </si>
  <si>
    <t>DETA</t>
  </si>
  <si>
    <t>TIMIȘ</t>
  </si>
  <si>
    <t>Renovarea energetică pentru clădiri rezidențiale multifamiliale din Orașul Deta – Lot 9</t>
  </si>
  <si>
    <t>CARANSEBEȘ</t>
  </si>
  <si>
    <t>CARAȘ-SEVERIN</t>
  </si>
  <si>
    <t>Renovare energetica Gradinita PP4 din municipiul Caransebes, judetul Caras-Severin</t>
  </si>
  <si>
    <t>DRĂGĂȘANI</t>
  </si>
  <si>
    <t>VÂLCEA</t>
  </si>
  <si>
    <t>Renovarea moderată a clădirii publice – Primăria Municipiului Drăgășani</t>
  </si>
  <si>
    <t>Județul TIMIȘ prin Consiliul Județean TIMIȘ</t>
  </si>
  <si>
    <t>„Renovare energetică moderată a clădirior Corp C8 - Corp administrativ și  Corp C9 – Aerogara”</t>
  </si>
  <si>
    <t/>
  </si>
  <si>
    <t>C5-A3.1-442</t>
  </si>
  <si>
    <t>C5-A3.1-578</t>
  </si>
  <si>
    <t>C5-A3.1-533</t>
  </si>
  <si>
    <t>C5-B2.1.a-708</t>
  </si>
  <si>
    <t>C5-B2.1.a-713</t>
  </si>
  <si>
    <t>C5-B2.1.a-747</t>
  </si>
  <si>
    <t>C5-B2.2.a-180</t>
  </si>
  <si>
    <t>C5-B2.2.a-185</t>
  </si>
  <si>
    <t>C5-B2.2.a-205</t>
  </si>
  <si>
    <t>C5-B2.2.a-210</t>
  </si>
  <si>
    <t>C5-B2.1.a-707</t>
  </si>
  <si>
    <t>C5-A3.1-522</t>
  </si>
  <si>
    <t>C5-B2.1.a-600</t>
  </si>
  <si>
    <t>C5-B2.1.a-599</t>
  </si>
  <si>
    <t>C5-B2.1.a-656</t>
  </si>
  <si>
    <t>Runda 1</t>
  </si>
  <si>
    <t>Lista contractelor semnate în cadrul Planului Național de Redresare și Reziliență - Componenta 5 – Valul Renovării - Runda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</si>
</sst>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2"/>
      <name val="Trebuchet MS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</cellXfs>
  <cellStyles count="2">
    <cellStyle name="Normal" xfId="0" builtinId="0"/>
    <cellStyle name="Normal 3" xfId="1"/>
  </cellStyles>
  <dxfs count="3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zoomScale="70" zoomScaleNormal="70" zoomScalePageLayoutView="56" workbookViewId="0">
      <selection activeCell="H67" sqref="H67"/>
    </sheetView>
  </sheetViews>
  <sheetFormatPr defaultColWidth="9.109375" defaultRowHeight="16.2" x14ac:dyDescent="0.3"/>
  <cols>
    <col min="1" max="1" width="8" style="1" customWidth="1"/>
    <col min="2" max="2" width="16.109375" style="1" customWidth="1"/>
    <col min="3" max="3" width="20.109375" style="1" bestFit="1" customWidth="1"/>
    <col min="4" max="4" width="17.33203125" style="1" bestFit="1" customWidth="1"/>
    <col min="5" max="5" width="32.6640625" style="1" customWidth="1"/>
    <col min="6" max="6" width="19.5546875" style="1" customWidth="1"/>
    <col min="7" max="7" width="21.44140625" style="1" customWidth="1"/>
    <col min="8" max="8" width="69.6640625" style="1" customWidth="1"/>
    <col min="9" max="11" width="20.6640625" style="1" customWidth="1"/>
    <col min="12" max="16384" width="9.109375" style="1"/>
  </cols>
  <sheetData>
    <row r="1" spans="1:11" ht="57" customHeight="1" x14ac:dyDescent="0.3">
      <c r="C1" s="10"/>
      <c r="E1" s="21" t="s">
        <v>61</v>
      </c>
      <c r="F1" s="12"/>
      <c r="G1" s="12"/>
      <c r="H1" s="12"/>
      <c r="I1" s="12"/>
    </row>
    <row r="2" spans="1:11" ht="12" customHeight="1" x14ac:dyDescent="0.3">
      <c r="C2" s="10"/>
      <c r="D2" s="11"/>
      <c r="E2" s="11"/>
      <c r="F2" s="11"/>
    </row>
    <row r="3" spans="1:11" s="11" customFormat="1" ht="78.75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60</v>
      </c>
      <c r="I3" s="3" t="s">
        <v>7</v>
      </c>
      <c r="J3" s="3" t="s">
        <v>8</v>
      </c>
      <c r="K3" s="3" t="s">
        <v>9</v>
      </c>
    </row>
    <row r="4" spans="1:11" ht="43.2" x14ac:dyDescent="0.3">
      <c r="A4" s="14">
        <f>IF(B4&lt;&gt;"",IF(ISNUMBER(A3),A3+1,1),"")</f>
        <v>1</v>
      </c>
      <c r="B4" s="15">
        <v>138715</v>
      </c>
      <c r="C4" s="16">
        <v>44903</v>
      </c>
      <c r="D4" s="17" t="s">
        <v>45</v>
      </c>
      <c r="E4" s="17" t="s">
        <v>11</v>
      </c>
      <c r="F4" s="17" t="s">
        <v>12</v>
      </c>
      <c r="G4" s="17" t="s">
        <v>13</v>
      </c>
      <c r="H4" s="17" t="s">
        <v>14</v>
      </c>
      <c r="I4" s="18">
        <v>2793238.43</v>
      </c>
      <c r="J4" s="18">
        <v>530715.30000000005</v>
      </c>
      <c r="K4" s="18">
        <v>3323953.7300000004</v>
      </c>
    </row>
    <row r="5" spans="1:11" ht="43.2" x14ac:dyDescent="0.3">
      <c r="A5" s="14">
        <f t="shared" ref="A5:A48" si="0">IF(B5&lt;&gt;"",IF(ISNUMBER(A4),A4+1,1),"")</f>
        <v>2</v>
      </c>
      <c r="B5" s="15">
        <v>138720</v>
      </c>
      <c r="C5" s="16">
        <v>44903</v>
      </c>
      <c r="D5" s="17" t="s">
        <v>46</v>
      </c>
      <c r="E5" s="17" t="s">
        <v>11</v>
      </c>
      <c r="F5" s="17" t="s">
        <v>15</v>
      </c>
      <c r="G5" s="17" t="s">
        <v>16</v>
      </c>
      <c r="H5" s="17" t="s">
        <v>17</v>
      </c>
      <c r="I5" s="18">
        <v>4724315.1900000004</v>
      </c>
      <c r="J5" s="18">
        <v>897619.89</v>
      </c>
      <c r="K5" s="18">
        <v>5621935.0800000001</v>
      </c>
    </row>
    <row r="6" spans="1:11" ht="43.2" x14ac:dyDescent="0.3">
      <c r="A6" s="14">
        <f t="shared" si="0"/>
        <v>3</v>
      </c>
      <c r="B6" s="15">
        <v>138728</v>
      </c>
      <c r="C6" s="16">
        <v>44903</v>
      </c>
      <c r="D6" s="17" t="s">
        <v>47</v>
      </c>
      <c r="E6" s="17" t="s">
        <v>11</v>
      </c>
      <c r="F6" s="17" t="s">
        <v>15</v>
      </c>
      <c r="G6" s="17" t="s">
        <v>16</v>
      </c>
      <c r="H6" s="17" t="s">
        <v>18</v>
      </c>
      <c r="I6" s="18">
        <v>1670764.38</v>
      </c>
      <c r="J6" s="18">
        <v>317445.23</v>
      </c>
      <c r="K6" s="18">
        <v>1988209.6099999999</v>
      </c>
    </row>
    <row r="7" spans="1:11" ht="43.2" x14ac:dyDescent="0.3">
      <c r="A7" s="14">
        <f t="shared" si="0"/>
        <v>4</v>
      </c>
      <c r="B7" s="15">
        <v>138731</v>
      </c>
      <c r="C7" s="16">
        <v>44903</v>
      </c>
      <c r="D7" s="17" t="s">
        <v>48</v>
      </c>
      <c r="E7" s="17" t="s">
        <v>19</v>
      </c>
      <c r="F7" s="17" t="s">
        <v>20</v>
      </c>
      <c r="G7" s="17" t="s">
        <v>20</v>
      </c>
      <c r="H7" s="17" t="s">
        <v>21</v>
      </c>
      <c r="I7" s="18">
        <v>2551533.86</v>
      </c>
      <c r="J7" s="18">
        <v>484791.43</v>
      </c>
      <c r="K7" s="18">
        <v>3036325.29</v>
      </c>
    </row>
    <row r="8" spans="1:11" ht="43.2" x14ac:dyDescent="0.3">
      <c r="A8" s="14">
        <f t="shared" si="0"/>
        <v>5</v>
      </c>
      <c r="B8" s="15">
        <v>138739</v>
      </c>
      <c r="C8" s="16">
        <v>44903</v>
      </c>
      <c r="D8" s="17" t="s">
        <v>49</v>
      </c>
      <c r="E8" s="17" t="s">
        <v>19</v>
      </c>
      <c r="F8" s="17" t="s">
        <v>20</v>
      </c>
      <c r="G8" s="17" t="s">
        <v>20</v>
      </c>
      <c r="H8" s="17" t="s">
        <v>22</v>
      </c>
      <c r="I8" s="18">
        <v>7399015.0099999998</v>
      </c>
      <c r="J8" s="18">
        <v>1405812.85</v>
      </c>
      <c r="K8" s="18">
        <v>8804827.8599999994</v>
      </c>
    </row>
    <row r="9" spans="1:11" ht="43.2" x14ac:dyDescent="0.3">
      <c r="A9" s="14">
        <f t="shared" si="0"/>
        <v>6</v>
      </c>
      <c r="B9" s="15">
        <v>138743</v>
      </c>
      <c r="C9" s="16">
        <v>44903</v>
      </c>
      <c r="D9" s="17" t="s">
        <v>50</v>
      </c>
      <c r="E9" s="17" t="s">
        <v>19</v>
      </c>
      <c r="F9" s="17" t="s">
        <v>23</v>
      </c>
      <c r="G9" s="17" t="s">
        <v>24</v>
      </c>
      <c r="H9" s="17" t="s">
        <v>25</v>
      </c>
      <c r="I9" s="18">
        <v>9201117.0199999996</v>
      </c>
      <c r="J9" s="18">
        <v>1748212.23</v>
      </c>
      <c r="K9" s="18">
        <v>10949329.25</v>
      </c>
    </row>
    <row r="10" spans="1:11" ht="43.2" x14ac:dyDescent="0.3">
      <c r="A10" s="14">
        <f t="shared" si="0"/>
        <v>7</v>
      </c>
      <c r="B10" s="15">
        <v>138746</v>
      </c>
      <c r="C10" s="16">
        <v>44903</v>
      </c>
      <c r="D10" s="17" t="s">
        <v>51</v>
      </c>
      <c r="E10" s="17" t="s">
        <v>26</v>
      </c>
      <c r="F10" s="17" t="s">
        <v>27</v>
      </c>
      <c r="G10" s="17" t="s">
        <v>27</v>
      </c>
      <c r="H10" s="17" t="s">
        <v>28</v>
      </c>
      <c r="I10" s="18">
        <v>1031305.65</v>
      </c>
      <c r="J10" s="18">
        <v>195948.07</v>
      </c>
      <c r="K10" s="18">
        <v>1227253.72</v>
      </c>
    </row>
    <row r="11" spans="1:11" ht="43.2" x14ac:dyDescent="0.3">
      <c r="A11" s="14">
        <f t="shared" si="0"/>
        <v>8</v>
      </c>
      <c r="B11" s="15">
        <v>138747</v>
      </c>
      <c r="C11" s="16">
        <v>44903</v>
      </c>
      <c r="D11" s="17" t="s">
        <v>52</v>
      </c>
      <c r="E11" s="17" t="s">
        <v>26</v>
      </c>
      <c r="F11" s="17" t="s">
        <v>27</v>
      </c>
      <c r="G11" s="17" t="s">
        <v>27</v>
      </c>
      <c r="H11" s="17" t="s">
        <v>29</v>
      </c>
      <c r="I11" s="18">
        <v>782709.3</v>
      </c>
      <c r="J11" s="18">
        <v>148714.76999999999</v>
      </c>
      <c r="K11" s="18">
        <v>931424.07000000007</v>
      </c>
    </row>
    <row r="12" spans="1:11" ht="43.2" x14ac:dyDescent="0.3">
      <c r="A12" s="14">
        <f t="shared" si="0"/>
        <v>9</v>
      </c>
      <c r="B12" s="15">
        <v>138751</v>
      </c>
      <c r="C12" s="16">
        <v>44903</v>
      </c>
      <c r="D12" s="17" t="s">
        <v>53</v>
      </c>
      <c r="E12" s="17" t="s">
        <v>26</v>
      </c>
      <c r="F12" s="17" t="s">
        <v>27</v>
      </c>
      <c r="G12" s="17" t="s">
        <v>27</v>
      </c>
      <c r="H12" s="17" t="s">
        <v>30</v>
      </c>
      <c r="I12" s="18">
        <v>1097762.1000000001</v>
      </c>
      <c r="J12" s="18">
        <v>208574.8</v>
      </c>
      <c r="K12" s="18">
        <v>1306336.9000000001</v>
      </c>
    </row>
    <row r="13" spans="1:11" ht="43.2" x14ac:dyDescent="0.3">
      <c r="A13" s="14">
        <f t="shared" si="0"/>
        <v>10</v>
      </c>
      <c r="B13" s="15">
        <v>138754</v>
      </c>
      <c r="C13" s="16">
        <v>44903</v>
      </c>
      <c r="D13" s="17" t="s">
        <v>54</v>
      </c>
      <c r="E13" s="17" t="s">
        <v>26</v>
      </c>
      <c r="F13" s="17" t="s">
        <v>27</v>
      </c>
      <c r="G13" s="17" t="s">
        <v>27</v>
      </c>
      <c r="H13" s="17" t="s">
        <v>31</v>
      </c>
      <c r="I13" s="18">
        <v>1198677.45</v>
      </c>
      <c r="J13" s="18">
        <v>227748.72</v>
      </c>
      <c r="K13" s="18">
        <v>1426426.17</v>
      </c>
    </row>
    <row r="14" spans="1:11" ht="43.2" x14ac:dyDescent="0.3">
      <c r="A14" s="14">
        <f t="shared" si="0"/>
        <v>11</v>
      </c>
      <c r="B14" s="15">
        <v>138758</v>
      </c>
      <c r="C14" s="16">
        <v>44903</v>
      </c>
      <c r="D14" s="17" t="s">
        <v>55</v>
      </c>
      <c r="E14" s="17" t="s">
        <v>19</v>
      </c>
      <c r="F14" s="17" t="s">
        <v>20</v>
      </c>
      <c r="G14" s="17" t="s">
        <v>20</v>
      </c>
      <c r="H14" s="17" t="s">
        <v>32</v>
      </c>
      <c r="I14" s="18">
        <v>1602831.12</v>
      </c>
      <c r="J14" s="18">
        <v>304537.90999999997</v>
      </c>
      <c r="K14" s="18">
        <v>1907369.03</v>
      </c>
    </row>
    <row r="15" spans="1:11" ht="43.2" x14ac:dyDescent="0.3">
      <c r="A15" s="14">
        <f t="shared" si="0"/>
        <v>12</v>
      </c>
      <c r="B15" s="15">
        <v>138233</v>
      </c>
      <c r="C15" s="16">
        <v>44902</v>
      </c>
      <c r="D15" s="17" t="s">
        <v>56</v>
      </c>
      <c r="E15" s="17" t="s">
        <v>11</v>
      </c>
      <c r="F15" s="17" t="s">
        <v>33</v>
      </c>
      <c r="G15" s="17" t="s">
        <v>34</v>
      </c>
      <c r="H15" s="17" t="s">
        <v>35</v>
      </c>
      <c r="I15" s="18">
        <v>1348622.89</v>
      </c>
      <c r="J15" s="18">
        <v>256238.35</v>
      </c>
      <c r="K15" s="18">
        <v>1604861.24</v>
      </c>
    </row>
    <row r="16" spans="1:11" ht="43.2" x14ac:dyDescent="0.3">
      <c r="A16" s="14">
        <f t="shared" si="0"/>
        <v>13</v>
      </c>
      <c r="B16" s="15">
        <v>138246</v>
      </c>
      <c r="C16" s="16">
        <v>44902</v>
      </c>
      <c r="D16" s="17" t="s">
        <v>57</v>
      </c>
      <c r="E16" s="17" t="s">
        <v>19</v>
      </c>
      <c r="F16" s="17" t="s">
        <v>36</v>
      </c>
      <c r="G16" s="17" t="s">
        <v>37</v>
      </c>
      <c r="H16" s="17" t="s">
        <v>38</v>
      </c>
      <c r="I16" s="18">
        <v>3885782.47</v>
      </c>
      <c r="J16" s="18">
        <v>738298.67</v>
      </c>
      <c r="K16" s="18">
        <v>4624081.1400000006</v>
      </c>
    </row>
    <row r="17" spans="1:11" ht="43.2" x14ac:dyDescent="0.3">
      <c r="A17" s="14">
        <f t="shared" si="0"/>
        <v>14</v>
      </c>
      <c r="B17" s="15">
        <v>138243</v>
      </c>
      <c r="C17" s="16">
        <v>44902</v>
      </c>
      <c r="D17" s="17" t="s">
        <v>58</v>
      </c>
      <c r="E17" s="17" t="s">
        <v>19</v>
      </c>
      <c r="F17" s="17" t="s">
        <v>39</v>
      </c>
      <c r="G17" s="17" t="s">
        <v>40</v>
      </c>
      <c r="H17" s="17" t="s">
        <v>41</v>
      </c>
      <c r="I17" s="18">
        <v>9798929.7100000009</v>
      </c>
      <c r="J17" s="18">
        <v>1861796.64</v>
      </c>
      <c r="K17" s="18">
        <v>11660726.350000001</v>
      </c>
    </row>
    <row r="18" spans="1:11" ht="43.2" x14ac:dyDescent="0.3">
      <c r="A18" s="14">
        <f t="shared" si="0"/>
        <v>15</v>
      </c>
      <c r="B18" s="15">
        <v>138263</v>
      </c>
      <c r="C18" s="16">
        <v>44902</v>
      </c>
      <c r="D18" s="17" t="s">
        <v>59</v>
      </c>
      <c r="E18" s="17" t="s">
        <v>19</v>
      </c>
      <c r="F18" s="17" t="s">
        <v>42</v>
      </c>
      <c r="G18" s="17" t="s">
        <v>34</v>
      </c>
      <c r="H18" s="17" t="s">
        <v>43</v>
      </c>
      <c r="I18" s="18">
        <v>2326271.11</v>
      </c>
      <c r="J18" s="18">
        <v>441991.51</v>
      </c>
      <c r="K18" s="18">
        <v>2768262.62</v>
      </c>
    </row>
    <row r="19" spans="1:11" hidden="1" x14ac:dyDescent="0.3">
      <c r="A19" s="2" t="str">
        <f t="shared" si="0"/>
        <v/>
      </c>
      <c r="B19" s="4" t="s">
        <v>44</v>
      </c>
      <c r="C19" s="5" t="s">
        <v>44</v>
      </c>
      <c r="D19" s="6">
        <v>0</v>
      </c>
      <c r="E19" s="6" t="s">
        <v>44</v>
      </c>
      <c r="F19" s="6" t="s">
        <v>44</v>
      </c>
      <c r="G19" s="6" t="s">
        <v>44</v>
      </c>
      <c r="H19" s="6" t="s">
        <v>44</v>
      </c>
      <c r="I19" s="7">
        <v>0</v>
      </c>
      <c r="J19" s="7">
        <v>0</v>
      </c>
      <c r="K19" s="7">
        <v>0</v>
      </c>
    </row>
    <row r="20" spans="1:11" hidden="1" x14ac:dyDescent="0.3">
      <c r="A20" s="2" t="str">
        <f t="shared" si="0"/>
        <v/>
      </c>
      <c r="B20" s="4" t="s">
        <v>44</v>
      </c>
      <c r="C20" s="5" t="s">
        <v>44</v>
      </c>
      <c r="D20" s="6">
        <v>0</v>
      </c>
      <c r="E20" s="6" t="s">
        <v>44</v>
      </c>
      <c r="F20" s="6" t="s">
        <v>44</v>
      </c>
      <c r="G20" s="6" t="s">
        <v>44</v>
      </c>
      <c r="H20" s="6" t="s">
        <v>44</v>
      </c>
      <c r="I20" s="7">
        <v>0</v>
      </c>
      <c r="J20" s="7">
        <v>0</v>
      </c>
      <c r="K20" s="7">
        <v>0</v>
      </c>
    </row>
    <row r="21" spans="1:11" hidden="1" x14ac:dyDescent="0.3">
      <c r="A21" s="2" t="str">
        <f t="shared" si="0"/>
        <v/>
      </c>
      <c r="B21" s="4" t="s">
        <v>44</v>
      </c>
      <c r="C21" s="5" t="s">
        <v>44</v>
      </c>
      <c r="D21" s="6">
        <v>0</v>
      </c>
      <c r="E21" s="6" t="s">
        <v>44</v>
      </c>
      <c r="F21" s="6" t="s">
        <v>44</v>
      </c>
      <c r="G21" s="6" t="s">
        <v>44</v>
      </c>
      <c r="H21" s="6" t="s">
        <v>44</v>
      </c>
      <c r="I21" s="7">
        <v>0</v>
      </c>
      <c r="J21" s="7">
        <v>0</v>
      </c>
      <c r="K21" s="7">
        <v>0</v>
      </c>
    </row>
    <row r="22" spans="1:11" hidden="1" x14ac:dyDescent="0.3">
      <c r="A22" s="2" t="str">
        <f t="shared" si="0"/>
        <v/>
      </c>
      <c r="B22" s="4" t="s">
        <v>44</v>
      </c>
      <c r="C22" s="5" t="s">
        <v>44</v>
      </c>
      <c r="D22" s="6">
        <v>0</v>
      </c>
      <c r="E22" s="6" t="s">
        <v>44</v>
      </c>
      <c r="F22" s="6" t="s">
        <v>44</v>
      </c>
      <c r="G22" s="6" t="s">
        <v>44</v>
      </c>
      <c r="H22" s="6" t="s">
        <v>44</v>
      </c>
      <c r="I22" s="7">
        <v>0</v>
      </c>
      <c r="J22" s="7">
        <v>0</v>
      </c>
      <c r="K22" s="7">
        <v>0</v>
      </c>
    </row>
    <row r="23" spans="1:11" hidden="1" x14ac:dyDescent="0.3">
      <c r="A23" s="2" t="str">
        <f t="shared" si="0"/>
        <v/>
      </c>
      <c r="B23" s="4" t="s">
        <v>44</v>
      </c>
      <c r="C23" s="5" t="s">
        <v>44</v>
      </c>
      <c r="D23" s="6">
        <v>0</v>
      </c>
      <c r="E23" s="6" t="s">
        <v>44</v>
      </c>
      <c r="F23" s="6" t="s">
        <v>44</v>
      </c>
      <c r="G23" s="6" t="s">
        <v>44</v>
      </c>
      <c r="H23" s="6" t="s">
        <v>44</v>
      </c>
      <c r="I23" s="7">
        <v>0</v>
      </c>
      <c r="J23" s="7">
        <v>0</v>
      </c>
      <c r="K23" s="7">
        <v>0</v>
      </c>
    </row>
    <row r="24" spans="1:11" hidden="1" x14ac:dyDescent="0.3">
      <c r="A24" s="2" t="str">
        <f t="shared" si="0"/>
        <v/>
      </c>
      <c r="B24" s="4" t="s">
        <v>44</v>
      </c>
      <c r="C24" s="5" t="s">
        <v>44</v>
      </c>
      <c r="D24" s="6">
        <v>0</v>
      </c>
      <c r="E24" s="6" t="s">
        <v>44</v>
      </c>
      <c r="F24" s="6" t="s">
        <v>44</v>
      </c>
      <c r="G24" s="6" t="s">
        <v>44</v>
      </c>
      <c r="H24" s="6" t="s">
        <v>44</v>
      </c>
      <c r="I24" s="7">
        <v>0</v>
      </c>
      <c r="J24" s="7">
        <v>0</v>
      </c>
      <c r="K24" s="7">
        <v>0</v>
      </c>
    </row>
    <row r="25" spans="1:11" hidden="1" x14ac:dyDescent="0.3">
      <c r="A25" s="2" t="str">
        <f t="shared" si="0"/>
        <v/>
      </c>
      <c r="B25" s="4" t="s">
        <v>44</v>
      </c>
      <c r="C25" s="5" t="s">
        <v>44</v>
      </c>
      <c r="D25" s="6">
        <v>0</v>
      </c>
      <c r="E25" s="6" t="s">
        <v>44</v>
      </c>
      <c r="F25" s="6" t="s">
        <v>44</v>
      </c>
      <c r="G25" s="6" t="s">
        <v>44</v>
      </c>
      <c r="H25" s="6" t="s">
        <v>44</v>
      </c>
      <c r="I25" s="7">
        <v>0</v>
      </c>
      <c r="J25" s="7">
        <v>0</v>
      </c>
      <c r="K25" s="7">
        <v>0</v>
      </c>
    </row>
    <row r="26" spans="1:11" hidden="1" x14ac:dyDescent="0.3">
      <c r="A26" s="2" t="str">
        <f t="shared" si="0"/>
        <v/>
      </c>
      <c r="B26" s="4" t="s">
        <v>44</v>
      </c>
      <c r="C26" s="5" t="s">
        <v>44</v>
      </c>
      <c r="D26" s="6">
        <v>0</v>
      </c>
      <c r="E26" s="6" t="s">
        <v>44</v>
      </c>
      <c r="F26" s="6" t="s">
        <v>44</v>
      </c>
      <c r="G26" s="6" t="s">
        <v>44</v>
      </c>
      <c r="H26" s="6" t="s">
        <v>44</v>
      </c>
      <c r="I26" s="7">
        <v>0</v>
      </c>
      <c r="J26" s="7">
        <v>0</v>
      </c>
      <c r="K26" s="7">
        <v>0</v>
      </c>
    </row>
    <row r="27" spans="1:11" hidden="1" x14ac:dyDescent="0.3">
      <c r="A27" s="2" t="str">
        <f t="shared" si="0"/>
        <v/>
      </c>
      <c r="B27" s="4" t="s">
        <v>44</v>
      </c>
      <c r="C27" s="5" t="s">
        <v>44</v>
      </c>
      <c r="D27" s="6">
        <v>0</v>
      </c>
      <c r="E27" s="6" t="s">
        <v>44</v>
      </c>
      <c r="F27" s="6" t="s">
        <v>44</v>
      </c>
      <c r="G27" s="6" t="s">
        <v>44</v>
      </c>
      <c r="H27" s="6" t="s">
        <v>44</v>
      </c>
      <c r="I27" s="7">
        <v>0</v>
      </c>
      <c r="J27" s="7">
        <v>0</v>
      </c>
      <c r="K27" s="7">
        <v>0</v>
      </c>
    </row>
    <row r="28" spans="1:11" hidden="1" x14ac:dyDescent="0.3">
      <c r="A28" s="2" t="str">
        <f t="shared" si="0"/>
        <v/>
      </c>
      <c r="B28" s="4" t="s">
        <v>44</v>
      </c>
      <c r="C28" s="5" t="s">
        <v>44</v>
      </c>
      <c r="D28" s="6">
        <v>0</v>
      </c>
      <c r="E28" s="6" t="s">
        <v>44</v>
      </c>
      <c r="F28" s="6" t="s">
        <v>44</v>
      </c>
      <c r="G28" s="6" t="s">
        <v>44</v>
      </c>
      <c r="H28" s="6" t="s">
        <v>44</v>
      </c>
      <c r="I28" s="7">
        <v>0</v>
      </c>
      <c r="J28" s="7">
        <v>0</v>
      </c>
      <c r="K28" s="7">
        <v>0</v>
      </c>
    </row>
    <row r="29" spans="1:11" hidden="1" x14ac:dyDescent="0.3">
      <c r="A29" s="2" t="str">
        <f t="shared" si="0"/>
        <v/>
      </c>
      <c r="B29" s="4" t="s">
        <v>44</v>
      </c>
      <c r="C29" s="5" t="s">
        <v>44</v>
      </c>
      <c r="D29" s="6">
        <v>0</v>
      </c>
      <c r="E29" s="6" t="s">
        <v>44</v>
      </c>
      <c r="F29" s="6" t="s">
        <v>44</v>
      </c>
      <c r="G29" s="6" t="s">
        <v>44</v>
      </c>
      <c r="H29" s="6" t="s">
        <v>44</v>
      </c>
      <c r="I29" s="7">
        <v>0</v>
      </c>
      <c r="J29" s="7">
        <v>0</v>
      </c>
      <c r="K29" s="7">
        <v>0</v>
      </c>
    </row>
    <row r="30" spans="1:11" hidden="1" x14ac:dyDescent="0.3">
      <c r="A30" s="2" t="str">
        <f t="shared" si="0"/>
        <v/>
      </c>
      <c r="B30" s="4" t="s">
        <v>44</v>
      </c>
      <c r="C30" s="5" t="s">
        <v>44</v>
      </c>
      <c r="D30" s="6">
        <v>0</v>
      </c>
      <c r="E30" s="6" t="s">
        <v>44</v>
      </c>
      <c r="F30" s="6" t="s">
        <v>44</v>
      </c>
      <c r="G30" s="6" t="s">
        <v>44</v>
      </c>
      <c r="H30" s="6" t="s">
        <v>44</v>
      </c>
      <c r="I30" s="7">
        <v>0</v>
      </c>
      <c r="J30" s="7">
        <v>0</v>
      </c>
      <c r="K30" s="7">
        <v>0</v>
      </c>
    </row>
    <row r="31" spans="1:11" hidden="1" x14ac:dyDescent="0.3">
      <c r="A31" s="2" t="str">
        <f t="shared" si="0"/>
        <v/>
      </c>
      <c r="B31" s="4" t="s">
        <v>44</v>
      </c>
      <c r="C31" s="5" t="s">
        <v>44</v>
      </c>
      <c r="D31" s="6">
        <v>0</v>
      </c>
      <c r="E31" s="6" t="s">
        <v>44</v>
      </c>
      <c r="F31" s="6" t="s">
        <v>44</v>
      </c>
      <c r="G31" s="6" t="s">
        <v>44</v>
      </c>
      <c r="H31" s="6" t="s">
        <v>44</v>
      </c>
      <c r="I31" s="7">
        <v>0</v>
      </c>
      <c r="J31" s="7">
        <v>0</v>
      </c>
      <c r="K31" s="7">
        <v>0</v>
      </c>
    </row>
    <row r="32" spans="1:11" hidden="1" x14ac:dyDescent="0.3">
      <c r="A32" s="2" t="str">
        <f t="shared" si="0"/>
        <v/>
      </c>
      <c r="B32" s="4" t="s">
        <v>44</v>
      </c>
      <c r="C32" s="5" t="s">
        <v>44</v>
      </c>
      <c r="D32" s="6">
        <v>0</v>
      </c>
      <c r="E32" s="6" t="s">
        <v>44</v>
      </c>
      <c r="F32" s="6" t="s">
        <v>44</v>
      </c>
      <c r="G32" s="6" t="s">
        <v>44</v>
      </c>
      <c r="H32" s="6" t="s">
        <v>44</v>
      </c>
      <c r="I32" s="7">
        <v>0</v>
      </c>
      <c r="J32" s="7">
        <v>0</v>
      </c>
      <c r="K32" s="7">
        <v>0</v>
      </c>
    </row>
    <row r="33" spans="1:11" hidden="1" x14ac:dyDescent="0.3">
      <c r="A33" s="2" t="str">
        <f t="shared" si="0"/>
        <v/>
      </c>
      <c r="B33" s="4" t="s">
        <v>44</v>
      </c>
      <c r="C33" s="5" t="s">
        <v>44</v>
      </c>
      <c r="D33" s="6">
        <v>0</v>
      </c>
      <c r="E33" s="6" t="s">
        <v>44</v>
      </c>
      <c r="F33" s="6" t="s">
        <v>44</v>
      </c>
      <c r="G33" s="6" t="s">
        <v>44</v>
      </c>
      <c r="H33" s="6" t="s">
        <v>44</v>
      </c>
      <c r="I33" s="7">
        <v>0</v>
      </c>
      <c r="J33" s="7">
        <v>0</v>
      </c>
      <c r="K33" s="7">
        <v>0</v>
      </c>
    </row>
    <row r="34" spans="1:11" hidden="1" x14ac:dyDescent="0.3">
      <c r="A34" s="2" t="str">
        <f t="shared" si="0"/>
        <v/>
      </c>
      <c r="B34" s="4" t="s">
        <v>44</v>
      </c>
      <c r="C34" s="5" t="s">
        <v>44</v>
      </c>
      <c r="D34" s="6">
        <v>0</v>
      </c>
      <c r="E34" s="6" t="s">
        <v>44</v>
      </c>
      <c r="F34" s="6" t="s">
        <v>44</v>
      </c>
      <c r="G34" s="6" t="s">
        <v>44</v>
      </c>
      <c r="H34" s="6" t="s">
        <v>44</v>
      </c>
      <c r="I34" s="7">
        <v>0</v>
      </c>
      <c r="J34" s="7">
        <v>0</v>
      </c>
      <c r="K34" s="7">
        <v>0</v>
      </c>
    </row>
    <row r="35" spans="1:11" hidden="1" x14ac:dyDescent="0.3">
      <c r="A35" s="2" t="str">
        <f t="shared" si="0"/>
        <v/>
      </c>
      <c r="B35" s="4" t="s">
        <v>44</v>
      </c>
      <c r="C35" s="5" t="s">
        <v>44</v>
      </c>
      <c r="D35" s="6">
        <v>0</v>
      </c>
      <c r="E35" s="6" t="s">
        <v>44</v>
      </c>
      <c r="F35" s="6" t="s">
        <v>44</v>
      </c>
      <c r="G35" s="6" t="s">
        <v>44</v>
      </c>
      <c r="H35" s="6" t="s">
        <v>44</v>
      </c>
      <c r="I35" s="7">
        <v>0</v>
      </c>
      <c r="J35" s="7">
        <v>0</v>
      </c>
      <c r="K35" s="7">
        <v>0</v>
      </c>
    </row>
    <row r="36" spans="1:11" hidden="1" x14ac:dyDescent="0.3">
      <c r="A36" s="2" t="str">
        <f t="shared" si="0"/>
        <v/>
      </c>
      <c r="B36" s="4" t="s">
        <v>44</v>
      </c>
      <c r="C36" s="5" t="s">
        <v>44</v>
      </c>
      <c r="D36" s="6">
        <v>0</v>
      </c>
      <c r="E36" s="6" t="s">
        <v>44</v>
      </c>
      <c r="F36" s="6" t="s">
        <v>44</v>
      </c>
      <c r="G36" s="6" t="s">
        <v>44</v>
      </c>
      <c r="H36" s="6" t="s">
        <v>44</v>
      </c>
      <c r="I36" s="7">
        <v>0</v>
      </c>
      <c r="J36" s="7">
        <v>0</v>
      </c>
      <c r="K36" s="7">
        <v>0</v>
      </c>
    </row>
    <row r="37" spans="1:11" hidden="1" x14ac:dyDescent="0.3">
      <c r="A37" s="2" t="str">
        <f t="shared" si="0"/>
        <v/>
      </c>
      <c r="B37" s="4" t="s">
        <v>44</v>
      </c>
      <c r="C37" s="5" t="s">
        <v>44</v>
      </c>
      <c r="D37" s="6">
        <v>0</v>
      </c>
      <c r="E37" s="6" t="s">
        <v>44</v>
      </c>
      <c r="F37" s="6" t="s">
        <v>44</v>
      </c>
      <c r="G37" s="6" t="s">
        <v>44</v>
      </c>
      <c r="H37" s="6" t="s">
        <v>44</v>
      </c>
      <c r="I37" s="7">
        <v>0</v>
      </c>
      <c r="J37" s="7">
        <v>0</v>
      </c>
      <c r="K37" s="7">
        <v>0</v>
      </c>
    </row>
    <row r="38" spans="1:11" hidden="1" x14ac:dyDescent="0.3">
      <c r="A38" s="2" t="str">
        <f t="shared" si="0"/>
        <v/>
      </c>
      <c r="B38" s="4" t="s">
        <v>44</v>
      </c>
      <c r="C38" s="5" t="s">
        <v>44</v>
      </c>
      <c r="D38" s="6">
        <v>0</v>
      </c>
      <c r="E38" s="6" t="s">
        <v>44</v>
      </c>
      <c r="F38" s="6" t="s">
        <v>44</v>
      </c>
      <c r="G38" s="6" t="s">
        <v>44</v>
      </c>
      <c r="H38" s="6" t="s">
        <v>44</v>
      </c>
      <c r="I38" s="7">
        <v>0</v>
      </c>
      <c r="J38" s="7">
        <v>0</v>
      </c>
      <c r="K38" s="7">
        <v>0</v>
      </c>
    </row>
    <row r="39" spans="1:11" hidden="1" x14ac:dyDescent="0.3">
      <c r="A39" s="2" t="str">
        <f t="shared" si="0"/>
        <v/>
      </c>
      <c r="B39" s="4" t="s">
        <v>44</v>
      </c>
      <c r="C39" s="5" t="s">
        <v>44</v>
      </c>
      <c r="D39" s="6">
        <v>0</v>
      </c>
      <c r="E39" s="6" t="s">
        <v>44</v>
      </c>
      <c r="F39" s="6" t="s">
        <v>44</v>
      </c>
      <c r="G39" s="6" t="s">
        <v>44</v>
      </c>
      <c r="H39" s="6" t="s">
        <v>44</v>
      </c>
      <c r="I39" s="7">
        <v>0</v>
      </c>
      <c r="J39" s="7">
        <v>0</v>
      </c>
      <c r="K39" s="7">
        <v>0</v>
      </c>
    </row>
    <row r="40" spans="1:11" hidden="1" x14ac:dyDescent="0.3">
      <c r="A40" s="2" t="str">
        <f t="shared" si="0"/>
        <v/>
      </c>
      <c r="B40" s="4" t="s">
        <v>44</v>
      </c>
      <c r="C40" s="5" t="s">
        <v>44</v>
      </c>
      <c r="D40" s="6">
        <v>0</v>
      </c>
      <c r="E40" s="6" t="s">
        <v>44</v>
      </c>
      <c r="F40" s="6" t="s">
        <v>44</v>
      </c>
      <c r="G40" s="6" t="s">
        <v>44</v>
      </c>
      <c r="H40" s="6" t="s">
        <v>44</v>
      </c>
      <c r="I40" s="7">
        <v>0</v>
      </c>
      <c r="J40" s="7">
        <v>0</v>
      </c>
      <c r="K40" s="7">
        <v>0</v>
      </c>
    </row>
    <row r="41" spans="1:11" hidden="1" x14ac:dyDescent="0.3">
      <c r="A41" s="2" t="str">
        <f t="shared" si="0"/>
        <v/>
      </c>
      <c r="B41" s="4" t="s">
        <v>44</v>
      </c>
      <c r="C41" s="5" t="s">
        <v>44</v>
      </c>
      <c r="D41" s="6">
        <v>0</v>
      </c>
      <c r="E41" s="6" t="s">
        <v>44</v>
      </c>
      <c r="F41" s="6" t="s">
        <v>44</v>
      </c>
      <c r="G41" s="6" t="s">
        <v>44</v>
      </c>
      <c r="H41" s="6" t="s">
        <v>44</v>
      </c>
      <c r="I41" s="7">
        <v>0</v>
      </c>
      <c r="J41" s="7">
        <v>0</v>
      </c>
      <c r="K41" s="7">
        <v>0</v>
      </c>
    </row>
    <row r="42" spans="1:11" hidden="1" x14ac:dyDescent="0.3">
      <c r="A42" s="2" t="str">
        <f t="shared" si="0"/>
        <v/>
      </c>
      <c r="B42" s="4" t="s">
        <v>44</v>
      </c>
      <c r="C42" s="5" t="s">
        <v>44</v>
      </c>
      <c r="D42" s="6">
        <v>0</v>
      </c>
      <c r="E42" s="6" t="s">
        <v>44</v>
      </c>
      <c r="F42" s="6" t="s">
        <v>44</v>
      </c>
      <c r="G42" s="6" t="s">
        <v>44</v>
      </c>
      <c r="H42" s="6" t="s">
        <v>44</v>
      </c>
      <c r="I42" s="7">
        <v>0</v>
      </c>
      <c r="J42" s="7">
        <v>0</v>
      </c>
      <c r="K42" s="7">
        <v>0</v>
      </c>
    </row>
    <row r="43" spans="1:11" hidden="1" x14ac:dyDescent="0.3">
      <c r="A43" s="2" t="str">
        <f t="shared" si="0"/>
        <v/>
      </c>
      <c r="B43" s="4" t="s">
        <v>44</v>
      </c>
      <c r="C43" s="5" t="s">
        <v>44</v>
      </c>
      <c r="D43" s="6">
        <v>0</v>
      </c>
      <c r="E43" s="6" t="s">
        <v>44</v>
      </c>
      <c r="F43" s="6" t="s">
        <v>44</v>
      </c>
      <c r="G43" s="6" t="s">
        <v>44</v>
      </c>
      <c r="H43" s="6" t="s">
        <v>44</v>
      </c>
      <c r="I43" s="7">
        <v>0</v>
      </c>
      <c r="J43" s="7">
        <v>0</v>
      </c>
      <c r="K43" s="7">
        <v>0</v>
      </c>
    </row>
    <row r="44" spans="1:11" hidden="1" x14ac:dyDescent="0.3">
      <c r="A44" s="2" t="str">
        <f t="shared" si="0"/>
        <v/>
      </c>
      <c r="B44" s="4" t="s">
        <v>44</v>
      </c>
      <c r="C44" s="5" t="s">
        <v>44</v>
      </c>
      <c r="D44" s="6">
        <v>0</v>
      </c>
      <c r="E44" s="6" t="s">
        <v>44</v>
      </c>
      <c r="F44" s="6" t="s">
        <v>44</v>
      </c>
      <c r="G44" s="6" t="s">
        <v>44</v>
      </c>
      <c r="H44" s="6" t="s">
        <v>44</v>
      </c>
      <c r="I44" s="7">
        <v>0</v>
      </c>
      <c r="J44" s="7">
        <v>0</v>
      </c>
      <c r="K44" s="7">
        <v>0</v>
      </c>
    </row>
    <row r="45" spans="1:11" hidden="1" x14ac:dyDescent="0.3">
      <c r="A45" s="2" t="str">
        <f t="shared" si="0"/>
        <v/>
      </c>
      <c r="B45" s="4" t="s">
        <v>44</v>
      </c>
      <c r="C45" s="5" t="s">
        <v>44</v>
      </c>
      <c r="D45" s="6">
        <v>0</v>
      </c>
      <c r="E45" s="6" t="s">
        <v>44</v>
      </c>
      <c r="F45" s="6" t="s">
        <v>44</v>
      </c>
      <c r="G45" s="6" t="s">
        <v>44</v>
      </c>
      <c r="H45" s="6" t="s">
        <v>44</v>
      </c>
      <c r="I45" s="7">
        <v>0</v>
      </c>
      <c r="J45" s="7">
        <v>0</v>
      </c>
      <c r="K45" s="7">
        <v>0</v>
      </c>
    </row>
    <row r="46" spans="1:11" hidden="1" x14ac:dyDescent="0.3">
      <c r="A46" s="2" t="str">
        <f t="shared" si="0"/>
        <v/>
      </c>
      <c r="B46" s="4" t="s">
        <v>44</v>
      </c>
      <c r="C46" s="5" t="s">
        <v>44</v>
      </c>
      <c r="D46" s="6">
        <v>0</v>
      </c>
      <c r="E46" s="6" t="s">
        <v>44</v>
      </c>
      <c r="F46" s="6" t="s">
        <v>44</v>
      </c>
      <c r="G46" s="6" t="s">
        <v>44</v>
      </c>
      <c r="H46" s="6" t="s">
        <v>44</v>
      </c>
      <c r="I46" s="7">
        <v>0</v>
      </c>
      <c r="J46" s="7">
        <v>0</v>
      </c>
      <c r="K46" s="7">
        <v>0</v>
      </c>
    </row>
    <row r="47" spans="1:11" hidden="1" x14ac:dyDescent="0.3">
      <c r="A47" s="2" t="str">
        <f t="shared" si="0"/>
        <v/>
      </c>
      <c r="B47" s="4" t="s">
        <v>44</v>
      </c>
      <c r="C47" s="5" t="s">
        <v>44</v>
      </c>
      <c r="D47" s="6">
        <v>0</v>
      </c>
      <c r="E47" s="6" t="s">
        <v>44</v>
      </c>
      <c r="F47" s="6" t="s">
        <v>44</v>
      </c>
      <c r="G47" s="6" t="s">
        <v>44</v>
      </c>
      <c r="H47" s="6" t="s">
        <v>44</v>
      </c>
      <c r="I47" s="7">
        <v>0</v>
      </c>
      <c r="J47" s="7">
        <v>0</v>
      </c>
      <c r="K47" s="7">
        <v>0</v>
      </c>
    </row>
    <row r="48" spans="1:11" hidden="1" x14ac:dyDescent="0.3">
      <c r="A48" s="2" t="str">
        <f t="shared" si="0"/>
        <v/>
      </c>
      <c r="B48" s="4" t="s">
        <v>44</v>
      </c>
      <c r="C48" s="5" t="s">
        <v>44</v>
      </c>
      <c r="D48" s="6">
        <v>0</v>
      </c>
      <c r="E48" s="6" t="s">
        <v>44</v>
      </c>
      <c r="F48" s="6" t="s">
        <v>44</v>
      </c>
      <c r="G48" s="6" t="s">
        <v>44</v>
      </c>
      <c r="H48" s="6" t="s">
        <v>44</v>
      </c>
      <c r="I48" s="7">
        <v>0</v>
      </c>
      <c r="J48" s="7">
        <v>0</v>
      </c>
      <c r="K48" s="7">
        <v>0</v>
      </c>
    </row>
    <row r="49" spans="3:11" ht="35.25" hidden="1" customHeight="1" x14ac:dyDescent="0.3">
      <c r="C49" s="8"/>
      <c r="E49" s="9"/>
      <c r="I49" s="13"/>
      <c r="J49" s="13"/>
      <c r="K49" s="13"/>
    </row>
    <row r="50" spans="3:11" hidden="1" x14ac:dyDescent="0.3">
      <c r="I50" s="13"/>
      <c r="J50" s="13"/>
      <c r="K50" s="13"/>
    </row>
    <row r="51" spans="3:11" hidden="1" x14ac:dyDescent="0.3">
      <c r="I51" s="13"/>
      <c r="J51" s="13"/>
      <c r="K51" s="13"/>
    </row>
    <row r="52" spans="3:11" x14ac:dyDescent="0.3">
      <c r="H52" s="19" t="s">
        <v>10</v>
      </c>
      <c r="I52" s="20">
        <f>SUM(I4:I18)</f>
        <v>51412875.689999998</v>
      </c>
      <c r="J52" s="20">
        <f t="shared" ref="J52:K52" si="1">SUM(J4:J18)</f>
        <v>9768446.3699999992</v>
      </c>
      <c r="K52" s="20">
        <f t="shared" si="1"/>
        <v>61181322.060000002</v>
      </c>
    </row>
  </sheetData>
  <autoFilter ref="A3:K3"/>
  <conditionalFormatting sqref="B4:C48">
    <cfRule type="cellIs" dxfId="2" priority="4" operator="equal">
      <formula>0</formula>
    </cfRule>
  </conditionalFormatting>
  <conditionalFormatting sqref="D4:D48 I4:K48">
    <cfRule type="cellIs" dxfId="1" priority="3" operator="equal">
      <formula>0</formula>
    </cfRule>
  </conditionalFormatting>
  <conditionalFormatting sqref="A4:K48">
    <cfRule type="expression" dxfId="0" priority="1">
      <formula>IF($B4&lt;&gt;"",1,0)</formula>
    </cfRule>
  </conditionalFormatting>
  <pageMargins left="0.23622047244094491" right="0.23622047244094491" top="1.1023622047244095" bottom="0.27559055118110237" header="0.15748031496062992" footer="0.15748031496062992"/>
  <pageSetup paperSize="9" scale="54" fitToHeight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ignoredErrors>
    <ignoredError sqref="I52:K52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2022-12-08T14:17:17Z</cp:lastPrinted>
  <dcterms:created xsi:type="dcterms:W3CDTF">2022-12-08T11:59:55Z</dcterms:created>
  <dcterms:modified xsi:type="dcterms:W3CDTF">2022-12-15T09:31:13Z</dcterms:modified>
</cp:coreProperties>
</file>