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OT 31 - I1.4 - cu stații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0" l="1"/>
  <c r="I9" i="10" l="1"/>
  <c r="J9" i="10" s="1"/>
  <c r="I11" i="10"/>
  <c r="J11" i="10" s="1"/>
  <c r="I18" i="10"/>
  <c r="J18" i="10" s="1"/>
  <c r="I6" i="10"/>
  <c r="J6" i="10" s="1"/>
  <c r="I7" i="10"/>
  <c r="J7" i="10" s="1"/>
  <c r="I8" i="10"/>
  <c r="J8" i="10" s="1"/>
  <c r="I13" i="10"/>
  <c r="J13" i="10" s="1"/>
  <c r="I14" i="10"/>
  <c r="J14" i="10" s="1"/>
  <c r="I15" i="10"/>
  <c r="J15" i="10" s="1"/>
  <c r="I17" i="10"/>
  <c r="J17" i="10" s="1"/>
  <c r="I20" i="10"/>
  <c r="J20" i="10" s="1"/>
  <c r="I21" i="10"/>
  <c r="J21" i="10" s="1"/>
  <c r="I25" i="10"/>
  <c r="J25" i="10" s="1"/>
  <c r="I26" i="10"/>
  <c r="J26" i="10" s="1"/>
  <c r="I28" i="10"/>
  <c r="J28" i="10" s="1"/>
  <c r="I29" i="10"/>
  <c r="J29" i="10" s="1"/>
  <c r="I30" i="10"/>
  <c r="J30" i="10" s="1"/>
  <c r="I31" i="10"/>
  <c r="J31" i="10" s="1"/>
  <c r="I32" i="10"/>
  <c r="J32" i="10" s="1"/>
  <c r="I33" i="10"/>
  <c r="J33" i="10" s="1"/>
  <c r="I34" i="10"/>
  <c r="J34" i="10" s="1"/>
  <c r="J35" i="10"/>
  <c r="I10" i="10"/>
  <c r="J10" i="10" s="1"/>
  <c r="I12" i="10"/>
  <c r="J12" i="10" s="1"/>
  <c r="I16" i="10"/>
  <c r="J16" i="10" s="1"/>
  <c r="I19" i="10"/>
  <c r="J19" i="10" s="1"/>
  <c r="I22" i="10"/>
  <c r="J22" i="10" s="1"/>
  <c r="I23" i="10"/>
  <c r="J23" i="10" s="1"/>
  <c r="I24" i="10"/>
  <c r="J24" i="10" s="1"/>
  <c r="I27" i="10"/>
  <c r="J27" i="10" s="1"/>
</calcChain>
</file>

<file path=xl/sharedStrings.xml><?xml version="1.0" encoding="utf-8"?>
<sst xmlns="http://schemas.openxmlformats.org/spreadsheetml/2006/main" count="554" uniqueCount="401">
  <si>
    <t>Suceava</t>
  </si>
  <si>
    <t>ORAȘUL</t>
  </si>
  <si>
    <t>COMUNA</t>
  </si>
  <si>
    <t>Galați</t>
  </si>
  <si>
    <t>Caraș-Severin</t>
  </si>
  <si>
    <t>Arad</t>
  </si>
  <si>
    <t>Timiș</t>
  </si>
  <si>
    <t>Dolj</t>
  </si>
  <si>
    <t>Hunedoara</t>
  </si>
  <si>
    <t>Satu Mare</t>
  </si>
  <si>
    <t>Olt</t>
  </si>
  <si>
    <t>Sălaj</t>
  </si>
  <si>
    <t>Neamț</t>
  </si>
  <si>
    <t>Maramureș</t>
  </si>
  <si>
    <t>Vrancea</t>
  </si>
  <si>
    <t>Ilfov</t>
  </si>
  <si>
    <t>Valoare Total</t>
  </si>
  <si>
    <t>Titlu proiect</t>
  </si>
  <si>
    <t>Județ</t>
  </si>
  <si>
    <t>UAT</t>
  </si>
  <si>
    <t>Tip UAT</t>
  </si>
  <si>
    <t>Nr.</t>
  </si>
  <si>
    <t>FÂNTÂNELE</t>
  </si>
  <si>
    <t>C10-I1.4-107</t>
  </si>
  <si>
    <t>SINTEA MARE</t>
  </si>
  <si>
    <t>Construirea unei piste de biciclete in comuna Sintea Mare, judetul Arad</t>
  </si>
  <si>
    <t>C10-I1.4-18</t>
  </si>
  <si>
    <t>GĂLĂNEȘTI</t>
  </si>
  <si>
    <t>Piste pentru biciclete în comuna Gălăneşti, judeţul Suceava</t>
  </si>
  <si>
    <t>C10-I1.4-22</t>
  </si>
  <si>
    <t>CIACOVA</t>
  </si>
  <si>
    <t>Dezvoltarea infrastructurii de transport verde-Piste pentru biciclete în U.A.T. Ciacova, Județul Timiș</t>
  </si>
  <si>
    <t>C10-I1.4-27</t>
  </si>
  <si>
    <t>CĂRPINIȘ</t>
  </si>
  <si>
    <t xml:space="preserve">Dezvoltarea infrastructurii de transport verde – Piste pentru biciclete în Comuna Cărpiniș, județul Timiș </t>
  </si>
  <si>
    <t>C10-I1.4-28</t>
  </si>
  <si>
    <t>PESAC</t>
  </si>
  <si>
    <t>C10-I1.4-33</t>
  </si>
  <si>
    <t>MOȘNIȚA NOUĂ</t>
  </si>
  <si>
    <t>Dezvoltarea infrastructurii de transport verde – Piste pentru biciclete în Comuna Moșnița Nouă, județul Timiș</t>
  </si>
  <si>
    <t>C10-I1.4-374</t>
  </si>
  <si>
    <t>BREBU NOU</t>
  </si>
  <si>
    <t>C10-I1.4-38</t>
  </si>
  <si>
    <t>SĂCĂLAZ</t>
  </si>
  <si>
    <t>DEZVOLTAREA INFRASTRUCTURII DE TRANSPORT VERDE – PISTE PENTRU BICICLETE ÎN COMUNA SĂCĂLAZ, JUDEȚUL TIMIȘ</t>
  </si>
  <si>
    <t>C10-I1.4-380</t>
  </si>
  <si>
    <t>SANTĂU</t>
  </si>
  <si>
    <t>REALIZARE PISTE DE BICICLETE  ÎN COMUNA SANTĂU, JUDEŢUL SATU MARE</t>
  </si>
  <si>
    <t>C10-I1.4-4</t>
  </si>
  <si>
    <t>PÂNCOTA</t>
  </si>
  <si>
    <t>AMENAJARE PISTĂ PENTRU CICLIȘTI ÎN LOCALITATEA MĂDERAT, ORAȘUL PÂNCOTA, JUDEȚUL ARAD</t>
  </si>
  <si>
    <t>C10-I1.4-438</t>
  </si>
  <si>
    <t>POIANA CRISTEI</t>
  </si>
  <si>
    <t>C10-I1.4-49</t>
  </si>
  <si>
    <t>SÂNMIHAIU ROMÂN</t>
  </si>
  <si>
    <t>DEZVOLTAREA INFRASTRUCTURII DE TRANSPORT VERDE – PISTE PENTRU BICICLETE ÎN COMUNA SÂNMIHAIU ROMÂN, JUDEȚUL TIMIȘ</t>
  </si>
  <si>
    <t>C10-I1.4-496</t>
  </si>
  <si>
    <t>MOFTIN</t>
  </si>
  <si>
    <t>Imbunatatirea transportului verde in Comuna Moftin prin construirea unei piste pentru biciclete și alte vehicule electrice ușoare</t>
  </si>
  <si>
    <t>C10-I1.4-503</t>
  </si>
  <si>
    <t>PLOSCUȚENI</t>
  </si>
  <si>
    <t>C10-I1.4-515</t>
  </si>
  <si>
    <t>BERZASCA</t>
  </si>
  <si>
    <t>C10-I1.4-576</t>
  </si>
  <si>
    <t>SĂCĂȘENI</t>
  </si>
  <si>
    <t>C10-I1.4-601</t>
  </si>
  <si>
    <t>CERTEZE</t>
  </si>
  <si>
    <t>C10-I1.4-69</t>
  </si>
  <si>
    <t>Construire piste de biciclete în localitatea Fântânele, comuna Fântânele, județul Arad</t>
  </si>
  <si>
    <t>C10-I1.4-7</t>
  </si>
  <si>
    <t>BRAZII</t>
  </si>
  <si>
    <t>AMENAJARE PISTE DE BICICLETE COMUNA BRAZII, JUDETUL ARAD</t>
  </si>
  <si>
    <t>C10-I1.4-73</t>
  </si>
  <si>
    <t>ODOBEȘTI</t>
  </si>
  <si>
    <t>HAȚEG</t>
  </si>
  <si>
    <t>C10-I1.4-1</t>
  </si>
  <si>
    <t>C10-I1.4-17</t>
  </si>
  <si>
    <t>Dezvoltarea infrastructurii de transport verde – Piste pentru biciclete în Orașul Hațeg</t>
  </si>
  <si>
    <t>C10-I1.4-173</t>
  </si>
  <si>
    <t>BARCEA</t>
  </si>
  <si>
    <t>C10-I1.4-273</t>
  </si>
  <si>
    <t>BUDEȘTI</t>
  </si>
  <si>
    <t>C10-I1.4-532</t>
  </si>
  <si>
    <t>CÂRNA</t>
  </si>
  <si>
    <t>Construire piste pentru biciclete și alte vehicule electrice usoare in comuna Cârna, judetul Dolj</t>
  </si>
  <si>
    <t>C10-I1.4-54</t>
  </si>
  <si>
    <t>AGAPIA</t>
  </si>
  <si>
    <t>Construire piste pentru biciclete in Comunas Agapia, judetul Neamt</t>
  </si>
  <si>
    <t>C10-I1.4-570</t>
  </si>
  <si>
    <t>PERICEI</t>
  </si>
  <si>
    <t>Realizare piste pentru biciclete în Comuna Pericei, județul Sălaj</t>
  </si>
  <si>
    <t>C10-I1.4-575</t>
  </si>
  <si>
    <t>NEGREȘTI-OAȘ</t>
  </si>
  <si>
    <t>Asigurarea infrastructurii pentru transport verde - infrastructurii pentru biciclete la nivelul orasului Negresti-Oas</t>
  </si>
  <si>
    <t>C10-I1.4-581</t>
  </si>
  <si>
    <t>BUFTEA</t>
  </si>
  <si>
    <t xml:space="preserve">Dezvoltarea infrastructurii pentru transportul verde - piste de biciclete în Orașul Buftea, județul Ilfov </t>
  </si>
  <si>
    <t>C10-I1.4-85</t>
  </si>
  <si>
    <t>PIATRA-OLT</t>
  </si>
  <si>
    <t xml:space="preserve">Asigurarea infrastructurii pentru transportul verde - piste pentru biciclete in orasul Piatra Olt, Judetul Olt  </t>
  </si>
  <si>
    <t>PIȘCHIA</t>
  </si>
  <si>
    <t>DEZVOLTAREA INFRASTRUCTURII DE TRANSPORT VERDE-PISTE PENTRU BICICLETE IN COMUNA BERZASCA ,JUDETUL CARAS SEVERIN</t>
  </si>
  <si>
    <t>Amenajare piste pentru biciclisti in comuna Certeze, judetul Satu Mare</t>
  </si>
  <si>
    <t>Dezvoltarea Infrastructurii de transport verde - pistă de biciclete în comuna Brebu-Nou</t>
  </si>
  <si>
    <t>Realizare piste pentru biciclete in Comuna Budesti, judetul Maramures</t>
  </si>
  <si>
    <t>Dezvoltarea infrastructurii de transport verde – Piste pentru biciclete în Comuna Pișchia, județul Timiș</t>
  </si>
  <si>
    <t>Îmbunătățirea infrastructurii la nivel local,Oras Odobești ,jud. Vrancea  ,componenta-Piste pentru biciclete pe strada Libertății ,intre Km 3+692 și Km 9+650</t>
  </si>
  <si>
    <t>Amenajare piste de biciclisti in comuna Sasaceni, sat Chegea, judetul Satu Mare</t>
  </si>
  <si>
    <t>Asigurarea infrastructurii pentru transportul verde în comuna PESAC – realizarea de piste pentru biciclete la nivel local</t>
  </si>
  <si>
    <t>Dezvoltarea durabilă a transportului verde în Comuna Barcea, Județul Galați – realizarea de piste pentru biciclete și instalarea stațiilor de reîncărcare pentru vehicule electrice</t>
  </si>
  <si>
    <t>Dezvoltarea durabilă a transportului verde în Comuna Ploscuteni, Județul Vrancea – realizarea de piste pentru biciclete și instalarea stațiilor de reîncărcare pentru vehicule electrice</t>
  </si>
  <si>
    <t>REALIZAREA DE PISTA PENTRU BICICLETE IN COMUNA POIANA CRISTEI, JUDETUL VRANCEA“, “Realizare stații de reîncărcare vehicule electrice Comuna POIANA CRISTEI, judetul VRANCEA</t>
  </si>
  <si>
    <t>TVA total</t>
  </si>
  <si>
    <t>Valoare finantare</t>
  </si>
  <si>
    <t>Nr. înreg.</t>
  </si>
  <si>
    <t>Nr. Cerere</t>
  </si>
  <si>
    <t>C10-</t>
  </si>
  <si>
    <t>I.1.4 - Asigurarea infrastructurii pentru transportul verde - piste pentru biciclete (și alte vehicule electrice ușoare) la nivel local/metropolitan</t>
  </si>
  <si>
    <t>I.1.3 - Asigurarea infrastructurii pentru transportul verde - puncte de reîncărcare vehicule electrice</t>
  </si>
  <si>
    <t>141021/
13.12.2022</t>
  </si>
  <si>
    <t>141020/
13.12.2022</t>
  </si>
  <si>
    <t>141018/
13.12.2022</t>
  </si>
  <si>
    <t>141016/
13.12.2022</t>
  </si>
  <si>
    <t>141015/
13.12.2022</t>
  </si>
  <si>
    <t>141013/
13.12.2022</t>
  </si>
  <si>
    <t>141012/
13.12.2022</t>
  </si>
  <si>
    <t>141010/
13.12.2022</t>
  </si>
  <si>
    <t>141008/
13.12.2022</t>
  </si>
  <si>
    <t>141001/
13.12.2022</t>
  </si>
  <si>
    <t>140998/
13.12.2022</t>
  </si>
  <si>
    <t>140997/
13.12.2022</t>
  </si>
  <si>
    <t>140996/
13.12.2022</t>
  </si>
  <si>
    <t>140995/
13.12.2022</t>
  </si>
  <si>
    <t>140993/
13.12.2022</t>
  </si>
  <si>
    <t>140987/
13.12.2022</t>
  </si>
  <si>
    <t>140983/
13.12.2022</t>
  </si>
  <si>
    <t>140981/
13.12.2022</t>
  </si>
  <si>
    <t>140980/
13.12.2022</t>
  </si>
  <si>
    <t>140979/
13.12.2022</t>
  </si>
  <si>
    <t>140976/
13.12.2022</t>
  </si>
  <si>
    <t>140974/
13.12.2022</t>
  </si>
  <si>
    <t>140973/
13.12.2022</t>
  </si>
  <si>
    <t>140972/
13.12.2022</t>
  </si>
  <si>
    <t>140971/
13.12.2022</t>
  </si>
  <si>
    <t>140970/
13.12.2022</t>
  </si>
  <si>
    <t>140966/
13.12.2022</t>
  </si>
  <si>
    <t>140964/
13.12.2022</t>
  </si>
  <si>
    <t>140963/
13.12.2022</t>
  </si>
  <si>
    <t>140962/
13.12.2022</t>
  </si>
  <si>
    <t>141152/
13.12.2022</t>
  </si>
  <si>
    <t>ALMAȘ</t>
  </si>
  <si>
    <t>C10-I1.4-430</t>
  </si>
  <si>
    <t>REALIZARE DE PISTE PENTRU BICICLETE IN COMUNA ALMAS</t>
  </si>
  <si>
    <t>141153/
13.12.2022</t>
  </si>
  <si>
    <t>AUȘEU</t>
  </si>
  <si>
    <t>Bihor</t>
  </si>
  <si>
    <t>C10-I1.4-171</t>
  </si>
  <si>
    <t>REALIZARE PISTĂ PENTRU BICILETE ÎN COMUNA AUȘEU, JUDEȚUL BIHOR</t>
  </si>
  <si>
    <t>141155/
13.12.2022</t>
  </si>
  <si>
    <t>BATA</t>
  </si>
  <si>
    <t>C10-I1.4-50</t>
  </si>
  <si>
    <t>CONSTRUIREA UNEI PISTE DE BICICLETE CARE LEAGA LOCALITATILE  TELA SI BACAU DE MIJLOC</t>
  </si>
  <si>
    <t>141156/
13.12.2022/
13.12.2022</t>
  </si>
  <si>
    <t>BĂCIA</t>
  </si>
  <si>
    <t>C10-I1.4-11</t>
  </si>
  <si>
    <t xml:space="preserve">Dezvoltarea infrastructurii de transport verde – Piste pentru biciclete în Comuna Băcia, județul Hunedoara </t>
  </si>
  <si>
    <t>141164/
13.12.2022</t>
  </si>
  <si>
    <t>BUDEASA</t>
  </si>
  <si>
    <t>Argeș</t>
  </si>
  <si>
    <t>C10-I1.4-211</t>
  </si>
  <si>
    <t>AMENAJARE PISTE PENTRU CIRCULAȚIA BICICLETELOR ÎN COMUNA BUDEASA, JUDEȚUL ARGES</t>
  </si>
  <si>
    <t>141165/
13.12.2022</t>
  </si>
  <si>
    <t>BUHOCI</t>
  </si>
  <si>
    <t>Bacău</t>
  </si>
  <si>
    <t>C10-I1.4-409</t>
  </si>
  <si>
    <t>DEZVOLTAREA  INFRASTRUCTURII  PENTRU  TRANSPORTUL  VERDE-PISTE PENTRU BICICLETE IN COMUNA BUHOCI</t>
  </si>
  <si>
    <t>141175/
13.12.2022</t>
  </si>
  <si>
    <t>BUTENI</t>
  </si>
  <si>
    <t>C10-I1.4-276</t>
  </si>
  <si>
    <t>AMENAJARE PISTA DE BICICLETE ÎN COMUNA BUTENI, etapa II</t>
  </si>
  <si>
    <t>141176/
13.12.2022</t>
  </si>
  <si>
    <t>CHISELET</t>
  </si>
  <si>
    <t>Călărași</t>
  </si>
  <si>
    <t>C10-I1.4-132</t>
  </si>
  <si>
    <t>Realizare piste de bicilete in cadrul UAT Comuna Chiselet judet Calarasi</t>
  </si>
  <si>
    <t>141177/
13.12.2022</t>
  </si>
  <si>
    <t>COMĂNEȘTI</t>
  </si>
  <si>
    <t>C10-I1.4-45</t>
  </si>
  <si>
    <t>Construire piste de biciclete în Orașul Comănești, județul Bacău</t>
  </si>
  <si>
    <t>141178/
13.12.2022</t>
  </si>
  <si>
    <t>CRISTEȘTI</t>
  </si>
  <si>
    <t>Iași</t>
  </si>
  <si>
    <t>C10-I1.4-202</t>
  </si>
  <si>
    <t>Înființare piste pentru cicliști în comuna Cristesti, județul Iasi</t>
  </si>
  <si>
    <t>141179/
13.12.2022</t>
  </si>
  <si>
    <t>GÂRBOVA</t>
  </si>
  <si>
    <t>Alba</t>
  </si>
  <si>
    <t>C10-I1.4-338</t>
  </si>
  <si>
    <t>Amenajare piste pentru biciclete în comuna Gârbova, județul Alba</t>
  </si>
  <si>
    <t>141180/
13.12.2022</t>
  </si>
  <si>
    <t>HĂRMĂNEȘTI</t>
  </si>
  <si>
    <t>C10-I1.4-152</t>
  </si>
  <si>
    <t>CONSTRUIRE PISTE PENTRU BICICLETE ÎN COMUNA HĂRMĂNEȘTI, JUDEȚUL IAȘI</t>
  </si>
  <si>
    <t>141181/
13.12.2022</t>
  </si>
  <si>
    <t>HOLBOCA</t>
  </si>
  <si>
    <t>C10-I1.4-124</t>
  </si>
  <si>
    <t>CONSTRUIRE PISTA PENTRU BICICLETE IN COMUNA HOLBOCA, JUDETUL IASI</t>
  </si>
  <si>
    <t>141185/
13.12.2022</t>
  </si>
  <si>
    <t>LIVADA</t>
  </si>
  <si>
    <t>C10-I1.4-201</t>
  </si>
  <si>
    <t>Pista de biciclete in comuna Livada, judetul Arad</t>
  </si>
  <si>
    <t>141186/
13.12.2022</t>
  </si>
  <si>
    <t>LOPADEA NOUĂ</t>
  </si>
  <si>
    <t>C10-I1.4-180</t>
  </si>
  <si>
    <t>Realizarea unei pistei de biciclete în comuna Lopadea Nouă, localitatea Ciuguzel, județul Alba</t>
  </si>
  <si>
    <t>141188/
13.12.2022</t>
  </si>
  <si>
    <t>LUNCA MUREȘULUI</t>
  </si>
  <si>
    <t>C10-I1.4-327</t>
  </si>
  <si>
    <t>Piste pentru biciclete în localitatea Lunca Mureșului, comuna Lunca Mureșului, județul Alba și achiziționarea a 2 stații de reîncărcare pentru autovehiculele electrice</t>
  </si>
  <si>
    <t>141189/
13.12.2022</t>
  </si>
  <si>
    <t>MACEA</t>
  </si>
  <si>
    <t>C10-I1.4-395</t>
  </si>
  <si>
    <t>Pistă de biciclete în intravilanul localității Macea, județul Arad</t>
  </si>
  <si>
    <t>141193/
13.12.2022</t>
  </si>
  <si>
    <t>MICEȘTI</t>
  </si>
  <si>
    <t>C10-I1.4-471</t>
  </si>
  <si>
    <t>Infiintare piste pentru biciclete in comuna Micesti, judetul Arges</t>
  </si>
  <si>
    <t>141195/
13.12.2022</t>
  </si>
  <si>
    <t>NĂDLAC</t>
  </si>
  <si>
    <t>C10-I1.4-573</t>
  </si>
  <si>
    <t>Amenajare pistă de biciclete în orașul Nădlac, județul Arad</t>
  </si>
  <si>
    <t>141196/
13.12.2022</t>
  </si>
  <si>
    <t>PEREGU MARE</t>
  </si>
  <si>
    <t>C10-I1.4-562</t>
  </si>
  <si>
    <t>Pista de biciclete in comuna Peregu Mare, judetul Arad</t>
  </si>
  <si>
    <t>141198/
13.12.2022</t>
  </si>
  <si>
    <t>PRIBOIENI</t>
  </si>
  <si>
    <t>C10-I1.4-449</t>
  </si>
  <si>
    <t>Realizare pista pentru biciclete in Comuna Priboieni,judetul Arges</t>
  </si>
  <si>
    <t>141200/
13.12.2022</t>
  </si>
  <si>
    <t>RĂCHITENI</t>
  </si>
  <si>
    <t>C10-I1.4-128</t>
  </si>
  <si>
    <t>Amenajare piste pentru circulația bicicletelor în comuna Răchiteni, județul Iasi</t>
  </si>
  <si>
    <t>141202/
13.12.2022</t>
  </si>
  <si>
    <t>ȘICULA</t>
  </si>
  <si>
    <t>C10-I1.4-468</t>
  </si>
  <si>
    <t>Înființare infrastructură pentru transportul verde  - piste pentru biciclete, în Comuna Șicula, județul Arad</t>
  </si>
  <si>
    <t>141203/
13.12.2022</t>
  </si>
  <si>
    <t>ȘINTEU</t>
  </si>
  <si>
    <t>C10-I1.4-136</t>
  </si>
  <si>
    <t>Construire pista de biciclete pe ruta Șinteu - Huta Voievozi, comuna Șinteu</t>
  </si>
  <si>
    <t>141204/
13.12.2022</t>
  </si>
  <si>
    <t>ȘOFRONEA</t>
  </si>
  <si>
    <t>C10-I1.4-473</t>
  </si>
  <si>
    <t>Pista de biciclete in comuna Sofronea, judetul Arad</t>
  </si>
  <si>
    <t>141263/
13.12.2022</t>
  </si>
  <si>
    <t>TÂRGU TROTUȘ</t>
  </si>
  <si>
    <t>C10-I1.4-162</t>
  </si>
  <si>
    <t>AMENAJARE PISTE DE BICICLETE ÎN SATUL TÂRGU TROTUȘ, COMUNA TÂRGU TROTUȘ, JUDEȚUL BACĂU</t>
  </si>
  <si>
    <t>141264/
13.12.2022</t>
  </si>
  <si>
    <t>ȚUȚORA</t>
  </si>
  <si>
    <t>C10-I1.4-61</t>
  </si>
  <si>
    <t>Amenajare piste pentru circulatia bicicletelor in Comuna Tutora, judetul Iasi</t>
  </si>
  <si>
    <t>141265/
13.12.2022</t>
  </si>
  <si>
    <t>UNIREA</t>
  </si>
  <si>
    <t>Brăila</t>
  </si>
  <si>
    <t>C10-I1.4-632</t>
  </si>
  <si>
    <t>Piste de biciclete in intravilanul localitatii Valea Canepii și construire statii de reincarcare în comuna Unirea, județul Braila</t>
  </si>
  <si>
    <t>141266/
13.12.2022</t>
  </si>
  <si>
    <t>VLADIMIRESCU</t>
  </si>
  <si>
    <t>C10-I1.4-26</t>
  </si>
  <si>
    <t>Amenajare pista de biciclete in localitatea Horia, comuna Vladimirescu, jud. Arad</t>
  </si>
  <si>
    <t>141267/
13.12.2022</t>
  </si>
  <si>
    <t>ZEMEȘ</t>
  </si>
  <si>
    <t>C10-I1.4-122</t>
  </si>
  <si>
    <t>Construire piste de biciclete în localitatea Zemeș, județul Bacău</t>
  </si>
  <si>
    <t>141048/
13.12.2022</t>
  </si>
  <si>
    <t>BÂRSĂNEȘTI</t>
  </si>
  <si>
    <t>C10-I1.4-529</t>
  </si>
  <si>
    <t>Dezvoltarea infrastructurii de transport verde - Piste de biciclete în comuna Bârsănești, județul Bacău</t>
  </si>
  <si>
    <t>141049/
13.12.2022</t>
  </si>
  <si>
    <t>BERCENI</t>
  </si>
  <si>
    <t>Prahova</t>
  </si>
  <si>
    <t>C10-I1.4-67</t>
  </si>
  <si>
    <t>Piste pentru biciclete în comuna Berceni</t>
  </si>
  <si>
    <t>141052/
13.12.2022</t>
  </si>
  <si>
    <t>BRASTAVĂȚU</t>
  </si>
  <si>
    <t>C10-I1.4-522</t>
  </si>
  <si>
    <t>Infrastructură pentru transportul verde - piste pentru biciclete, Comuna Brastavățu, Județul Olt</t>
  </si>
  <si>
    <t>141053/
13.12.2022</t>
  </si>
  <si>
    <t>DĂRMĂNEȘTI</t>
  </si>
  <si>
    <t>C10-I1.4-344</t>
  </si>
  <si>
    <t>Asigurarea infrastructurii pentru transportul verde- piste pentru biciclete la nivel local în orașul Dărmăneşti, Județul Bacău”</t>
  </si>
  <si>
    <t>141055/
13.12.2022</t>
  </si>
  <si>
    <t>FILIPEȘTI</t>
  </si>
  <si>
    <t>C10-I1.4-509</t>
  </si>
  <si>
    <t>AMENAJARE PISTE DE BICICLETE IN COMUNA FILIPEȘTI, JUDETUL BACAU</t>
  </si>
  <si>
    <t>141058/
13.12.2022</t>
  </si>
  <si>
    <t>FLOREȘTI-STOENEȘTI</t>
  </si>
  <si>
    <t>Giurgiu</t>
  </si>
  <si>
    <t>C10-I1.4-196</t>
  </si>
  <si>
    <t>Amenajare piste biciclete in Comuna Floresti-Stoenesti Judetul Giurgiu</t>
  </si>
  <si>
    <t>141061/
13.12.2022</t>
  </si>
  <si>
    <t>FRĂTEȘTI</t>
  </si>
  <si>
    <t>C10-I1.4-329</t>
  </si>
  <si>
    <t>REALIZARE PISTE DE BICICLETE PENTRU FACILITAREA MOBILITATII ALTERNATIVE NEPOLUANTE PE DC114, COMUNA FRATESTI, JUD. GIURGIU</t>
  </si>
  <si>
    <t>141063/
13.12.2022</t>
  </si>
  <si>
    <t>GÂRCINA</t>
  </si>
  <si>
    <t>C10-I1.4-357</t>
  </si>
  <si>
    <t>ASIGURAREA INFRASTRUCTURII PENTRU TRANSPORTUL VERDE- PISTE PENTRU BICICLETE IN COMUNA GÂRCINA, JUDEȚUL NEAMT</t>
  </si>
  <si>
    <t>141064/
13.12.2022</t>
  </si>
  <si>
    <t>HORODNICENI</t>
  </si>
  <si>
    <t>C10-I1.4-101</t>
  </si>
  <si>
    <t>Construire piste pentru biciclete si alte vehicule usoare electrice la nivelul comunei Horodniceni, judetul Suceava</t>
  </si>
  <si>
    <t>141068/
13.12.2022</t>
  </si>
  <si>
    <t>MĂXINENI</t>
  </si>
  <si>
    <t>C10-I1.4-548</t>
  </si>
  <si>
    <t>Amenajare piste de biciclete in localitatea Corbu Nou, comuna Maxineni, judetul Braila</t>
  </si>
  <si>
    <t>141072/
13.12.2022</t>
  </si>
  <si>
    <t>NICOLAE TITULESCU</t>
  </si>
  <si>
    <t>C10-I1.4-318</t>
  </si>
  <si>
    <t>REALIZAREA DE PISTE PENTRU BICICLETE IN COMUNA NICOLAE TITULESCU, JUDETUL OLT</t>
  </si>
  <si>
    <t>141073/
13.12.2022</t>
  </si>
  <si>
    <t>RÂFOV</t>
  </si>
  <si>
    <t>C10-I1.4-391</t>
  </si>
  <si>
    <t>CONSTRUIRE PISTA PENTRU BICICLETE IN COMUNA RAFOV, SAT BUDA SI SAT PALANCA, JUD. PRAHOVA</t>
  </si>
  <si>
    <t>141074/
13.12.2022</t>
  </si>
  <si>
    <t>RECEA</t>
  </si>
  <si>
    <t>C10-I1.4-9</t>
  </si>
  <si>
    <t>Pista de biciclete cu doua sensuri de circulatie, in localitatea Sasar, pe malul raului Sasar, Comuna Recea, Maramures</t>
  </si>
  <si>
    <t>141075/
13.12.2022</t>
  </si>
  <si>
    <t>MUNICIPIUL</t>
  </si>
  <si>
    <t>REGHIN</t>
  </si>
  <si>
    <t>Mureș</t>
  </si>
  <si>
    <t>C10-I1.4-204</t>
  </si>
  <si>
    <t>Piste de biciclisti in Municipiul Reghin</t>
  </si>
  <si>
    <t>141076/
13.12.2022</t>
  </si>
  <si>
    <t>ROATA DE JOS</t>
  </si>
  <si>
    <t>C10-I1.4-281</t>
  </si>
  <si>
    <t>Construire pistă bicicletă în comuna Roata de Jos, județul Giurgiu</t>
  </si>
  <si>
    <t>141079/
13.12.2022</t>
  </si>
  <si>
    <t>SĂLIȘTEA DE SUS</t>
  </si>
  <si>
    <t>C10-I1.4-43</t>
  </si>
  <si>
    <t xml:space="preserve">Amenajare piste de biciclete în Orașul Săliștea de Sus </t>
  </si>
  <si>
    <t>141082/
13.12.2022</t>
  </si>
  <si>
    <t>SÂMBUREȘTI</t>
  </si>
  <si>
    <t>C10-I1.4-294</t>
  </si>
  <si>
    <t>Sustinerea transportului alternativ prin realizarea unui circuit de piste de biciclete</t>
  </si>
  <si>
    <t>141093/
13.12.2022</t>
  </si>
  <si>
    <t>SÂNGEORGIU DE MUREȘ</t>
  </si>
  <si>
    <t>C10-I1.4-426</t>
  </si>
  <si>
    <t>Amenajare pistă pentru biciclete în Comuna Sângeorgiu de Mureș, Județul Mureș</t>
  </si>
  <si>
    <t>141099/
13.12.2022</t>
  </si>
  <si>
    <t>SITA BUZĂULUI</t>
  </si>
  <si>
    <t>Covasna</t>
  </si>
  <si>
    <t>C10-I1.4-355</t>
  </si>
  <si>
    <t>CONSTRUIRE PISTA DE BICICLETE IN COMUNA SITA BUZAULUI</t>
  </si>
  <si>
    <t>141103/
13.12.2022</t>
  </si>
  <si>
    <t>SOCOND</t>
  </si>
  <si>
    <t>C10-I1.4-592</t>
  </si>
  <si>
    <t>CONSTRUIRE PISTE PENTRU BICICLETE IN COMUNA SOCOND, JUDETUL SATU MARE</t>
  </si>
  <si>
    <t>141110/
13.12.2022</t>
  </si>
  <si>
    <t>SUPLAC</t>
  </si>
  <si>
    <t>C10-I1.4-477</t>
  </si>
  <si>
    <t>Amenajare pista pentru biciclete si alte vehicule electrice usoare, in comuna Suplac, judetul Mures</t>
  </si>
  <si>
    <t>141111/
13.12.2022</t>
  </si>
  <si>
    <t>ȘCHEIA</t>
  </si>
  <si>
    <t>C10-I1.4-74</t>
  </si>
  <si>
    <t>AMENAJARE PISTE PENTRU CIRCULAȚIA BICICLETELOR ÎN COMUNA SCHEIA, JUDEȚUL IASI</t>
  </si>
  <si>
    <t>141113/
13.12.2022</t>
  </si>
  <si>
    <t>ȘIMLEU SILVANIEI</t>
  </si>
  <si>
    <t>C10-I1.4-58</t>
  </si>
  <si>
    <t>Rețea pistă de biciclete</t>
  </si>
  <si>
    <t>141118/
13.12.2022</t>
  </si>
  <si>
    <t>TEASC</t>
  </si>
  <si>
    <t>C10-I1.4-311</t>
  </si>
  <si>
    <t>Construire piste pentru biciclete și alte vehicule electrice in comuna Teasc, sat Secui, judetul Dolj</t>
  </si>
  <si>
    <t>141119/
13.12.2022</t>
  </si>
  <si>
    <t>TRAIAN</t>
  </si>
  <si>
    <t>C10-I1.4-246</t>
  </si>
  <si>
    <t>Construire piste biciclete in localităţile Traian și Zăpodia , comuna Traian, judeţul Bacău</t>
  </si>
  <si>
    <t>141120/
13.12.2022</t>
  </si>
  <si>
    <t>VAMA</t>
  </si>
  <si>
    <t>C10-I1.4-393</t>
  </si>
  <si>
    <t>Construire piste pentru biciclete în Comuna Vama, judetul Satu Mare</t>
  </si>
  <si>
    <t>141121/
13.12.2022</t>
  </si>
  <si>
    <t>VINGA</t>
  </si>
  <si>
    <t>C10-I1.4-13</t>
  </si>
  <si>
    <t>AMENAJARE PISTE DE BICICLETE IN INTRAVILANUL LOCALITATII VINGA, JUDETUL ARAD</t>
  </si>
  <si>
    <t>141123/
13.12.2022</t>
  </si>
  <si>
    <t>VIȘINA</t>
  </si>
  <si>
    <t>C10-I1.4-511</t>
  </si>
  <si>
    <t>INFRASTRUCTURĂ PENTRU TRANSPORTUL VERDE – PISTE PENTRU BICICLETE ÎN COMUNA VIȘINA, JUDEŢUL OLT</t>
  </si>
  <si>
    <t>141125/
13.12.2022</t>
  </si>
  <si>
    <t>ZĂDĂRENI</t>
  </si>
  <si>
    <t>C10-I1.4-387</t>
  </si>
  <si>
    <t>CONSTRUIRE PISTE DE BICICLETE ÎN COMUNA ZĂDĂRENI JUDEȚUL ARAD</t>
  </si>
  <si>
    <t>141126/
13.12.2022</t>
  </si>
  <si>
    <t>ZIMANDU NOU</t>
  </si>
  <si>
    <t>C10-I1.4-3</t>
  </si>
  <si>
    <t>AMENAJARE PISTA PENTRU CICLISTI IN COMUNA ZIMANDU NOU, LOCALITATILE ZIMANDU NOU SI ZIMAND CUZ, JUDETUL ARAD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</si>
</sst>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lei&quot;_-;\-* #,##0.00\ &quot;lei&quot;_-;_-* &quot;-&quot;??\ &quot;lei&quot;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1"/>
      <name val="Trebuchet MS"/>
    </font>
    <font>
      <sz val="11"/>
      <name val="Trebuchet M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Border="1" applyAlignment="1">
      <alignment horizontal="center"/>
    </xf>
    <xf numFmtId="0" fontId="2" fillId="3" borderId="2" xfId="1" applyNumberFormat="1" applyFont="1" applyFill="1" applyBorder="1" applyAlignment="1">
      <alignment horizontal="center" vertical="top" wrapText="1"/>
    </xf>
    <xf numFmtId="0" fontId="2" fillId="3" borderId="1" xfId="1" applyNumberFormat="1" applyFont="1" applyFill="1" applyBorder="1" applyAlignment="1">
      <alignment horizontal="center" vertical="top" wrapText="1"/>
    </xf>
    <xf numFmtId="0" fontId="3" fillId="3" borderId="1" xfId="1" applyNumberFormat="1" applyFont="1" applyFill="1" applyBorder="1" applyAlignment="1">
      <alignment horizontal="left" vertical="top" wrapText="1"/>
    </xf>
    <xf numFmtId="44" fontId="3" fillId="3" borderId="1" xfId="1" applyNumberFormat="1" applyFont="1" applyFill="1" applyBorder="1" applyAlignment="1">
      <alignment horizontal="left" vertical="top" wrapText="1"/>
    </xf>
    <xf numFmtId="0" fontId="2" fillId="3" borderId="6" xfId="1" applyNumberFormat="1" applyFont="1" applyFill="1" applyBorder="1" applyAlignment="1">
      <alignment horizontal="center" vertical="top" wrapText="1"/>
    </xf>
    <xf numFmtId="0" fontId="3" fillId="3" borderId="6" xfId="1" applyNumberFormat="1" applyFont="1" applyFill="1" applyBorder="1" applyAlignment="1">
      <alignment horizontal="left" vertical="top" wrapText="1"/>
    </xf>
    <xf numFmtId="44" fontId="3" fillId="3" borderId="6" xfId="1" applyNumberFormat="1" applyFont="1" applyFill="1" applyBorder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1" applyNumberFormat="1" applyFont="1" applyFill="1" applyBorder="1"/>
    <xf numFmtId="0" fontId="5" fillId="2" borderId="4" xfId="1" applyNumberFormat="1" applyFont="1" applyFill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left" vertical="center"/>
    </xf>
    <xf numFmtId="44" fontId="5" fillId="2" borderId="3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center"/>
    </xf>
    <xf numFmtId="0" fontId="6" fillId="3" borderId="1" xfId="1" applyNumberFormat="1" applyFont="1" applyFill="1" applyBorder="1" applyAlignment="1">
      <alignment horizontal="center" vertical="center" wrapText="1"/>
    </xf>
    <xf numFmtId="0" fontId="7" fillId="3" borderId="1" xfId="1" applyNumberFormat="1" applyFont="1" applyFill="1" applyBorder="1" applyAlignment="1">
      <alignment horizontal="left" vertical="center" wrapText="1"/>
    </xf>
    <xf numFmtId="44" fontId="7" fillId="3" borderId="1" xfId="1" applyNumberFormat="1" applyFont="1" applyFill="1" applyBorder="1" applyAlignment="1">
      <alignment horizontal="left" vertical="center" wrapText="1"/>
    </xf>
    <xf numFmtId="0" fontId="6" fillId="3" borderId="5" xfId="1" applyNumberFormat="1" applyFont="1" applyFill="1" applyBorder="1" applyAlignment="1">
      <alignment horizontal="center" vertical="center" wrapText="1"/>
    </xf>
    <xf numFmtId="0" fontId="6" fillId="3" borderId="6" xfId="1" applyNumberFormat="1" applyFont="1" applyFill="1" applyBorder="1" applyAlignment="1">
      <alignment horizontal="center" vertical="center" wrapText="1"/>
    </xf>
    <xf numFmtId="0" fontId="7" fillId="3" borderId="6" xfId="1" applyNumberFormat="1" applyFont="1" applyFill="1" applyBorder="1" applyAlignment="1">
      <alignment horizontal="left" vertical="center" wrapText="1"/>
    </xf>
    <xf numFmtId="0" fontId="7" fillId="3" borderId="6" xfId="1" applyNumberFormat="1" applyFont="1" applyFill="1" applyBorder="1" applyAlignment="1">
      <alignment horizontal="center" vertical="center" wrapText="1"/>
    </xf>
    <xf numFmtId="44" fontId="7" fillId="3" borderId="6" xfId="1" applyNumberFormat="1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6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57452" displayName="Table57452" ref="A5:J96" totalsRowCount="1" headerRowDxfId="24" dataDxfId="13" headerRowBorderDxfId="22" tableBorderDxfId="23" totalsRowBorderDxfId="21" headerRowCellStyle="Normal 2">
  <autoFilter ref="A5:J96"/>
  <sortState ref="A6:J36">
    <sortCondition ref="D5:D36"/>
  </sortState>
  <tableColumns count="10">
    <tableColumn id="21" name="Nr." dataDxfId="20" totalsRowDxfId="12" dataCellStyle="Normal 2"/>
    <tableColumn id="1" name="Nr. înreg." dataDxfId="19" totalsRowDxfId="11" dataCellStyle="Normal 2"/>
    <tableColumn id="2" name="Tip UAT" dataDxfId="18" totalsRowDxfId="10" dataCellStyle="Normal 2"/>
    <tableColumn id="3" name="UAT" dataDxfId="17" totalsRowDxfId="9" dataCellStyle="Normal 2"/>
    <tableColumn id="4" name="Județ" dataDxfId="2" totalsRowDxfId="8" dataCellStyle="Normal 2"/>
    <tableColumn id="25" name="Nr. Cerere" dataDxfId="0" totalsRowDxfId="7" dataCellStyle="Normal 2"/>
    <tableColumn id="11" name="Titlu proiect" dataDxfId="1" totalsRowDxfId="6" dataCellStyle="Normal 2"/>
    <tableColumn id="20" name="Valoare finantare" dataDxfId="16" totalsRowDxfId="5" dataCellStyle="Normal 2"/>
    <tableColumn id="31" name="TVA total" dataDxfId="15" totalsRowDxfId="4" dataCellStyle="Normal 2">
      <calculatedColumnFormula>Table57452[[#This Row],[Valoare finantare]]*19%</calculatedColumnFormula>
    </tableColumn>
    <tableColumn id="30" name="Valoare Total" dataDxfId="14" totalsRowDxfId="3" dataCellStyle="Normal 2">
      <calculatedColumnFormula>Table57452[[#This Row],[TVA total]]+Table57452[[#This Row],[Valoare finantare]]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topLeftCell="A37" workbookViewId="0">
      <selection activeCell="F6" sqref="F6:F95"/>
    </sheetView>
  </sheetViews>
  <sheetFormatPr defaultRowHeight="16.5" x14ac:dyDescent="0.3"/>
  <cols>
    <col min="1" max="1" width="7.5703125" style="3" customWidth="1"/>
    <col min="2" max="2" width="17.85546875" style="3" customWidth="1"/>
    <col min="3" max="3" width="18" style="1" customWidth="1"/>
    <col min="4" max="4" width="21.7109375" style="1" customWidth="1"/>
    <col min="5" max="5" width="17.85546875" style="1" customWidth="1"/>
    <col min="6" max="6" width="17.85546875" style="3" customWidth="1"/>
    <col min="7" max="7" width="47.5703125" style="1" customWidth="1"/>
    <col min="8" max="8" width="26.7109375" style="1" customWidth="1"/>
    <col min="9" max="9" width="23.5703125" style="1" customWidth="1"/>
    <col min="10" max="10" width="27.140625" style="1" customWidth="1"/>
    <col min="11" max="16384" width="9.140625" style="1"/>
  </cols>
  <sheetData>
    <row r="1" spans="1:10" s="12" customFormat="1" ht="18" x14ac:dyDescent="0.35">
      <c r="A1" s="11"/>
      <c r="B1" s="11"/>
      <c r="F1" s="11"/>
    </row>
    <row r="2" spans="1:10" s="13" customFormat="1" ht="18" x14ac:dyDescent="0.25">
      <c r="B2" s="14"/>
      <c r="C2" s="15" t="s">
        <v>116</v>
      </c>
      <c r="D2" s="16" t="s">
        <v>117</v>
      </c>
      <c r="E2" s="17"/>
      <c r="F2" s="14"/>
    </row>
    <row r="3" spans="1:10" s="12" customFormat="1" ht="18" x14ac:dyDescent="0.35">
      <c r="A3" s="11"/>
      <c r="B3" s="11"/>
      <c r="C3" s="15" t="s">
        <v>116</v>
      </c>
      <c r="D3" s="18" t="s">
        <v>118</v>
      </c>
      <c r="F3" s="11"/>
    </row>
    <row r="4" spans="1:10" s="12" customFormat="1" ht="18" x14ac:dyDescent="0.35">
      <c r="A4" s="11"/>
      <c r="B4" s="11"/>
      <c r="F4" s="11"/>
    </row>
    <row r="5" spans="1:10" s="23" customFormat="1" ht="18" x14ac:dyDescent="0.25">
      <c r="A5" s="19" t="s">
        <v>21</v>
      </c>
      <c r="B5" s="20" t="s">
        <v>114</v>
      </c>
      <c r="C5" s="21" t="s">
        <v>20</v>
      </c>
      <c r="D5" s="21" t="s">
        <v>19</v>
      </c>
      <c r="E5" s="21" t="s">
        <v>18</v>
      </c>
      <c r="F5" s="20" t="s">
        <v>115</v>
      </c>
      <c r="G5" s="21" t="s">
        <v>17</v>
      </c>
      <c r="H5" s="22" t="s">
        <v>113</v>
      </c>
      <c r="I5" s="22" t="s">
        <v>112</v>
      </c>
      <c r="J5" s="22" t="s">
        <v>16</v>
      </c>
    </row>
    <row r="6" spans="1:10" s="2" customFormat="1" ht="33" x14ac:dyDescent="0.25">
      <c r="A6" s="4">
        <v>1</v>
      </c>
      <c r="B6" s="5" t="s">
        <v>148</v>
      </c>
      <c r="C6" s="6" t="s">
        <v>2</v>
      </c>
      <c r="D6" s="6" t="s">
        <v>86</v>
      </c>
      <c r="E6" s="6" t="s">
        <v>12</v>
      </c>
      <c r="F6" s="5" t="s">
        <v>85</v>
      </c>
      <c r="G6" s="6" t="s">
        <v>87</v>
      </c>
      <c r="H6" s="7">
        <v>957465.15</v>
      </c>
      <c r="I6" s="7">
        <f>Table57452[[#This Row],[Valoare finantare]]*19%</f>
        <v>181918.37850000002</v>
      </c>
      <c r="J6" s="7">
        <f>Table57452[[#This Row],[TVA total]]+Table57452[[#This Row],[Valoare finantare]]</f>
        <v>1139383.5285</v>
      </c>
    </row>
    <row r="7" spans="1:10" s="2" customFormat="1" ht="66" x14ac:dyDescent="0.25">
      <c r="A7" s="4">
        <v>2</v>
      </c>
      <c r="B7" s="5" t="s">
        <v>147</v>
      </c>
      <c r="C7" s="6" t="s">
        <v>2</v>
      </c>
      <c r="D7" s="6" t="s">
        <v>79</v>
      </c>
      <c r="E7" s="6" t="s">
        <v>3</v>
      </c>
      <c r="F7" s="5" t="s">
        <v>78</v>
      </c>
      <c r="G7" s="6" t="s">
        <v>109</v>
      </c>
      <c r="H7" s="7">
        <v>1300577.3400000001</v>
      </c>
      <c r="I7" s="7">
        <f>Table57452[[#This Row],[Valoare finantare]]*19%</f>
        <v>247109.69460000002</v>
      </c>
      <c r="J7" s="7">
        <f>Table57452[[#This Row],[TVA total]]+Table57452[[#This Row],[Valoare finantare]]</f>
        <v>1547687.0346000001</v>
      </c>
    </row>
    <row r="8" spans="1:10" s="2" customFormat="1" ht="66" x14ac:dyDescent="0.25">
      <c r="A8" s="4">
        <v>3</v>
      </c>
      <c r="B8" s="5" t="s">
        <v>146</v>
      </c>
      <c r="C8" s="6" t="s">
        <v>2</v>
      </c>
      <c r="D8" s="6" t="s">
        <v>62</v>
      </c>
      <c r="E8" s="6" t="s">
        <v>4</v>
      </c>
      <c r="F8" s="5" t="s">
        <v>61</v>
      </c>
      <c r="G8" s="6" t="s">
        <v>101</v>
      </c>
      <c r="H8" s="7">
        <v>1681594.32</v>
      </c>
      <c r="I8" s="7">
        <f>Table57452[[#This Row],[Valoare finantare]]*19%</f>
        <v>319502.92080000002</v>
      </c>
      <c r="J8" s="7">
        <f>Table57452[[#This Row],[TVA total]]+Table57452[[#This Row],[Valoare finantare]]</f>
        <v>2001097.2408</v>
      </c>
    </row>
    <row r="9" spans="1:10" s="2" customFormat="1" ht="33" x14ac:dyDescent="0.25">
      <c r="A9" s="4">
        <v>4</v>
      </c>
      <c r="B9" s="5" t="s">
        <v>145</v>
      </c>
      <c r="C9" s="6" t="s">
        <v>2</v>
      </c>
      <c r="D9" s="6" t="s">
        <v>70</v>
      </c>
      <c r="E9" s="6" t="s">
        <v>5</v>
      </c>
      <c r="F9" s="5" t="s">
        <v>69</v>
      </c>
      <c r="G9" s="6" t="s">
        <v>71</v>
      </c>
      <c r="H9" s="7">
        <v>1718022.3</v>
      </c>
      <c r="I9" s="7">
        <f>Table57452[[#This Row],[Valoare finantare]]*19%</f>
        <v>326424.23700000002</v>
      </c>
      <c r="J9" s="7">
        <f>Table57452[[#This Row],[TVA total]]+Table57452[[#This Row],[Valoare finantare]]</f>
        <v>2044446.537</v>
      </c>
    </row>
    <row r="10" spans="1:10" ht="33" x14ac:dyDescent="0.3">
      <c r="A10" s="4">
        <v>5</v>
      </c>
      <c r="B10" s="5" t="s">
        <v>144</v>
      </c>
      <c r="C10" s="6" t="s">
        <v>2</v>
      </c>
      <c r="D10" s="6" t="s">
        <v>41</v>
      </c>
      <c r="E10" s="6" t="s">
        <v>4</v>
      </c>
      <c r="F10" s="5" t="s">
        <v>40</v>
      </c>
      <c r="G10" s="6" t="s">
        <v>103</v>
      </c>
      <c r="H10" s="7">
        <v>1863241.95</v>
      </c>
      <c r="I10" s="7">
        <f>Table57452[[#This Row],[Valoare finantare]]*19%</f>
        <v>354015.9705</v>
      </c>
      <c r="J10" s="7">
        <f>Table57452[[#This Row],[TVA total]]+Table57452[[#This Row],[Valoare finantare]]</f>
        <v>2217257.9205</v>
      </c>
    </row>
    <row r="11" spans="1:10" s="2" customFormat="1" ht="33" x14ac:dyDescent="0.25">
      <c r="A11" s="4">
        <v>6</v>
      </c>
      <c r="B11" s="5" t="s">
        <v>143</v>
      </c>
      <c r="C11" s="6" t="s">
        <v>2</v>
      </c>
      <c r="D11" s="6" t="s">
        <v>81</v>
      </c>
      <c r="E11" s="6" t="s">
        <v>13</v>
      </c>
      <c r="F11" s="5" t="s">
        <v>80</v>
      </c>
      <c r="G11" s="6" t="s">
        <v>104</v>
      </c>
      <c r="H11" s="7">
        <v>1619568.3</v>
      </c>
      <c r="I11" s="7">
        <f>Table57452[[#This Row],[Valoare finantare]]*19%</f>
        <v>307717.97700000001</v>
      </c>
      <c r="J11" s="7">
        <f>Table57452[[#This Row],[TVA total]]+Table57452[[#This Row],[Valoare finantare]]</f>
        <v>1927286.277</v>
      </c>
    </row>
    <row r="12" spans="1:10" s="2" customFormat="1" ht="49.5" x14ac:dyDescent="0.25">
      <c r="A12" s="4">
        <v>7</v>
      </c>
      <c r="B12" s="5" t="s">
        <v>142</v>
      </c>
      <c r="C12" s="6" t="s">
        <v>1</v>
      </c>
      <c r="D12" s="6" t="s">
        <v>95</v>
      </c>
      <c r="E12" s="6" t="s">
        <v>15</v>
      </c>
      <c r="F12" s="5" t="s">
        <v>94</v>
      </c>
      <c r="G12" s="6" t="s">
        <v>96</v>
      </c>
      <c r="H12" s="7">
        <v>12011388</v>
      </c>
      <c r="I12" s="7">
        <f>Table57452[[#This Row],[Valoare finantare]]*19%</f>
        <v>2282163.7200000002</v>
      </c>
      <c r="J12" s="7">
        <f>Table57452[[#This Row],[TVA total]]+Table57452[[#This Row],[Valoare finantare]]</f>
        <v>14293551.720000001</v>
      </c>
    </row>
    <row r="13" spans="1:10" s="2" customFormat="1" ht="49.5" x14ac:dyDescent="0.25">
      <c r="A13" s="4">
        <v>8</v>
      </c>
      <c r="B13" s="5" t="s">
        <v>141</v>
      </c>
      <c r="C13" s="6" t="s">
        <v>2</v>
      </c>
      <c r="D13" s="6" t="s">
        <v>33</v>
      </c>
      <c r="E13" s="6" t="s">
        <v>6</v>
      </c>
      <c r="F13" s="5" t="s">
        <v>32</v>
      </c>
      <c r="G13" s="6" t="s">
        <v>34</v>
      </c>
      <c r="H13" s="7">
        <v>1476810</v>
      </c>
      <c r="I13" s="7">
        <f>Table57452[[#This Row],[Valoare finantare]]*19%</f>
        <v>280593.90000000002</v>
      </c>
      <c r="J13" s="7">
        <f>Table57452[[#This Row],[TVA total]]+Table57452[[#This Row],[Valoare finantare]]</f>
        <v>1757403.9</v>
      </c>
    </row>
    <row r="14" spans="1:10" s="2" customFormat="1" ht="49.5" x14ac:dyDescent="0.25">
      <c r="A14" s="4">
        <v>9</v>
      </c>
      <c r="B14" s="5" t="s">
        <v>140</v>
      </c>
      <c r="C14" s="6" t="s">
        <v>2</v>
      </c>
      <c r="D14" s="6" t="s">
        <v>83</v>
      </c>
      <c r="E14" s="6" t="s">
        <v>7</v>
      </c>
      <c r="F14" s="5" t="s">
        <v>82</v>
      </c>
      <c r="G14" s="6" t="s">
        <v>84</v>
      </c>
      <c r="H14" s="7">
        <v>796614.35</v>
      </c>
      <c r="I14" s="7">
        <f>Table57452[[#This Row],[Valoare finantare]]*19%</f>
        <v>151356.72649999999</v>
      </c>
      <c r="J14" s="7">
        <f>Table57452[[#This Row],[TVA total]]+Table57452[[#This Row],[Valoare finantare]]</f>
        <v>947971.07649999997</v>
      </c>
    </row>
    <row r="15" spans="1:10" s="2" customFormat="1" ht="33" x14ac:dyDescent="0.25">
      <c r="A15" s="4">
        <v>10</v>
      </c>
      <c r="B15" s="5" t="s">
        <v>139</v>
      </c>
      <c r="C15" s="6" t="s">
        <v>2</v>
      </c>
      <c r="D15" s="6" t="s">
        <v>66</v>
      </c>
      <c r="E15" s="6" t="s">
        <v>9</v>
      </c>
      <c r="F15" s="5" t="s">
        <v>65</v>
      </c>
      <c r="G15" s="6" t="s">
        <v>102</v>
      </c>
      <c r="H15" s="7">
        <v>1821399</v>
      </c>
      <c r="I15" s="7">
        <f>Table57452[[#This Row],[Valoare finantare]]*19%</f>
        <v>346065.81</v>
      </c>
      <c r="J15" s="7">
        <f>Table57452[[#This Row],[TVA total]]+Table57452[[#This Row],[Valoare finantare]]</f>
        <v>2167464.81</v>
      </c>
    </row>
    <row r="16" spans="1:10" s="2" customFormat="1" ht="49.5" x14ac:dyDescent="0.25">
      <c r="A16" s="4">
        <v>11</v>
      </c>
      <c r="B16" s="5" t="s">
        <v>138</v>
      </c>
      <c r="C16" s="6" t="s">
        <v>1</v>
      </c>
      <c r="D16" s="6" t="s">
        <v>30</v>
      </c>
      <c r="E16" s="6" t="s">
        <v>6</v>
      </c>
      <c r="F16" s="5" t="s">
        <v>29</v>
      </c>
      <c r="G16" s="6" t="s">
        <v>31</v>
      </c>
      <c r="H16" s="7">
        <v>14521965</v>
      </c>
      <c r="I16" s="7">
        <f>Table57452[[#This Row],[Valoare finantare]]*19%</f>
        <v>2759173.35</v>
      </c>
      <c r="J16" s="7">
        <f>Table57452[[#This Row],[TVA total]]+Table57452[[#This Row],[Valoare finantare]]</f>
        <v>17281138.350000001</v>
      </c>
    </row>
    <row r="17" spans="1:10" s="2" customFormat="1" ht="33" x14ac:dyDescent="0.25">
      <c r="A17" s="4">
        <v>12</v>
      </c>
      <c r="B17" s="5" t="s">
        <v>137</v>
      </c>
      <c r="C17" s="6" t="s">
        <v>2</v>
      </c>
      <c r="D17" s="6" t="s">
        <v>22</v>
      </c>
      <c r="E17" s="6" t="s">
        <v>5</v>
      </c>
      <c r="F17" s="5" t="s">
        <v>67</v>
      </c>
      <c r="G17" s="6" t="s">
        <v>68</v>
      </c>
      <c r="H17" s="7">
        <v>1692916.53</v>
      </c>
      <c r="I17" s="7">
        <f>Table57452[[#This Row],[Valoare finantare]]*19%</f>
        <v>321654.14069999999</v>
      </c>
      <c r="J17" s="7">
        <f>Table57452[[#This Row],[TVA total]]+Table57452[[#This Row],[Valoare finantare]]</f>
        <v>2014570.6707000001</v>
      </c>
    </row>
    <row r="18" spans="1:10" s="2" customFormat="1" ht="33" x14ac:dyDescent="0.25">
      <c r="A18" s="4">
        <v>13</v>
      </c>
      <c r="B18" s="5" t="s">
        <v>136</v>
      </c>
      <c r="C18" s="6" t="s">
        <v>2</v>
      </c>
      <c r="D18" s="6" t="s">
        <v>27</v>
      </c>
      <c r="E18" s="6" t="s">
        <v>0</v>
      </c>
      <c r="F18" s="5" t="s">
        <v>26</v>
      </c>
      <c r="G18" s="6" t="s">
        <v>28</v>
      </c>
      <c r="H18" s="7">
        <v>1696362.42</v>
      </c>
      <c r="I18" s="7">
        <f>Table57452[[#This Row],[Valoare finantare]]*19%</f>
        <v>322308.85979999998</v>
      </c>
      <c r="J18" s="7">
        <f>Table57452[[#This Row],[TVA total]]+Table57452[[#This Row],[Valoare finantare]]</f>
        <v>2018671.2797999999</v>
      </c>
    </row>
    <row r="19" spans="1:10" s="2" customFormat="1" ht="33" x14ac:dyDescent="0.25">
      <c r="A19" s="4">
        <v>14</v>
      </c>
      <c r="B19" s="5" t="s">
        <v>135</v>
      </c>
      <c r="C19" s="6" t="s">
        <v>1</v>
      </c>
      <c r="D19" s="6" t="s">
        <v>74</v>
      </c>
      <c r="E19" s="6" t="s">
        <v>8</v>
      </c>
      <c r="F19" s="5" t="s">
        <v>76</v>
      </c>
      <c r="G19" s="6" t="s">
        <v>77</v>
      </c>
      <c r="H19" s="7">
        <v>3230029.61</v>
      </c>
      <c r="I19" s="7">
        <f>Table57452[[#This Row],[Valoare finantare]]*19%</f>
        <v>613705.62589999998</v>
      </c>
      <c r="J19" s="7">
        <f>Table57452[[#This Row],[TVA total]]+Table57452[[#This Row],[Valoare finantare]]</f>
        <v>3843735.2358999997</v>
      </c>
    </row>
    <row r="20" spans="1:10" s="2" customFormat="1" ht="49.5" x14ac:dyDescent="0.25">
      <c r="A20" s="4">
        <v>15</v>
      </c>
      <c r="B20" s="5" t="s">
        <v>134</v>
      </c>
      <c r="C20" s="6" t="s">
        <v>2</v>
      </c>
      <c r="D20" s="6" t="s">
        <v>57</v>
      </c>
      <c r="E20" s="6" t="s">
        <v>9</v>
      </c>
      <c r="F20" s="5" t="s">
        <v>56</v>
      </c>
      <c r="G20" s="6" t="s">
        <v>58</v>
      </c>
      <c r="H20" s="7">
        <v>1667810.76</v>
      </c>
      <c r="I20" s="7">
        <f>Table57452[[#This Row],[Valoare finantare]]*19%</f>
        <v>316884.04440000001</v>
      </c>
      <c r="J20" s="7">
        <f>Table57452[[#This Row],[TVA total]]+Table57452[[#This Row],[Valoare finantare]]</f>
        <v>1984694.8044</v>
      </c>
    </row>
    <row r="21" spans="1:10" s="2" customFormat="1" ht="49.5" x14ac:dyDescent="0.25">
      <c r="A21" s="4">
        <v>16</v>
      </c>
      <c r="B21" s="5" t="s">
        <v>133</v>
      </c>
      <c r="C21" s="6" t="s">
        <v>2</v>
      </c>
      <c r="D21" s="6" t="s">
        <v>38</v>
      </c>
      <c r="E21" s="6" t="s">
        <v>6</v>
      </c>
      <c r="F21" s="5" t="s">
        <v>37</v>
      </c>
      <c r="G21" s="6" t="s">
        <v>39</v>
      </c>
      <c r="H21" s="7">
        <v>2284132.7999999998</v>
      </c>
      <c r="I21" s="7">
        <f>Table57452[[#This Row],[Valoare finantare]]*19%</f>
        <v>433985.23199999996</v>
      </c>
      <c r="J21" s="7">
        <f>Table57452[[#This Row],[TVA total]]+Table57452[[#This Row],[Valoare finantare]]</f>
        <v>2718118.0319999997</v>
      </c>
    </row>
    <row r="22" spans="1:10" s="2" customFormat="1" ht="49.5" x14ac:dyDescent="0.25">
      <c r="A22" s="4">
        <v>17</v>
      </c>
      <c r="B22" s="5" t="s">
        <v>132</v>
      </c>
      <c r="C22" s="6" t="s">
        <v>1</v>
      </c>
      <c r="D22" s="6" t="s">
        <v>92</v>
      </c>
      <c r="E22" s="6" t="s">
        <v>9</v>
      </c>
      <c r="F22" s="5" t="s">
        <v>91</v>
      </c>
      <c r="G22" s="6" t="s">
        <v>93</v>
      </c>
      <c r="H22" s="7">
        <v>14121257.220000001</v>
      </c>
      <c r="I22" s="7">
        <f>Table57452[[#This Row],[Valoare finantare]]*19%</f>
        <v>2683038.8718000003</v>
      </c>
      <c r="J22" s="7">
        <f>Table57452[[#This Row],[TVA total]]+Table57452[[#This Row],[Valoare finantare]]</f>
        <v>16804296.091800001</v>
      </c>
    </row>
    <row r="23" spans="1:10" s="2" customFormat="1" ht="66" x14ac:dyDescent="0.25">
      <c r="A23" s="4">
        <v>18</v>
      </c>
      <c r="B23" s="5" t="s">
        <v>131</v>
      </c>
      <c r="C23" s="6" t="s">
        <v>1</v>
      </c>
      <c r="D23" s="6" t="s">
        <v>73</v>
      </c>
      <c r="E23" s="6" t="s">
        <v>14</v>
      </c>
      <c r="F23" s="5" t="s">
        <v>72</v>
      </c>
      <c r="G23" s="6" t="s">
        <v>106</v>
      </c>
      <c r="H23" s="7">
        <v>6606263.4000000004</v>
      </c>
      <c r="I23" s="7">
        <f>Table57452[[#This Row],[Valoare finantare]]*19%</f>
        <v>1255190.0460000001</v>
      </c>
      <c r="J23" s="7">
        <f>Table57452[[#This Row],[TVA total]]+Table57452[[#This Row],[Valoare finantare]]</f>
        <v>7861453.4460000005</v>
      </c>
    </row>
    <row r="24" spans="1:10" s="2" customFormat="1" ht="49.5" x14ac:dyDescent="0.25">
      <c r="A24" s="4">
        <v>19</v>
      </c>
      <c r="B24" s="5" t="s">
        <v>130</v>
      </c>
      <c r="C24" s="6" t="s">
        <v>1</v>
      </c>
      <c r="D24" s="6" t="s">
        <v>49</v>
      </c>
      <c r="E24" s="6" t="s">
        <v>5</v>
      </c>
      <c r="F24" s="5" t="s">
        <v>48</v>
      </c>
      <c r="G24" s="6" t="s">
        <v>50</v>
      </c>
      <c r="H24" s="7">
        <v>3336606.06</v>
      </c>
      <c r="I24" s="7">
        <f>Table57452[[#This Row],[Valoare finantare]]*19%</f>
        <v>633955.15139999997</v>
      </c>
      <c r="J24" s="7">
        <f>Table57452[[#This Row],[TVA total]]+Table57452[[#This Row],[Valoare finantare]]</f>
        <v>3970561.2113999999</v>
      </c>
    </row>
    <row r="25" spans="1:10" s="2" customFormat="1" ht="33" x14ac:dyDescent="0.25">
      <c r="A25" s="4">
        <v>20</v>
      </c>
      <c r="B25" s="5" t="s">
        <v>129</v>
      </c>
      <c r="C25" s="6" t="s">
        <v>2</v>
      </c>
      <c r="D25" s="6" t="s">
        <v>89</v>
      </c>
      <c r="E25" s="6" t="s">
        <v>11</v>
      </c>
      <c r="F25" s="5" t="s">
        <v>88</v>
      </c>
      <c r="G25" s="6" t="s">
        <v>90</v>
      </c>
      <c r="H25" s="7">
        <v>1844535.69</v>
      </c>
      <c r="I25" s="7">
        <f>Table57452[[#This Row],[Valoare finantare]]*19%</f>
        <v>350461.78110000002</v>
      </c>
      <c r="J25" s="7">
        <f>Table57452[[#This Row],[TVA total]]+Table57452[[#This Row],[Valoare finantare]]</f>
        <v>2194997.4710999997</v>
      </c>
    </row>
    <row r="26" spans="1:10" s="2" customFormat="1" ht="49.5" x14ac:dyDescent="0.25">
      <c r="A26" s="4">
        <v>21</v>
      </c>
      <c r="B26" s="8" t="s">
        <v>128</v>
      </c>
      <c r="C26" s="6" t="s">
        <v>2</v>
      </c>
      <c r="D26" s="9" t="s">
        <v>36</v>
      </c>
      <c r="E26" s="9" t="s">
        <v>6</v>
      </c>
      <c r="F26" s="8" t="s">
        <v>35</v>
      </c>
      <c r="G26" s="9" t="s">
        <v>108</v>
      </c>
      <c r="H26" s="10">
        <v>1722945</v>
      </c>
      <c r="I26" s="10">
        <f>Table57452[[#This Row],[Valoare finantare]]*19%</f>
        <v>327359.55</v>
      </c>
      <c r="J26" s="10">
        <f>Table57452[[#This Row],[TVA total]]+Table57452[[#This Row],[Valoare finantare]]</f>
        <v>2050304.55</v>
      </c>
    </row>
    <row r="27" spans="1:10" s="2" customFormat="1" ht="49.5" x14ac:dyDescent="0.25">
      <c r="A27" s="4">
        <v>22</v>
      </c>
      <c r="B27" s="5" t="s">
        <v>127</v>
      </c>
      <c r="C27" s="6" t="s">
        <v>1</v>
      </c>
      <c r="D27" s="6" t="s">
        <v>98</v>
      </c>
      <c r="E27" s="6" t="s">
        <v>10</v>
      </c>
      <c r="F27" s="5" t="s">
        <v>97</v>
      </c>
      <c r="G27" s="6" t="s">
        <v>99</v>
      </c>
      <c r="H27" s="7">
        <v>15506505</v>
      </c>
      <c r="I27" s="7">
        <f>Table57452[[#This Row],[Valoare finantare]]*19%</f>
        <v>2946235.95</v>
      </c>
      <c r="J27" s="7">
        <f>Table57452[[#This Row],[TVA total]]+Table57452[[#This Row],[Valoare finantare]]</f>
        <v>18452740.949999999</v>
      </c>
    </row>
    <row r="28" spans="1:10" s="2" customFormat="1" ht="49.5" x14ac:dyDescent="0.25">
      <c r="A28" s="4">
        <v>23</v>
      </c>
      <c r="B28" s="5" t="s">
        <v>126</v>
      </c>
      <c r="C28" s="6" t="s">
        <v>2</v>
      </c>
      <c r="D28" s="6" t="s">
        <v>100</v>
      </c>
      <c r="E28" s="6" t="s">
        <v>6</v>
      </c>
      <c r="F28" s="5" t="s">
        <v>75</v>
      </c>
      <c r="G28" s="6" t="s">
        <v>105</v>
      </c>
      <c r="H28" s="7">
        <v>1230675</v>
      </c>
      <c r="I28" s="7">
        <f>Table57452[[#This Row],[Valoare finantare]]*19%</f>
        <v>233828.25</v>
      </c>
      <c r="J28" s="7">
        <f>Table57452[[#This Row],[TVA total]]+Table57452[[#This Row],[Valoare finantare]]</f>
        <v>1464503.25</v>
      </c>
    </row>
    <row r="29" spans="1:10" s="2" customFormat="1" ht="82.5" x14ac:dyDescent="0.25">
      <c r="A29" s="4">
        <v>24</v>
      </c>
      <c r="B29" s="5" t="s">
        <v>125</v>
      </c>
      <c r="C29" s="6" t="s">
        <v>2</v>
      </c>
      <c r="D29" s="6" t="s">
        <v>60</v>
      </c>
      <c r="E29" s="6" t="s">
        <v>14</v>
      </c>
      <c r="F29" s="5" t="s">
        <v>59</v>
      </c>
      <c r="G29" s="6" t="s">
        <v>110</v>
      </c>
      <c r="H29" s="7">
        <v>1844875.86</v>
      </c>
      <c r="I29" s="7">
        <f>Table57452[[#This Row],[Valoare finantare]]*19%</f>
        <v>350526.41340000002</v>
      </c>
      <c r="J29" s="7">
        <f>Table57452[[#This Row],[TVA total]]+Table57452[[#This Row],[Valoare finantare]]</f>
        <v>2195402.2734000003</v>
      </c>
    </row>
    <row r="30" spans="1:10" s="2" customFormat="1" ht="82.5" x14ac:dyDescent="0.25">
      <c r="A30" s="4">
        <v>25</v>
      </c>
      <c r="B30" s="5" t="s">
        <v>124</v>
      </c>
      <c r="C30" s="6" t="s">
        <v>2</v>
      </c>
      <c r="D30" s="6" t="s">
        <v>52</v>
      </c>
      <c r="E30" s="6" t="s">
        <v>14</v>
      </c>
      <c r="F30" s="5" t="s">
        <v>51</v>
      </c>
      <c r="G30" s="6" t="s">
        <v>111</v>
      </c>
      <c r="H30" s="7">
        <v>895931.4</v>
      </c>
      <c r="I30" s="7">
        <f>Table57452[[#This Row],[Valoare finantare]]*19%</f>
        <v>170226.96600000001</v>
      </c>
      <c r="J30" s="7">
        <f>Table57452[[#This Row],[TVA total]]+Table57452[[#This Row],[Valoare finantare]]</f>
        <v>1066158.3659999999</v>
      </c>
    </row>
    <row r="31" spans="1:10" s="2" customFormat="1" ht="33" x14ac:dyDescent="0.25">
      <c r="A31" s="4">
        <v>26</v>
      </c>
      <c r="B31" s="5" t="s">
        <v>123</v>
      </c>
      <c r="C31" s="6" t="s">
        <v>2</v>
      </c>
      <c r="D31" s="6" t="s">
        <v>46</v>
      </c>
      <c r="E31" s="6" t="s">
        <v>9</v>
      </c>
      <c r="F31" s="5" t="s">
        <v>45</v>
      </c>
      <c r="G31" s="6" t="s">
        <v>47</v>
      </c>
      <c r="H31" s="7">
        <v>1841577.13</v>
      </c>
      <c r="I31" s="7">
        <f>Table57452[[#This Row],[Valoare finantare]]*19%</f>
        <v>349899.65469999996</v>
      </c>
      <c r="J31" s="7">
        <f>Table57452[[#This Row],[TVA total]]+Table57452[[#This Row],[Valoare finantare]]</f>
        <v>2191476.7846999997</v>
      </c>
    </row>
    <row r="32" spans="1:10" s="2" customFormat="1" ht="49.5" x14ac:dyDescent="0.25">
      <c r="A32" s="4">
        <v>27</v>
      </c>
      <c r="B32" s="5" t="s">
        <v>122</v>
      </c>
      <c r="C32" s="6" t="s">
        <v>2</v>
      </c>
      <c r="D32" s="6" t="s">
        <v>43</v>
      </c>
      <c r="E32" s="6" t="s">
        <v>6</v>
      </c>
      <c r="F32" s="5" t="s">
        <v>42</v>
      </c>
      <c r="G32" s="6" t="s">
        <v>44</v>
      </c>
      <c r="H32" s="7">
        <v>1722945</v>
      </c>
      <c r="I32" s="7">
        <f>Table57452[[#This Row],[Valoare finantare]]*19%</f>
        <v>327359.55</v>
      </c>
      <c r="J32" s="7">
        <f>Table57452[[#This Row],[TVA total]]+Table57452[[#This Row],[Valoare finantare]]</f>
        <v>2050304.55</v>
      </c>
    </row>
    <row r="33" spans="1:10" s="2" customFormat="1" ht="33" x14ac:dyDescent="0.25">
      <c r="A33" s="4">
        <v>28</v>
      </c>
      <c r="B33" s="5" t="s">
        <v>121</v>
      </c>
      <c r="C33" s="6" t="s">
        <v>2</v>
      </c>
      <c r="D33" s="6" t="s">
        <v>64</v>
      </c>
      <c r="E33" s="6" t="s">
        <v>9</v>
      </c>
      <c r="F33" s="5" t="s">
        <v>63</v>
      </c>
      <c r="G33" s="6" t="s">
        <v>107</v>
      </c>
      <c r="H33" s="7">
        <v>1817214.71</v>
      </c>
      <c r="I33" s="7">
        <f>Table57452[[#This Row],[Valoare finantare]]*19%</f>
        <v>345270.79489999998</v>
      </c>
      <c r="J33" s="7">
        <f>Table57452[[#This Row],[TVA total]]+Table57452[[#This Row],[Valoare finantare]]</f>
        <v>2162485.5049000001</v>
      </c>
    </row>
    <row r="34" spans="1:10" s="2" customFormat="1" ht="66" x14ac:dyDescent="0.25">
      <c r="A34" s="4">
        <v>29</v>
      </c>
      <c r="B34" s="5" t="s">
        <v>120</v>
      </c>
      <c r="C34" s="6" t="s">
        <v>2</v>
      </c>
      <c r="D34" s="6" t="s">
        <v>54</v>
      </c>
      <c r="E34" s="6" t="s">
        <v>6</v>
      </c>
      <c r="F34" s="5" t="s">
        <v>53</v>
      </c>
      <c r="G34" s="6" t="s">
        <v>55</v>
      </c>
      <c r="H34" s="7">
        <v>984540</v>
      </c>
      <c r="I34" s="7">
        <f>Table57452[[#This Row],[Valoare finantare]]*19%</f>
        <v>187062.6</v>
      </c>
      <c r="J34" s="7">
        <f>Table57452[[#This Row],[TVA total]]+Table57452[[#This Row],[Valoare finantare]]</f>
        <v>1171602.6000000001</v>
      </c>
    </row>
    <row r="35" spans="1:10" s="2" customFormat="1" ht="33" x14ac:dyDescent="0.25">
      <c r="A35" s="4">
        <v>30</v>
      </c>
      <c r="B35" s="5" t="s">
        <v>119</v>
      </c>
      <c r="C35" s="6" t="s">
        <v>2</v>
      </c>
      <c r="D35" s="6" t="s">
        <v>24</v>
      </c>
      <c r="E35" s="6" t="s">
        <v>5</v>
      </c>
      <c r="F35" s="5" t="s">
        <v>23</v>
      </c>
      <c r="G35" s="6" t="s">
        <v>25</v>
      </c>
      <c r="H35" s="7">
        <v>1841089.8</v>
      </c>
      <c r="I35" s="7">
        <f>Table57452[[#This Row],[Valoare finantare]]*19%</f>
        <v>349807.06200000003</v>
      </c>
      <c r="J35" s="7">
        <f>Table57452[[#This Row],[TVA total]]+Table57452[[#This Row],[Valoare finantare]]</f>
        <v>2190896.8620000002</v>
      </c>
    </row>
    <row r="36" spans="1:10" ht="33" x14ac:dyDescent="0.3">
      <c r="A36" s="4">
        <v>31</v>
      </c>
      <c r="B36" s="24" t="s">
        <v>149</v>
      </c>
      <c r="C36" s="25" t="s">
        <v>2</v>
      </c>
      <c r="D36" s="25" t="s">
        <v>150</v>
      </c>
      <c r="E36" s="25" t="s">
        <v>5</v>
      </c>
      <c r="F36" s="32" t="s">
        <v>151</v>
      </c>
      <c r="G36" s="25" t="s">
        <v>152</v>
      </c>
      <c r="H36" s="26">
        <v>1596825.43</v>
      </c>
      <c r="I36" s="26">
        <v>303396.83169999998</v>
      </c>
      <c r="J36" s="26">
        <v>1900222.2616999999</v>
      </c>
    </row>
    <row r="37" spans="1:10" ht="33" x14ac:dyDescent="0.3">
      <c r="A37" s="4">
        <v>32</v>
      </c>
      <c r="B37" s="24" t="s">
        <v>153</v>
      </c>
      <c r="C37" s="25" t="s">
        <v>2</v>
      </c>
      <c r="D37" s="25" t="s">
        <v>154</v>
      </c>
      <c r="E37" s="25" t="s">
        <v>155</v>
      </c>
      <c r="F37" s="32" t="s">
        <v>156</v>
      </c>
      <c r="G37" s="25" t="s">
        <v>157</v>
      </c>
      <c r="H37" s="26">
        <v>1834421.65</v>
      </c>
      <c r="I37" s="26">
        <v>348540.11349999998</v>
      </c>
      <c r="J37" s="26">
        <v>2182961.7634999999</v>
      </c>
    </row>
    <row r="38" spans="1:10" ht="49.5" x14ac:dyDescent="0.3">
      <c r="A38" s="4">
        <v>33</v>
      </c>
      <c r="B38" s="24" t="s">
        <v>158</v>
      </c>
      <c r="C38" s="25" t="s">
        <v>2</v>
      </c>
      <c r="D38" s="25" t="s">
        <v>159</v>
      </c>
      <c r="E38" s="25" t="s">
        <v>5</v>
      </c>
      <c r="F38" s="32" t="s">
        <v>160</v>
      </c>
      <c r="G38" s="25" t="s">
        <v>161</v>
      </c>
      <c r="H38" s="26">
        <v>1599877.5</v>
      </c>
      <c r="I38" s="26">
        <v>303976.72499999998</v>
      </c>
      <c r="J38" s="26">
        <v>1903854.2250000001</v>
      </c>
    </row>
    <row r="39" spans="1:10" ht="49.5" x14ac:dyDescent="0.3">
      <c r="A39" s="4">
        <v>34</v>
      </c>
      <c r="B39" s="24" t="s">
        <v>162</v>
      </c>
      <c r="C39" s="25" t="s">
        <v>2</v>
      </c>
      <c r="D39" s="25" t="s">
        <v>163</v>
      </c>
      <c r="E39" s="25" t="s">
        <v>8</v>
      </c>
      <c r="F39" s="32" t="s">
        <v>164</v>
      </c>
      <c r="G39" s="25" t="s">
        <v>165</v>
      </c>
      <c r="H39" s="26">
        <v>1108099.77</v>
      </c>
      <c r="I39" s="26">
        <v>210538.95630000002</v>
      </c>
      <c r="J39" s="26">
        <v>1318638.7263</v>
      </c>
    </row>
    <row r="40" spans="1:10" ht="49.5" x14ac:dyDescent="0.3">
      <c r="A40" s="4">
        <v>35</v>
      </c>
      <c r="B40" s="24" t="s">
        <v>166</v>
      </c>
      <c r="C40" s="25" t="s">
        <v>2</v>
      </c>
      <c r="D40" s="25" t="s">
        <v>167</v>
      </c>
      <c r="E40" s="25" t="s">
        <v>168</v>
      </c>
      <c r="F40" s="32" t="s">
        <v>169</v>
      </c>
      <c r="G40" s="25" t="s">
        <v>170</v>
      </c>
      <c r="H40" s="26">
        <v>1107607.5</v>
      </c>
      <c r="I40" s="26">
        <v>210445.42499999999</v>
      </c>
      <c r="J40" s="26">
        <v>1318052.925</v>
      </c>
    </row>
    <row r="41" spans="1:10" ht="49.5" x14ac:dyDescent="0.3">
      <c r="A41" s="4">
        <v>36</v>
      </c>
      <c r="B41" s="24" t="s">
        <v>171</v>
      </c>
      <c r="C41" s="25" t="s">
        <v>2</v>
      </c>
      <c r="D41" s="25" t="s">
        <v>172</v>
      </c>
      <c r="E41" s="25" t="s">
        <v>173</v>
      </c>
      <c r="F41" s="32" t="s">
        <v>174</v>
      </c>
      <c r="G41" s="25" t="s">
        <v>175</v>
      </c>
      <c r="H41" s="26">
        <v>984540</v>
      </c>
      <c r="I41" s="26">
        <v>187062.6</v>
      </c>
      <c r="J41" s="26">
        <v>1171602.6000000001</v>
      </c>
    </row>
    <row r="42" spans="1:10" ht="33" x14ac:dyDescent="0.3">
      <c r="A42" s="4">
        <v>37</v>
      </c>
      <c r="B42" s="24" t="s">
        <v>176</v>
      </c>
      <c r="C42" s="25" t="s">
        <v>2</v>
      </c>
      <c r="D42" s="25" t="s">
        <v>177</v>
      </c>
      <c r="E42" s="25" t="s">
        <v>5</v>
      </c>
      <c r="F42" s="32" t="s">
        <v>178</v>
      </c>
      <c r="G42" s="25" t="s">
        <v>179</v>
      </c>
      <c r="H42" s="26">
        <v>1181448</v>
      </c>
      <c r="I42" s="26">
        <v>224475.12</v>
      </c>
      <c r="J42" s="26">
        <v>1405923.12</v>
      </c>
    </row>
    <row r="43" spans="1:10" ht="33" x14ac:dyDescent="0.3">
      <c r="A43" s="4">
        <v>38</v>
      </c>
      <c r="B43" s="24" t="s">
        <v>180</v>
      </c>
      <c r="C43" s="25" t="s">
        <v>2</v>
      </c>
      <c r="D43" s="25" t="s">
        <v>181</v>
      </c>
      <c r="E43" s="25" t="s">
        <v>182</v>
      </c>
      <c r="F43" s="32" t="s">
        <v>183</v>
      </c>
      <c r="G43" s="25" t="s">
        <v>184</v>
      </c>
      <c r="H43" s="26">
        <v>1844880.28</v>
      </c>
      <c r="I43" s="26">
        <v>350527.25320000004</v>
      </c>
      <c r="J43" s="26">
        <v>2195407.5331999999</v>
      </c>
    </row>
    <row r="44" spans="1:10" ht="33" x14ac:dyDescent="0.3">
      <c r="A44" s="4">
        <v>39</v>
      </c>
      <c r="B44" s="24" t="s">
        <v>185</v>
      </c>
      <c r="C44" s="25" t="s">
        <v>1</v>
      </c>
      <c r="D44" s="25" t="s">
        <v>186</v>
      </c>
      <c r="E44" s="25" t="s">
        <v>173</v>
      </c>
      <c r="F44" s="32" t="s">
        <v>187</v>
      </c>
      <c r="G44" s="25" t="s">
        <v>188</v>
      </c>
      <c r="H44" s="26">
        <v>6412555.1600000001</v>
      </c>
      <c r="I44" s="26">
        <v>1218385.4804</v>
      </c>
      <c r="J44" s="26">
        <v>7630940.6403999999</v>
      </c>
    </row>
    <row r="45" spans="1:10" ht="33" x14ac:dyDescent="0.3">
      <c r="A45" s="4">
        <v>40</v>
      </c>
      <c r="B45" s="24" t="s">
        <v>189</v>
      </c>
      <c r="C45" s="25" t="s">
        <v>2</v>
      </c>
      <c r="D45" s="25" t="s">
        <v>190</v>
      </c>
      <c r="E45" s="25" t="s">
        <v>191</v>
      </c>
      <c r="F45" s="32" t="s">
        <v>192</v>
      </c>
      <c r="G45" s="25" t="s">
        <v>193</v>
      </c>
      <c r="H45" s="26">
        <v>732251.63</v>
      </c>
      <c r="I45" s="26">
        <v>139127.80970000001</v>
      </c>
      <c r="J45" s="26">
        <v>871379.43969999999</v>
      </c>
    </row>
    <row r="46" spans="1:10" ht="33" x14ac:dyDescent="0.3">
      <c r="A46" s="4">
        <v>41</v>
      </c>
      <c r="B46" s="24" t="s">
        <v>194</v>
      </c>
      <c r="C46" s="25" t="s">
        <v>2</v>
      </c>
      <c r="D46" s="25" t="s">
        <v>195</v>
      </c>
      <c r="E46" s="25" t="s">
        <v>196</v>
      </c>
      <c r="F46" s="32" t="s">
        <v>197</v>
      </c>
      <c r="G46" s="25" t="s">
        <v>198</v>
      </c>
      <c r="H46" s="26">
        <v>910699.5</v>
      </c>
      <c r="I46" s="26">
        <v>173032.905</v>
      </c>
      <c r="J46" s="26">
        <v>1083732.405</v>
      </c>
    </row>
    <row r="47" spans="1:10" ht="33" x14ac:dyDescent="0.3">
      <c r="A47" s="4">
        <v>42</v>
      </c>
      <c r="B47" s="24" t="s">
        <v>199</v>
      </c>
      <c r="C47" s="25" t="s">
        <v>2</v>
      </c>
      <c r="D47" s="25" t="s">
        <v>200</v>
      </c>
      <c r="E47" s="25" t="s">
        <v>191</v>
      </c>
      <c r="F47" s="32" t="s">
        <v>201</v>
      </c>
      <c r="G47" s="25" t="s">
        <v>202</v>
      </c>
      <c r="H47" s="26">
        <v>1230675</v>
      </c>
      <c r="I47" s="26">
        <v>233828.25</v>
      </c>
      <c r="J47" s="26">
        <v>1464503.25</v>
      </c>
    </row>
    <row r="48" spans="1:10" ht="33" x14ac:dyDescent="0.3">
      <c r="A48" s="4">
        <v>43</v>
      </c>
      <c r="B48" s="24" t="s">
        <v>203</v>
      </c>
      <c r="C48" s="25" t="s">
        <v>2</v>
      </c>
      <c r="D48" s="25" t="s">
        <v>204</v>
      </c>
      <c r="E48" s="25" t="s">
        <v>191</v>
      </c>
      <c r="F48" s="32" t="s">
        <v>205</v>
      </c>
      <c r="G48" s="25" t="s">
        <v>206</v>
      </c>
      <c r="H48" s="26">
        <v>2092147.5</v>
      </c>
      <c r="I48" s="26">
        <v>397508.02500000002</v>
      </c>
      <c r="J48" s="26">
        <v>2489655.5249999999</v>
      </c>
    </row>
    <row r="49" spans="1:10" ht="33" x14ac:dyDescent="0.3">
      <c r="A49" s="4">
        <v>44</v>
      </c>
      <c r="B49" s="24" t="s">
        <v>207</v>
      </c>
      <c r="C49" s="25" t="s">
        <v>2</v>
      </c>
      <c r="D49" s="25" t="s">
        <v>208</v>
      </c>
      <c r="E49" s="25" t="s">
        <v>5</v>
      </c>
      <c r="F49" s="32" t="s">
        <v>209</v>
      </c>
      <c r="G49" s="25" t="s">
        <v>210</v>
      </c>
      <c r="H49" s="26">
        <v>1841089.8</v>
      </c>
      <c r="I49" s="26">
        <v>349807.06200000003</v>
      </c>
      <c r="J49" s="26">
        <v>2190896.8620000002</v>
      </c>
    </row>
    <row r="50" spans="1:10" ht="49.5" x14ac:dyDescent="0.3">
      <c r="A50" s="4">
        <v>45</v>
      </c>
      <c r="B50" s="24" t="s">
        <v>211</v>
      </c>
      <c r="C50" s="25" t="s">
        <v>2</v>
      </c>
      <c r="D50" s="25" t="s">
        <v>212</v>
      </c>
      <c r="E50" s="25" t="s">
        <v>196</v>
      </c>
      <c r="F50" s="32" t="s">
        <v>213</v>
      </c>
      <c r="G50" s="25" t="s">
        <v>214</v>
      </c>
      <c r="H50" s="26">
        <v>959926.5</v>
      </c>
      <c r="I50" s="26">
        <v>182386.035</v>
      </c>
      <c r="J50" s="26">
        <v>1142312.5349999999</v>
      </c>
    </row>
    <row r="51" spans="1:10" ht="66" x14ac:dyDescent="0.3">
      <c r="A51" s="4">
        <v>46</v>
      </c>
      <c r="B51" s="24" t="s">
        <v>215</v>
      </c>
      <c r="C51" s="25" t="s">
        <v>2</v>
      </c>
      <c r="D51" s="25" t="s">
        <v>216</v>
      </c>
      <c r="E51" s="25" t="s">
        <v>196</v>
      </c>
      <c r="F51" s="32" t="s">
        <v>217</v>
      </c>
      <c r="G51" s="25" t="s">
        <v>218</v>
      </c>
      <c r="H51" s="26">
        <v>650780.93999999994</v>
      </c>
      <c r="I51" s="26">
        <v>123648.3786</v>
      </c>
      <c r="J51" s="26">
        <v>774429.31859999988</v>
      </c>
    </row>
    <row r="52" spans="1:10" ht="33" x14ac:dyDescent="0.3">
      <c r="A52" s="4">
        <v>47</v>
      </c>
      <c r="B52" s="24" t="s">
        <v>219</v>
      </c>
      <c r="C52" s="25" t="s">
        <v>2</v>
      </c>
      <c r="D52" s="25" t="s">
        <v>220</v>
      </c>
      <c r="E52" s="25" t="s">
        <v>5</v>
      </c>
      <c r="F52" s="32" t="s">
        <v>221</v>
      </c>
      <c r="G52" s="25" t="s">
        <v>222</v>
      </c>
      <c r="H52" s="26">
        <v>1628429.16</v>
      </c>
      <c r="I52" s="26">
        <v>309401.5404</v>
      </c>
      <c r="J52" s="26">
        <v>1937830.7004</v>
      </c>
    </row>
    <row r="53" spans="1:10" ht="33" x14ac:dyDescent="0.3">
      <c r="A53" s="4">
        <v>48</v>
      </c>
      <c r="B53" s="24" t="s">
        <v>223</v>
      </c>
      <c r="C53" s="25" t="s">
        <v>2</v>
      </c>
      <c r="D53" s="25" t="s">
        <v>224</v>
      </c>
      <c r="E53" s="25" t="s">
        <v>168</v>
      </c>
      <c r="F53" s="32" t="s">
        <v>225</v>
      </c>
      <c r="G53" s="25" t="s">
        <v>226</v>
      </c>
      <c r="H53" s="26">
        <v>1841089.8</v>
      </c>
      <c r="I53" s="26">
        <v>349807.06200000003</v>
      </c>
      <c r="J53" s="26">
        <v>2190896.8620000002</v>
      </c>
    </row>
    <row r="54" spans="1:10" ht="33" x14ac:dyDescent="0.3">
      <c r="A54" s="4">
        <v>49</v>
      </c>
      <c r="B54" s="24" t="s">
        <v>227</v>
      </c>
      <c r="C54" s="25" t="s">
        <v>1</v>
      </c>
      <c r="D54" s="25" t="s">
        <v>228</v>
      </c>
      <c r="E54" s="25" t="s">
        <v>5</v>
      </c>
      <c r="F54" s="32" t="s">
        <v>229</v>
      </c>
      <c r="G54" s="25" t="s">
        <v>230</v>
      </c>
      <c r="H54" s="26">
        <v>14273742.789999999</v>
      </c>
      <c r="I54" s="26">
        <v>2712011.1300999997</v>
      </c>
      <c r="J54" s="26">
        <v>16985753.9201</v>
      </c>
    </row>
    <row r="55" spans="1:10" ht="33" x14ac:dyDescent="0.3">
      <c r="A55" s="4">
        <v>50</v>
      </c>
      <c r="B55" s="24" t="s">
        <v>231</v>
      </c>
      <c r="C55" s="25" t="s">
        <v>2</v>
      </c>
      <c r="D55" s="25" t="s">
        <v>232</v>
      </c>
      <c r="E55" s="25" t="s">
        <v>5</v>
      </c>
      <c r="F55" s="32" t="s">
        <v>233</v>
      </c>
      <c r="G55" s="25" t="s">
        <v>234</v>
      </c>
      <c r="H55" s="26">
        <v>1329129</v>
      </c>
      <c r="I55" s="26">
        <v>252534.51</v>
      </c>
      <c r="J55" s="26">
        <v>1581663.51</v>
      </c>
    </row>
    <row r="56" spans="1:10" ht="33" x14ac:dyDescent="0.3">
      <c r="A56" s="4">
        <v>51</v>
      </c>
      <c r="B56" s="24" t="s">
        <v>235</v>
      </c>
      <c r="C56" s="25" t="s">
        <v>2</v>
      </c>
      <c r="D56" s="25" t="s">
        <v>236</v>
      </c>
      <c r="E56" s="25" t="s">
        <v>168</v>
      </c>
      <c r="F56" s="32" t="s">
        <v>237</v>
      </c>
      <c r="G56" s="25" t="s">
        <v>238</v>
      </c>
      <c r="H56" s="26">
        <v>1698331.5</v>
      </c>
      <c r="I56" s="26">
        <v>322682.98499999999</v>
      </c>
      <c r="J56" s="26">
        <v>2021014.4849999999</v>
      </c>
    </row>
    <row r="57" spans="1:10" ht="33" x14ac:dyDescent="0.3">
      <c r="A57" s="4">
        <v>52</v>
      </c>
      <c r="B57" s="24" t="s">
        <v>239</v>
      </c>
      <c r="C57" s="25" t="s">
        <v>2</v>
      </c>
      <c r="D57" s="25" t="s">
        <v>240</v>
      </c>
      <c r="E57" s="25" t="s">
        <v>191</v>
      </c>
      <c r="F57" s="32" t="s">
        <v>241</v>
      </c>
      <c r="G57" s="25" t="s">
        <v>242</v>
      </c>
      <c r="H57" s="26">
        <v>1314360.8999999999</v>
      </c>
      <c r="I57" s="26">
        <v>249728.571</v>
      </c>
      <c r="J57" s="26">
        <v>1564089.4709999999</v>
      </c>
    </row>
    <row r="58" spans="1:10" ht="49.5" x14ac:dyDescent="0.3">
      <c r="A58" s="4">
        <v>53</v>
      </c>
      <c r="B58" s="24" t="s">
        <v>243</v>
      </c>
      <c r="C58" s="25" t="s">
        <v>2</v>
      </c>
      <c r="D58" s="25" t="s">
        <v>244</v>
      </c>
      <c r="E58" s="25" t="s">
        <v>5</v>
      </c>
      <c r="F58" s="32" t="s">
        <v>245</v>
      </c>
      <c r="G58" s="25" t="s">
        <v>246</v>
      </c>
      <c r="H58" s="26">
        <v>1722945</v>
      </c>
      <c r="I58" s="26">
        <v>327359.55</v>
      </c>
      <c r="J58" s="26">
        <v>2050304.55</v>
      </c>
    </row>
    <row r="59" spans="1:10" ht="33" x14ac:dyDescent="0.3">
      <c r="A59" s="4">
        <v>54</v>
      </c>
      <c r="B59" s="24" t="s">
        <v>247</v>
      </c>
      <c r="C59" s="25" t="s">
        <v>2</v>
      </c>
      <c r="D59" s="25" t="s">
        <v>248</v>
      </c>
      <c r="E59" s="25" t="s">
        <v>155</v>
      </c>
      <c r="F59" s="32" t="s">
        <v>249</v>
      </c>
      <c r="G59" s="25" t="s">
        <v>250</v>
      </c>
      <c r="H59" s="26">
        <v>1967947.29</v>
      </c>
      <c r="I59" s="26">
        <v>373909.98509999999</v>
      </c>
      <c r="J59" s="26">
        <v>2341857.2751000002</v>
      </c>
    </row>
    <row r="60" spans="1:10" ht="33" x14ac:dyDescent="0.3">
      <c r="A60" s="4">
        <v>55</v>
      </c>
      <c r="B60" s="24" t="s">
        <v>251</v>
      </c>
      <c r="C60" s="25" t="s">
        <v>2</v>
      </c>
      <c r="D60" s="25" t="s">
        <v>252</v>
      </c>
      <c r="E60" s="25" t="s">
        <v>5</v>
      </c>
      <c r="F60" s="32" t="s">
        <v>253</v>
      </c>
      <c r="G60" s="25" t="s">
        <v>254</v>
      </c>
      <c r="H60" s="26">
        <v>1632367.32</v>
      </c>
      <c r="I60" s="26">
        <v>310149.79080000002</v>
      </c>
      <c r="J60" s="26">
        <v>1942517.1108000001</v>
      </c>
    </row>
    <row r="61" spans="1:10" ht="49.5" x14ac:dyDescent="0.3">
      <c r="A61" s="4">
        <v>56</v>
      </c>
      <c r="B61" s="24" t="s">
        <v>255</v>
      </c>
      <c r="C61" s="25" t="s">
        <v>2</v>
      </c>
      <c r="D61" s="25" t="s">
        <v>256</v>
      </c>
      <c r="E61" s="25" t="s">
        <v>173</v>
      </c>
      <c r="F61" s="32" t="s">
        <v>257</v>
      </c>
      <c r="G61" s="25" t="s">
        <v>258</v>
      </c>
      <c r="H61" s="26">
        <v>1722945</v>
      </c>
      <c r="I61" s="26">
        <v>327359.55</v>
      </c>
      <c r="J61" s="26">
        <v>2050304.55</v>
      </c>
    </row>
    <row r="62" spans="1:10" ht="33" x14ac:dyDescent="0.3">
      <c r="A62" s="4">
        <v>57</v>
      </c>
      <c r="B62" s="24" t="s">
        <v>259</v>
      </c>
      <c r="C62" s="25" t="s">
        <v>2</v>
      </c>
      <c r="D62" s="25" t="s">
        <v>260</v>
      </c>
      <c r="E62" s="25" t="s">
        <v>191</v>
      </c>
      <c r="F62" s="32" t="s">
        <v>261</v>
      </c>
      <c r="G62" s="25" t="s">
        <v>262</v>
      </c>
      <c r="H62" s="26">
        <v>1745835.56</v>
      </c>
      <c r="I62" s="26">
        <v>331708.75640000001</v>
      </c>
      <c r="J62" s="26">
        <v>2077544.3164000001</v>
      </c>
    </row>
    <row r="63" spans="1:10" ht="49.5" x14ac:dyDescent="0.3">
      <c r="A63" s="4">
        <v>58</v>
      </c>
      <c r="B63" s="24" t="s">
        <v>263</v>
      </c>
      <c r="C63" s="25" t="s">
        <v>2</v>
      </c>
      <c r="D63" s="25" t="s">
        <v>264</v>
      </c>
      <c r="E63" s="25" t="s">
        <v>265</v>
      </c>
      <c r="F63" s="32" t="s">
        <v>266</v>
      </c>
      <c r="G63" s="25" t="s">
        <v>267</v>
      </c>
      <c r="H63" s="26">
        <v>1150927.26</v>
      </c>
      <c r="I63" s="26">
        <v>218676.17939999999</v>
      </c>
      <c r="J63" s="26">
        <v>1369603.4394</v>
      </c>
    </row>
    <row r="64" spans="1:10" ht="33" x14ac:dyDescent="0.3">
      <c r="A64" s="4">
        <v>59</v>
      </c>
      <c r="B64" s="24" t="s">
        <v>268</v>
      </c>
      <c r="C64" s="25" t="s">
        <v>2</v>
      </c>
      <c r="D64" s="25" t="s">
        <v>269</v>
      </c>
      <c r="E64" s="25" t="s">
        <v>5</v>
      </c>
      <c r="F64" s="32" t="s">
        <v>270</v>
      </c>
      <c r="G64" s="25" t="s">
        <v>271</v>
      </c>
      <c r="H64" s="26">
        <v>1598075.79</v>
      </c>
      <c r="I64" s="26">
        <v>303634.40010000003</v>
      </c>
      <c r="J64" s="26">
        <v>1901710.1901</v>
      </c>
    </row>
    <row r="65" spans="1:10" ht="33" x14ac:dyDescent="0.3">
      <c r="A65" s="4">
        <v>60</v>
      </c>
      <c r="B65" s="28" t="s">
        <v>272</v>
      </c>
      <c r="C65" s="29" t="s">
        <v>2</v>
      </c>
      <c r="D65" s="29" t="s">
        <v>273</v>
      </c>
      <c r="E65" s="29" t="s">
        <v>173</v>
      </c>
      <c r="F65" s="33" t="s">
        <v>274</v>
      </c>
      <c r="G65" s="29" t="s">
        <v>275</v>
      </c>
      <c r="H65" s="31">
        <v>1188339.78</v>
      </c>
      <c r="I65" s="31">
        <v>225784.5582</v>
      </c>
      <c r="J65" s="31">
        <v>1414124.3382000001</v>
      </c>
    </row>
    <row r="66" spans="1:10" ht="49.5" x14ac:dyDescent="0.3">
      <c r="A66" s="4">
        <v>61</v>
      </c>
      <c r="B66" s="24" t="s">
        <v>276</v>
      </c>
      <c r="C66" s="25" t="s">
        <v>2</v>
      </c>
      <c r="D66" s="25" t="s">
        <v>277</v>
      </c>
      <c r="E66" s="25" t="s">
        <v>173</v>
      </c>
      <c r="F66" s="32" t="s">
        <v>278</v>
      </c>
      <c r="G66" s="25" t="s">
        <v>279</v>
      </c>
      <c r="H66" s="26">
        <v>787632</v>
      </c>
      <c r="I66" s="26">
        <v>149650.08000000002</v>
      </c>
      <c r="J66" s="26">
        <v>937282.08000000007</v>
      </c>
    </row>
    <row r="67" spans="1:10" ht="33" x14ac:dyDescent="0.3">
      <c r="A67" s="4">
        <v>62</v>
      </c>
      <c r="B67" s="24" t="s">
        <v>280</v>
      </c>
      <c r="C67" s="25" t="s">
        <v>2</v>
      </c>
      <c r="D67" s="25" t="s">
        <v>281</v>
      </c>
      <c r="E67" s="25" t="s">
        <v>282</v>
      </c>
      <c r="F67" s="32" t="s">
        <v>283</v>
      </c>
      <c r="G67" s="25" t="s">
        <v>284</v>
      </c>
      <c r="H67" s="26">
        <v>1841089.8</v>
      </c>
      <c r="I67" s="26">
        <v>349807.06200000003</v>
      </c>
      <c r="J67" s="26">
        <v>2190896.8620000002</v>
      </c>
    </row>
    <row r="68" spans="1:10" ht="49.5" x14ac:dyDescent="0.3">
      <c r="A68" s="4">
        <v>63</v>
      </c>
      <c r="B68" s="24" t="s">
        <v>285</v>
      </c>
      <c r="C68" s="25" t="s">
        <v>2</v>
      </c>
      <c r="D68" s="25" t="s">
        <v>286</v>
      </c>
      <c r="E68" s="25" t="s">
        <v>10</v>
      </c>
      <c r="F68" s="32" t="s">
        <v>287</v>
      </c>
      <c r="G68" s="25" t="s">
        <v>288</v>
      </c>
      <c r="H68" s="26">
        <v>1304515.5</v>
      </c>
      <c r="I68" s="26">
        <v>247857.94500000001</v>
      </c>
      <c r="J68" s="26">
        <v>1552373.4450000001</v>
      </c>
    </row>
    <row r="69" spans="1:10" ht="49.5" x14ac:dyDescent="0.3">
      <c r="A69" s="4">
        <v>64</v>
      </c>
      <c r="B69" s="24" t="s">
        <v>289</v>
      </c>
      <c r="C69" s="25" t="s">
        <v>1</v>
      </c>
      <c r="D69" s="25" t="s">
        <v>290</v>
      </c>
      <c r="E69" s="25" t="s">
        <v>173</v>
      </c>
      <c r="F69" s="32" t="s">
        <v>291</v>
      </c>
      <c r="G69" s="25" t="s">
        <v>292</v>
      </c>
      <c r="H69" s="26">
        <v>5272703.97</v>
      </c>
      <c r="I69" s="26">
        <v>1001813.7542999999</v>
      </c>
      <c r="J69" s="26">
        <v>6274517.7242999999</v>
      </c>
    </row>
    <row r="70" spans="1:10" ht="33" x14ac:dyDescent="0.3">
      <c r="A70" s="4">
        <v>65</v>
      </c>
      <c r="B70" s="24" t="s">
        <v>293</v>
      </c>
      <c r="C70" s="25" t="s">
        <v>2</v>
      </c>
      <c r="D70" s="25" t="s">
        <v>294</v>
      </c>
      <c r="E70" s="25" t="s">
        <v>173</v>
      </c>
      <c r="F70" s="32" t="s">
        <v>295</v>
      </c>
      <c r="G70" s="25" t="s">
        <v>296</v>
      </c>
      <c r="H70" s="26">
        <v>1427583</v>
      </c>
      <c r="I70" s="26">
        <v>271240.77</v>
      </c>
      <c r="J70" s="26">
        <v>1698823.77</v>
      </c>
    </row>
    <row r="71" spans="1:10" ht="33" x14ac:dyDescent="0.3">
      <c r="A71" s="4">
        <v>66</v>
      </c>
      <c r="B71" s="24" t="s">
        <v>297</v>
      </c>
      <c r="C71" s="25" t="s">
        <v>2</v>
      </c>
      <c r="D71" s="25" t="s">
        <v>298</v>
      </c>
      <c r="E71" s="25" t="s">
        <v>299</v>
      </c>
      <c r="F71" s="32" t="s">
        <v>300</v>
      </c>
      <c r="G71" s="25" t="s">
        <v>301</v>
      </c>
      <c r="H71" s="26">
        <v>1825081.88</v>
      </c>
      <c r="I71" s="26">
        <v>346765.55719999998</v>
      </c>
      <c r="J71" s="26">
        <v>2171847.4372</v>
      </c>
    </row>
    <row r="72" spans="1:10" ht="66" x14ac:dyDescent="0.3">
      <c r="A72" s="4">
        <v>67</v>
      </c>
      <c r="B72" s="24" t="s">
        <v>302</v>
      </c>
      <c r="C72" s="25" t="s">
        <v>2</v>
      </c>
      <c r="D72" s="25" t="s">
        <v>303</v>
      </c>
      <c r="E72" s="25" t="s">
        <v>299</v>
      </c>
      <c r="F72" s="32" t="s">
        <v>304</v>
      </c>
      <c r="G72" s="25" t="s">
        <v>305</v>
      </c>
      <c r="H72" s="26">
        <v>1841089.8</v>
      </c>
      <c r="I72" s="26">
        <v>349807.06200000003</v>
      </c>
      <c r="J72" s="26">
        <v>2190896.8620000002</v>
      </c>
    </row>
    <row r="73" spans="1:10" ht="66" x14ac:dyDescent="0.3">
      <c r="A73" s="4">
        <v>68</v>
      </c>
      <c r="B73" s="24" t="s">
        <v>306</v>
      </c>
      <c r="C73" s="25" t="s">
        <v>2</v>
      </c>
      <c r="D73" s="25" t="s">
        <v>307</v>
      </c>
      <c r="E73" s="25" t="s">
        <v>12</v>
      </c>
      <c r="F73" s="32" t="s">
        <v>308</v>
      </c>
      <c r="G73" s="25" t="s">
        <v>309</v>
      </c>
      <c r="H73" s="26">
        <v>1832228.94</v>
      </c>
      <c r="I73" s="26">
        <v>348123.49859999999</v>
      </c>
      <c r="J73" s="26">
        <v>2180352.4386</v>
      </c>
    </row>
    <row r="74" spans="1:10" ht="49.5" x14ac:dyDescent="0.3">
      <c r="A74" s="4">
        <v>69</v>
      </c>
      <c r="B74" s="24" t="s">
        <v>310</v>
      </c>
      <c r="C74" s="25" t="s">
        <v>2</v>
      </c>
      <c r="D74" s="25" t="s">
        <v>311</v>
      </c>
      <c r="E74" s="25" t="s">
        <v>0</v>
      </c>
      <c r="F74" s="32" t="s">
        <v>312</v>
      </c>
      <c r="G74" s="25" t="s">
        <v>313</v>
      </c>
      <c r="H74" s="26">
        <v>1575264</v>
      </c>
      <c r="I74" s="26">
        <v>299300.16000000003</v>
      </c>
      <c r="J74" s="26">
        <v>1874564.1600000001</v>
      </c>
    </row>
    <row r="75" spans="1:10" ht="33" x14ac:dyDescent="0.3">
      <c r="A75" s="4">
        <v>70</v>
      </c>
      <c r="B75" s="24" t="s">
        <v>314</v>
      </c>
      <c r="C75" s="25" t="s">
        <v>2</v>
      </c>
      <c r="D75" s="25" t="s">
        <v>315</v>
      </c>
      <c r="E75" s="25" t="s">
        <v>265</v>
      </c>
      <c r="F75" s="32" t="s">
        <v>316</v>
      </c>
      <c r="G75" s="25" t="s">
        <v>317</v>
      </c>
      <c r="H75" s="26">
        <v>1575756.27</v>
      </c>
      <c r="I75" s="26">
        <v>299393.69130000001</v>
      </c>
      <c r="J75" s="26">
        <v>1875149.9613000001</v>
      </c>
    </row>
    <row r="76" spans="1:10" ht="33" x14ac:dyDescent="0.3">
      <c r="A76" s="4">
        <v>71</v>
      </c>
      <c r="B76" s="24" t="s">
        <v>318</v>
      </c>
      <c r="C76" s="25" t="s">
        <v>2</v>
      </c>
      <c r="D76" s="25" t="s">
        <v>319</v>
      </c>
      <c r="E76" s="25" t="s">
        <v>10</v>
      </c>
      <c r="F76" s="32" t="s">
        <v>320</v>
      </c>
      <c r="G76" s="25" t="s">
        <v>321</v>
      </c>
      <c r="H76" s="26">
        <v>1844880.28</v>
      </c>
      <c r="I76" s="26">
        <v>350527.25320000004</v>
      </c>
      <c r="J76" s="26">
        <v>2195407.5331999999</v>
      </c>
    </row>
    <row r="77" spans="1:10" ht="49.5" x14ac:dyDescent="0.3">
      <c r="A77" s="4">
        <v>72</v>
      </c>
      <c r="B77" s="24" t="s">
        <v>322</v>
      </c>
      <c r="C77" s="25" t="s">
        <v>2</v>
      </c>
      <c r="D77" s="25" t="s">
        <v>323</v>
      </c>
      <c r="E77" s="25" t="s">
        <v>282</v>
      </c>
      <c r="F77" s="32" t="s">
        <v>324</v>
      </c>
      <c r="G77" s="25" t="s">
        <v>325</v>
      </c>
      <c r="H77" s="26">
        <v>1132221</v>
      </c>
      <c r="I77" s="26">
        <v>215121.99</v>
      </c>
      <c r="J77" s="26">
        <v>1347342.99</v>
      </c>
    </row>
    <row r="78" spans="1:10" ht="49.5" x14ac:dyDescent="0.3">
      <c r="A78" s="4">
        <v>73</v>
      </c>
      <c r="B78" s="24" t="s">
        <v>326</v>
      </c>
      <c r="C78" s="25" t="s">
        <v>2</v>
      </c>
      <c r="D78" s="25" t="s">
        <v>327</v>
      </c>
      <c r="E78" s="25" t="s">
        <v>13</v>
      </c>
      <c r="F78" s="32" t="s">
        <v>328</v>
      </c>
      <c r="G78" s="25" t="s">
        <v>329</v>
      </c>
      <c r="H78" s="26">
        <v>1748937.11</v>
      </c>
      <c r="I78" s="26">
        <v>332298.05090000003</v>
      </c>
      <c r="J78" s="26">
        <v>2081235.1609</v>
      </c>
    </row>
    <row r="79" spans="1:10" ht="33" x14ac:dyDescent="0.3">
      <c r="A79" s="4">
        <v>74</v>
      </c>
      <c r="B79" s="24" t="s">
        <v>330</v>
      </c>
      <c r="C79" s="25" t="s">
        <v>331</v>
      </c>
      <c r="D79" s="25" t="s">
        <v>332</v>
      </c>
      <c r="E79" s="25" t="s">
        <v>333</v>
      </c>
      <c r="F79" s="32" t="s">
        <v>334</v>
      </c>
      <c r="G79" s="25" t="s">
        <v>335</v>
      </c>
      <c r="H79" s="26">
        <v>3692025</v>
      </c>
      <c r="I79" s="26">
        <v>701484.75</v>
      </c>
      <c r="J79" s="26">
        <v>4393509.75</v>
      </c>
    </row>
    <row r="80" spans="1:10" ht="33" x14ac:dyDescent="0.3">
      <c r="A80" s="4">
        <v>75</v>
      </c>
      <c r="B80" s="24" t="s">
        <v>336</v>
      </c>
      <c r="C80" s="25" t="s">
        <v>2</v>
      </c>
      <c r="D80" s="25" t="s">
        <v>337</v>
      </c>
      <c r="E80" s="25" t="s">
        <v>299</v>
      </c>
      <c r="F80" s="32" t="s">
        <v>338</v>
      </c>
      <c r="G80" s="25" t="s">
        <v>339</v>
      </c>
      <c r="H80" s="26">
        <v>1225752.3</v>
      </c>
      <c r="I80" s="26">
        <v>232892.93700000001</v>
      </c>
      <c r="J80" s="26">
        <v>1458645.237</v>
      </c>
    </row>
    <row r="81" spans="1:10" ht="33" x14ac:dyDescent="0.3">
      <c r="A81" s="4">
        <v>76</v>
      </c>
      <c r="B81" s="24" t="s">
        <v>340</v>
      </c>
      <c r="C81" s="25" t="s">
        <v>1</v>
      </c>
      <c r="D81" s="25" t="s">
        <v>341</v>
      </c>
      <c r="E81" s="25" t="s">
        <v>13</v>
      </c>
      <c r="F81" s="32" t="s">
        <v>342</v>
      </c>
      <c r="G81" s="25" t="s">
        <v>343</v>
      </c>
      <c r="H81" s="26">
        <v>11174529</v>
      </c>
      <c r="I81" s="26">
        <v>2123160.5100000002</v>
      </c>
      <c r="J81" s="26">
        <v>13297689.51</v>
      </c>
    </row>
    <row r="82" spans="1:10" ht="33" x14ac:dyDescent="0.3">
      <c r="A82" s="4">
        <v>77</v>
      </c>
      <c r="B82" s="24" t="s">
        <v>344</v>
      </c>
      <c r="C82" s="25" t="s">
        <v>2</v>
      </c>
      <c r="D82" s="25" t="s">
        <v>345</v>
      </c>
      <c r="E82" s="25" t="s">
        <v>10</v>
      </c>
      <c r="F82" s="32" t="s">
        <v>346</v>
      </c>
      <c r="G82" s="25" t="s">
        <v>347</v>
      </c>
      <c r="H82" s="26">
        <v>984540</v>
      </c>
      <c r="I82" s="26">
        <v>187062.6</v>
      </c>
      <c r="J82" s="26">
        <v>1171602.6000000001</v>
      </c>
    </row>
    <row r="83" spans="1:10" ht="33" x14ac:dyDescent="0.3">
      <c r="A83" s="4">
        <v>78</v>
      </c>
      <c r="B83" s="24" t="s">
        <v>348</v>
      </c>
      <c r="C83" s="25" t="s">
        <v>2</v>
      </c>
      <c r="D83" s="25" t="s">
        <v>349</v>
      </c>
      <c r="E83" s="25" t="s">
        <v>333</v>
      </c>
      <c r="F83" s="32" t="s">
        <v>350</v>
      </c>
      <c r="G83" s="25" t="s">
        <v>351</v>
      </c>
      <c r="H83" s="26">
        <v>1841089.8</v>
      </c>
      <c r="I83" s="26">
        <v>349807.06200000003</v>
      </c>
      <c r="J83" s="26">
        <v>2190896.8620000002</v>
      </c>
    </row>
    <row r="84" spans="1:10" ht="33" x14ac:dyDescent="0.3">
      <c r="A84" s="4">
        <v>79</v>
      </c>
      <c r="B84" s="24" t="s">
        <v>352</v>
      </c>
      <c r="C84" s="25" t="s">
        <v>2</v>
      </c>
      <c r="D84" s="25" t="s">
        <v>353</v>
      </c>
      <c r="E84" s="25" t="s">
        <v>354</v>
      </c>
      <c r="F84" s="32" t="s">
        <v>355</v>
      </c>
      <c r="G84" s="25" t="s">
        <v>356</v>
      </c>
      <c r="H84" s="26">
        <v>1944466.5</v>
      </c>
      <c r="I84" s="26">
        <v>369448.63500000001</v>
      </c>
      <c r="J84" s="26">
        <v>2313915.1349999998</v>
      </c>
    </row>
    <row r="85" spans="1:10" ht="33" x14ac:dyDescent="0.3">
      <c r="A85" s="4">
        <v>80</v>
      </c>
      <c r="B85" s="24" t="s">
        <v>357</v>
      </c>
      <c r="C85" s="25" t="s">
        <v>2</v>
      </c>
      <c r="D85" s="25" t="s">
        <v>358</v>
      </c>
      <c r="E85" s="25" t="s">
        <v>9</v>
      </c>
      <c r="F85" s="32" t="s">
        <v>359</v>
      </c>
      <c r="G85" s="25" t="s">
        <v>360</v>
      </c>
      <c r="H85" s="26">
        <v>1721714.33</v>
      </c>
      <c r="I85" s="26">
        <v>327125.72270000004</v>
      </c>
      <c r="J85" s="26">
        <v>2048840.0527000001</v>
      </c>
    </row>
    <row r="86" spans="1:10" ht="49.5" x14ac:dyDescent="0.3">
      <c r="A86" s="4">
        <v>81</v>
      </c>
      <c r="B86" s="24" t="s">
        <v>361</v>
      </c>
      <c r="C86" s="25" t="s">
        <v>2</v>
      </c>
      <c r="D86" s="25" t="s">
        <v>362</v>
      </c>
      <c r="E86" s="25" t="s">
        <v>333</v>
      </c>
      <c r="F86" s="32" t="s">
        <v>363</v>
      </c>
      <c r="G86" s="25" t="s">
        <v>364</v>
      </c>
      <c r="H86" s="26">
        <v>1095300.75</v>
      </c>
      <c r="I86" s="26">
        <v>208107.14250000002</v>
      </c>
      <c r="J86" s="26">
        <v>1303407.8925000001</v>
      </c>
    </row>
    <row r="87" spans="1:10" ht="49.5" x14ac:dyDescent="0.3">
      <c r="A87" s="4">
        <v>82</v>
      </c>
      <c r="B87" s="24" t="s">
        <v>365</v>
      </c>
      <c r="C87" s="25" t="s">
        <v>2</v>
      </c>
      <c r="D87" s="25" t="s">
        <v>366</v>
      </c>
      <c r="E87" s="25" t="s">
        <v>191</v>
      </c>
      <c r="F87" s="32" t="s">
        <v>367</v>
      </c>
      <c r="G87" s="25" t="s">
        <v>368</v>
      </c>
      <c r="H87" s="26">
        <v>738405</v>
      </c>
      <c r="I87" s="26">
        <v>140296.95000000001</v>
      </c>
      <c r="J87" s="26">
        <v>878701.95</v>
      </c>
    </row>
    <row r="88" spans="1:10" ht="33" x14ac:dyDescent="0.3">
      <c r="A88" s="4">
        <v>83</v>
      </c>
      <c r="B88" s="24" t="s">
        <v>369</v>
      </c>
      <c r="C88" s="25" t="s">
        <v>1</v>
      </c>
      <c r="D88" s="25" t="s">
        <v>370</v>
      </c>
      <c r="E88" s="25" t="s">
        <v>11</v>
      </c>
      <c r="F88" s="32" t="s">
        <v>371</v>
      </c>
      <c r="G88" s="25" t="s">
        <v>372</v>
      </c>
      <c r="H88" s="26">
        <v>5661105</v>
      </c>
      <c r="I88" s="26">
        <v>1075609.95</v>
      </c>
      <c r="J88" s="26">
        <v>6736714.9500000002</v>
      </c>
    </row>
    <row r="89" spans="1:10" ht="49.5" x14ac:dyDescent="0.3">
      <c r="A89" s="4">
        <v>84</v>
      </c>
      <c r="B89" s="24" t="s">
        <v>373</v>
      </c>
      <c r="C89" s="25" t="s">
        <v>2</v>
      </c>
      <c r="D89" s="25" t="s">
        <v>374</v>
      </c>
      <c r="E89" s="25" t="s">
        <v>7</v>
      </c>
      <c r="F89" s="32" t="s">
        <v>375</v>
      </c>
      <c r="G89" s="25" t="s">
        <v>376</v>
      </c>
      <c r="H89" s="26">
        <v>1841414.48</v>
      </c>
      <c r="I89" s="26">
        <v>349868.7512</v>
      </c>
      <c r="J89" s="26">
        <v>2191283.2311999998</v>
      </c>
    </row>
    <row r="90" spans="1:10" ht="33" x14ac:dyDescent="0.3">
      <c r="A90" s="4">
        <v>85</v>
      </c>
      <c r="B90" s="24" t="s">
        <v>377</v>
      </c>
      <c r="C90" s="25" t="s">
        <v>2</v>
      </c>
      <c r="D90" s="25" t="s">
        <v>378</v>
      </c>
      <c r="E90" s="25" t="s">
        <v>173</v>
      </c>
      <c r="F90" s="32" t="s">
        <v>379</v>
      </c>
      <c r="G90" s="25" t="s">
        <v>380</v>
      </c>
      <c r="H90" s="26">
        <v>1844880.27</v>
      </c>
      <c r="I90" s="26">
        <v>350527.2513</v>
      </c>
      <c r="J90" s="26">
        <v>2195407.5213000001</v>
      </c>
    </row>
    <row r="91" spans="1:10" ht="33" x14ac:dyDescent="0.3">
      <c r="A91" s="4">
        <v>86</v>
      </c>
      <c r="B91" s="24" t="s">
        <v>381</v>
      </c>
      <c r="C91" s="25" t="s">
        <v>2</v>
      </c>
      <c r="D91" s="25" t="s">
        <v>382</v>
      </c>
      <c r="E91" s="25" t="s">
        <v>9</v>
      </c>
      <c r="F91" s="32" t="s">
        <v>383</v>
      </c>
      <c r="G91" s="25" t="s">
        <v>384</v>
      </c>
      <c r="H91" s="26">
        <v>1230675</v>
      </c>
      <c r="I91" s="26">
        <v>233828.25</v>
      </c>
      <c r="J91" s="26">
        <v>1464503.25</v>
      </c>
    </row>
    <row r="92" spans="1:10" ht="49.5" x14ac:dyDescent="0.3">
      <c r="A92" s="4">
        <v>87</v>
      </c>
      <c r="B92" s="24" t="s">
        <v>385</v>
      </c>
      <c r="C92" s="25" t="s">
        <v>2</v>
      </c>
      <c r="D92" s="25" t="s">
        <v>386</v>
      </c>
      <c r="E92" s="25" t="s">
        <v>5</v>
      </c>
      <c r="F92" s="32" t="s">
        <v>387</v>
      </c>
      <c r="G92" s="25" t="s">
        <v>388</v>
      </c>
      <c r="H92" s="26">
        <v>1800723.66</v>
      </c>
      <c r="I92" s="26">
        <v>342137.49540000001</v>
      </c>
      <c r="J92" s="26">
        <v>2142861.1554</v>
      </c>
    </row>
    <row r="93" spans="1:10" ht="49.5" x14ac:dyDescent="0.3">
      <c r="A93" s="4">
        <v>88</v>
      </c>
      <c r="B93" s="24" t="s">
        <v>389</v>
      </c>
      <c r="C93" s="25" t="s">
        <v>2</v>
      </c>
      <c r="D93" s="25" t="s">
        <v>390</v>
      </c>
      <c r="E93" s="25" t="s">
        <v>10</v>
      </c>
      <c r="F93" s="32" t="s">
        <v>391</v>
      </c>
      <c r="G93" s="25" t="s">
        <v>392</v>
      </c>
      <c r="H93" s="26">
        <v>1353742.5</v>
      </c>
      <c r="I93" s="26">
        <v>257211.07500000001</v>
      </c>
      <c r="J93" s="26">
        <v>1610953.575</v>
      </c>
    </row>
    <row r="94" spans="1:10" ht="33" x14ac:dyDescent="0.3">
      <c r="A94" s="4">
        <v>89</v>
      </c>
      <c r="B94" s="24" t="s">
        <v>393</v>
      </c>
      <c r="C94" s="25" t="s">
        <v>2</v>
      </c>
      <c r="D94" s="25" t="s">
        <v>394</v>
      </c>
      <c r="E94" s="25" t="s">
        <v>5</v>
      </c>
      <c r="F94" s="32" t="s">
        <v>395</v>
      </c>
      <c r="G94" s="25" t="s">
        <v>396</v>
      </c>
      <c r="H94" s="26">
        <v>2337145.3199999998</v>
      </c>
      <c r="I94" s="26">
        <v>444057.61079999997</v>
      </c>
      <c r="J94" s="26">
        <v>2781202.9307999997</v>
      </c>
    </row>
    <row r="95" spans="1:10" ht="49.5" x14ac:dyDescent="0.3">
      <c r="A95" s="4">
        <v>90</v>
      </c>
      <c r="B95" s="28" t="s">
        <v>397</v>
      </c>
      <c r="C95" s="29" t="s">
        <v>2</v>
      </c>
      <c r="D95" s="29" t="s">
        <v>398</v>
      </c>
      <c r="E95" s="29" t="s">
        <v>5</v>
      </c>
      <c r="F95" s="33" t="s">
        <v>399</v>
      </c>
      <c r="G95" s="29" t="s">
        <v>400</v>
      </c>
      <c r="H95" s="31">
        <v>1829275.32</v>
      </c>
      <c r="I95" s="31">
        <v>347562.31080000004</v>
      </c>
      <c r="J95" s="31">
        <v>2176837.6307999999</v>
      </c>
    </row>
    <row r="96" spans="1:10" x14ac:dyDescent="0.3">
      <c r="A96" s="27"/>
      <c r="B96" s="28"/>
      <c r="C96" s="29"/>
      <c r="D96" s="29"/>
      <c r="E96" s="29"/>
      <c r="F96" s="30"/>
      <c r="G96" s="29"/>
      <c r="H96" s="31"/>
      <c r="I96" s="31"/>
      <c r="J96" s="31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I36:J95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31 - I1.4 - cu stații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2022-12-21T15:11:13Z</dcterms:modified>
</cp:coreProperties>
</file>