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8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Sheet1!$A$1:$J$1</definedName>
    <definedName name="DocTemplates">OFFSET([1]Mail!$E$6,,,COUNTA([1]Mail!$E$6:$E$100),1)</definedName>
    <definedName name="_xlnm.Print_Titles" localSheetId="0">Sheet1!$1:$1</definedName>
    <definedName name="Tip">OFFSET([1]Mail!$T$4,1,0,COUNTA([1]Mail!$T:$T)-1,1)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1" l="1"/>
  <c r="J34" i="1" s="1"/>
  <c r="H34" i="1"/>
</calcChain>
</file>

<file path=xl/sharedStrings.xml><?xml version="1.0" encoding="utf-8"?>
<sst xmlns="http://schemas.openxmlformats.org/spreadsheetml/2006/main" count="203" uniqueCount="140">
  <si>
    <t>BENEFICIAR</t>
  </si>
  <si>
    <t>TOTAL</t>
  </si>
  <si>
    <t>NR. CERERE</t>
  </si>
  <si>
    <t>OPERAȚIUNE</t>
  </si>
  <si>
    <t>NR. CRT</t>
  </si>
  <si>
    <t>NR. INREGISTRARE CONTRACT</t>
  </si>
  <si>
    <t>DENUMIRE PROIECT</t>
  </si>
  <si>
    <t>VALOARE TOTALA CONTRACT DE FINANTARE FARA TVA (LEI)</t>
  </si>
  <si>
    <t>VALOARE TVA (LEI)</t>
  </si>
  <si>
    <t>VALOARE TOTALA CONTRACT DE FINANTARE (LEI)</t>
  </si>
  <si>
    <t>Ministerul Afacerilor Interne</t>
  </si>
  <si>
    <t>JUDEȚ</t>
  </si>
  <si>
    <t>HUNEDOARA</t>
  </si>
  <si>
    <t>BUCUREȘTI</t>
  </si>
  <si>
    <t>CLUJ</t>
  </si>
  <si>
    <t>SECTORUL 3</t>
  </si>
  <si>
    <t>Ministerul Cercetării, Inovării și Digitalizării</t>
  </si>
  <si>
    <t>MARAMUREȘ</t>
  </si>
  <si>
    <t>A3.1 - Renovare energetică moderată a clădirilor rezidențiale multifamiliale</t>
  </si>
  <si>
    <t>BAIA MARE</t>
  </si>
  <si>
    <t>VIȘEU DE SUS</t>
  </si>
  <si>
    <t>CRAIOVA</t>
  </si>
  <si>
    <t>DOLJ</t>
  </si>
  <si>
    <t>C5-A3.1-211</t>
  </si>
  <si>
    <t>SATU MARE</t>
  </si>
  <si>
    <t>C5-A3.1-217</t>
  </si>
  <si>
    <t>C5-A3.1-221</t>
  </si>
  <si>
    <t>C5-A3.1-222</t>
  </si>
  <si>
    <t>C5-A3.1-223</t>
  </si>
  <si>
    <t>C5-A3.1-225</t>
  </si>
  <si>
    <t>C5-A3.1-230</t>
  </si>
  <si>
    <t>C5-A3.1-234</t>
  </si>
  <si>
    <t>SECTORUL 6</t>
  </si>
  <si>
    <t>C5-A3.1-287</t>
  </si>
  <si>
    <t>NEGREȘTI-OAȘ</t>
  </si>
  <si>
    <t>C5-A3.1-290</t>
  </si>
  <si>
    <t>C5-A3.1-304</t>
  </si>
  <si>
    <t>TĂȘNAD</t>
  </si>
  <si>
    <t>ȘIMIAN</t>
  </si>
  <si>
    <t>MEHEDINȚI</t>
  </si>
  <si>
    <t>C5-A3.1-339</t>
  </si>
  <si>
    <t>CAREI</t>
  </si>
  <si>
    <t>TIMIȘ</t>
  </si>
  <si>
    <t>C5-A3.1-506</t>
  </si>
  <si>
    <t>C5-A3.1-581</t>
  </si>
  <si>
    <t>GHERLA</t>
  </si>
  <si>
    <t>ORĂȘTIE</t>
  </si>
  <si>
    <t>A3.2 - Renovare energetică aprofundată a clădirilor rezidențiale multifamiliale</t>
  </si>
  <si>
    <t>C5-A3.2-104</t>
  </si>
  <si>
    <t>C5-A3.2-41</t>
  </si>
  <si>
    <t>TARNA MARE</t>
  </si>
  <si>
    <t>C5-A3.2-42</t>
  </si>
  <si>
    <t>C5-A3.2-57</t>
  </si>
  <si>
    <t>C5-B1-11</t>
  </si>
  <si>
    <t>SRI - UM 0929</t>
  </si>
  <si>
    <t>B2.1.a - Renovare energetică moderată a clădirilor publice - Autorități locale</t>
  </si>
  <si>
    <t>LUGOJ</t>
  </si>
  <si>
    <t>C5-B2.1.a-208</t>
  </si>
  <si>
    <t>C5-B2.1.a-338</t>
  </si>
  <si>
    <t>C5-B2.1.a-339</t>
  </si>
  <si>
    <t>C5-B2.1.a-636</t>
  </si>
  <si>
    <t>C5-B2.1.a-642</t>
  </si>
  <si>
    <t>B2.1.b - Renovare energetică moderată a clădirilor publice - Autorități centrale</t>
  </si>
  <si>
    <t>Ministerul Mediului, Apelor și Pădurilor</t>
  </si>
  <si>
    <t>C5-B2.1.b-102</t>
  </si>
  <si>
    <t>Ministerul Muncii și Solidarităţii Sociale</t>
  </si>
  <si>
    <t>C5-B2.1.b-82</t>
  </si>
  <si>
    <t>C5-B2.1.b-93</t>
  </si>
  <si>
    <t>C5-B2.1.b-94</t>
  </si>
  <si>
    <t>C5-B2.1.b-95</t>
  </si>
  <si>
    <t>B2.2.a - Renovare energetică aprofundată a clădirilor publice - Autorități locale</t>
  </si>
  <si>
    <t>141038 / 13.12.2022</t>
  </si>
  <si>
    <t>141040 / 13.12.2022</t>
  </si>
  <si>
    <t>141022 / 13.12.2022</t>
  </si>
  <si>
    <t>141041 / 13.12.2022</t>
  </si>
  <si>
    <t>141042 / 13.12.2022</t>
  </si>
  <si>
    <t>141028 / 13.12.2022</t>
  </si>
  <si>
    <t>141006 / 13.12.2022</t>
  </si>
  <si>
    <t>141031 / 13.12.2022</t>
  </si>
  <si>
    <t>141043 / 13.12.2022</t>
  </si>
  <si>
    <t>141044 / 13.12.2022</t>
  </si>
  <si>
    <t>141034 / 13.12.2022</t>
  </si>
  <si>
    <t>141045 / 13.12.2022</t>
  </si>
  <si>
    <t xml:space="preserve">141037 / 13.12.2022 </t>
  </si>
  <si>
    <t>141046 / 13.12.2022</t>
  </si>
  <si>
    <t>140999 / 13.12.2022</t>
  </si>
  <si>
    <t>141047 / 13.12.2022</t>
  </si>
  <si>
    <t>141017 / 13.12.2022</t>
  </si>
  <si>
    <t>141051 / 13.12.2022</t>
  </si>
  <si>
    <t>141077 / 13.12.2022</t>
  </si>
  <si>
    <t>C5-B2.2b18</t>
  </si>
  <si>
    <t>141078 / 13.12.2022</t>
  </si>
  <si>
    <t>141080 / 13.12.2022</t>
  </si>
  <si>
    <t>141083 / 13.12.2022</t>
  </si>
  <si>
    <t>C5-B2.2a-26</t>
  </si>
  <si>
    <t xml:space="preserve">141084 / 13.12.2022 </t>
  </si>
  <si>
    <t> C5-B2.2a-16</t>
  </si>
  <si>
    <t>Renovarea energetica aprofundata pentru cladiri rezidentiale multifamiliale din Municipiul Gherla</t>
  </si>
  <si>
    <t>Creșterea performanței energetice a unităților de învățământ în Municipiul Baia Mare - Gradinița cu Program Prelungit nr. 28</t>
  </si>
  <si>
    <t>Renovarea energetică moderată pentru clădiri rezidențiale multifamiliale din Orașul Vișeu de Sus</t>
  </si>
  <si>
    <t>RENOVAREA ENERGETICA A BLOCURILOR DE LOCUINTE DIN ORASUL NEGRESTI OAS LOT3</t>
  </si>
  <si>
    <t>RENOVAREA ENERGETICA A BLOCURILOR DE LOCUINTE DIN ORASUL NEGRESTI OAS LOT4</t>
  </si>
  <si>
    <t>Renovarea energetica a cladirilor rezidentiale multifamiliale din Comuna Tarna Mare</t>
  </si>
  <si>
    <t>Reabilitarea termica a blocului de locuinte situat pe Str. Mircea cel Batran nr.25, bloc C25</t>
  </si>
  <si>
    <t>Reabilitarea termica a blocului de locuinte situat pe Str. Mircea cel Batran nr.23, bloc C26</t>
  </si>
  <si>
    <t>Reabilitarea termica a blocului de locuinte situat pe Str. Corvinilor nr.17</t>
  </si>
  <si>
    <t>Reabilitarea termica a blocului de locuinte situat pe B-dul I.C.Bratianu nr.5</t>
  </si>
  <si>
    <t xml:space="preserve"> Reabilitarea termica a blocului de locuinte situat pe B-dul Lucian Blaga,UU40</t>
  </si>
  <si>
    <t>Reabilitarea termica a blocului de locuinte situat pe Str. Astronautilor,A1</t>
  </si>
  <si>
    <t>Reabilitarea termica la blocurile de locuinte situate pe Str. Careiului,bloc C3-C5</t>
  </si>
  <si>
    <t>Reabilitarea termica a blocului de locuinte situat pe Str. Paulesti nr.3,bloc 6</t>
  </si>
  <si>
    <t>Implementarea măsurilor de eficiență energetică la Scoala gimnazială Octavian Goga</t>
  </si>
  <si>
    <t>Implementarea măsurilor de eficiență energetică la sala de sport a Scolii gimnaziale Bălcescu - Petofi</t>
  </si>
  <si>
    <t>Renovarea energetica a clădirilor rezidențiale multifamiliale din Orașul Tasnad</t>
  </si>
  <si>
    <t>Renovare energetica aprofundata a cladirilor rezidentiale multifamiliale din Municipiul Carei - etapa 1</t>
  </si>
  <si>
    <t>Renovare energetică aprofundată a imobilului "Neptun"</t>
  </si>
  <si>
    <t>Renovare enerGetica a cladirilor REzidENtiale din Municipiul Craiova”- GREEN-2</t>
  </si>
  <si>
    <t>Reabilitare energetica a cladirilor rezidentiale, zona 3, comuna Șimian, jud. Mehedinti</t>
  </si>
  <si>
    <t>Renovarea Școlii Gimnaziale Barbu Delavrancea</t>
  </si>
  <si>
    <t>Renovarea Școlii Gimnaziale Nr. 82, Corp C1</t>
  </si>
  <si>
    <t>141319 / 14.12.2022</t>
  </si>
  <si>
    <t xml:space="preserve">141321 / 14.12.2022 </t>
  </si>
  <si>
    <t>141322 / 14.12.2022</t>
  </si>
  <si>
    <t>141323 / 14.12.2022</t>
  </si>
  <si>
    <t>141325 / 14.12.2022</t>
  </si>
  <si>
    <t>141327 / 14.12.2022</t>
  </si>
  <si>
    <t xml:space="preserve">141328 / 14.12.2022 </t>
  </si>
  <si>
    <t>141144/13.12.2022</t>
  </si>
  <si>
    <t>141141/13.12.2022</t>
  </si>
  <si>
    <t>B2.2.b - Renovare energetică aprofundată a clădirilor publice - Autorități centrale</t>
  </si>
  <si>
    <t>B1 - Renovare integrată (consolidare seismică și renovare energetică moderată) a clădirilor publice</t>
  </si>
  <si>
    <t>Îmbunătățirea fondului construit pentru DGPI renovare integrată imobil - RĂZOARE" (RĂZOARE GREEN</t>
  </si>
  <si>
    <t>Reabilitare Palat Administrativ (Corp C1, Corp C2), sediul Instituției Prefectului - Județul Buzău</t>
  </si>
  <si>
    <t>„Sediu administrativ Agenția Județeană pentru Plăți și Inspecție Socială  Dâmbovița”</t>
  </si>
  <si>
    <t>Renovare energetică aprofundată a blocului de locuințe din Aleea Callatis nr. 8, Bloc A15BIS, Sectorul 6 al Municipiului București</t>
  </si>
  <si>
    <t>Renovare energetică sediu ISU Timiș</t>
  </si>
  <si>
    <t>REABILITARE TERMICĂ ȘI MODERNIZARE INSTALAȚII SEDIU APM GORJ</t>
  </si>
  <si>
    <t>Creșterea performanței energetice a Clădirilor Administrative C1, C3 -Nr.CAD.507, aflate în administrarea BE Bărăgan, din cadrul Institutului Național de Cercetare Dezvoltare în Silvicultură ”Marin Drăcea"</t>
  </si>
  <si>
    <t>Renovarea energetica moderata a Centrului Social - Directia Publica de Asistenta Sociala din Municipiul Orastie,  judetul Hunedoara</t>
  </si>
  <si>
    <t>"Reabilitare Energetică Grădinița cu Program Prelungit Nr. 3, str. Făgetului nr.52, Lugoj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</si>
</sst>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lei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sz val="10"/>
      <name val="Arial"/>
      <family val="2"/>
    </font>
    <font>
      <sz val="8"/>
      <name val="Calibri"/>
      <family val="2"/>
      <charset val="238"/>
      <scheme val="minor"/>
    </font>
    <font>
      <b/>
      <sz val="12"/>
      <color theme="1"/>
      <name val="Trebuchet MS"/>
      <family val="2"/>
    </font>
    <font>
      <sz val="12"/>
      <name val="Trebuchet MS"/>
      <family val="2"/>
    </font>
    <font>
      <sz val="12"/>
      <color theme="1"/>
      <name val="Calibri"/>
      <family val="2"/>
      <scheme val="minor"/>
    </font>
    <font>
      <sz val="11"/>
      <name val="Trebuchet MS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4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4" fontId="9" fillId="0" borderId="0" xfId="1" applyNumberFormat="1" applyFont="1" applyAlignment="1">
      <alignment vertical="center"/>
    </xf>
    <xf numFmtId="0" fontId="8" fillId="0" borderId="0" xfId="1" applyFont="1" applyAlignment="1">
      <alignment vertical="center" wrapText="1"/>
    </xf>
    <xf numFmtId="0" fontId="2" fillId="0" borderId="0" xfId="0" applyFont="1" applyAlignment="1">
      <alignment vertical="center" wrapText="1"/>
    </xf>
  </cellXfs>
  <cellStyles count="3">
    <cellStyle name="Normal" xfId="0" builtinId="0"/>
    <cellStyle name="Normal 3" xfId="1"/>
    <cellStyle name="Normal 4" xfId="2"/>
  </cellStyles>
  <dxfs count="1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topLeftCell="A25" zoomScale="70" zoomScaleNormal="70" zoomScalePageLayoutView="56" workbookViewId="0">
      <selection activeCell="G41" sqref="G41"/>
    </sheetView>
  </sheetViews>
  <sheetFormatPr defaultColWidth="9.109375" defaultRowHeight="14.4" x14ac:dyDescent="0.3"/>
  <cols>
    <col min="1" max="1" width="8" style="1" customWidth="1"/>
    <col min="2" max="2" width="16.44140625" style="1" customWidth="1"/>
    <col min="3" max="3" width="17.109375" style="1" customWidth="1"/>
    <col min="4" max="4" width="35.6640625" style="1" customWidth="1"/>
    <col min="5" max="5" width="19.5546875" style="1" customWidth="1"/>
    <col min="6" max="6" width="21.44140625" style="1" customWidth="1"/>
    <col min="7" max="7" width="36.5546875" style="1" customWidth="1"/>
    <col min="8" max="8" width="24.33203125" style="1" customWidth="1"/>
    <col min="9" max="9" width="23.109375" style="1" customWidth="1"/>
    <col min="10" max="10" width="27.6640625" style="1" customWidth="1"/>
    <col min="11" max="16384" width="9.109375" style="1"/>
  </cols>
  <sheetData>
    <row r="1" spans="1:10" s="13" customFormat="1" ht="64.8" x14ac:dyDescent="0.3">
      <c r="A1" s="2" t="s">
        <v>4</v>
      </c>
      <c r="B1" s="2" t="s">
        <v>5</v>
      </c>
      <c r="C1" s="2" t="s">
        <v>2</v>
      </c>
      <c r="D1" s="2" t="s">
        <v>3</v>
      </c>
      <c r="E1" s="2" t="s">
        <v>0</v>
      </c>
      <c r="F1" s="2" t="s">
        <v>11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43.2" x14ac:dyDescent="0.3">
      <c r="A2" s="7">
        <v>1</v>
      </c>
      <c r="B2" s="8" t="s">
        <v>71</v>
      </c>
      <c r="C2" s="8" t="s">
        <v>51</v>
      </c>
      <c r="D2" s="8" t="s">
        <v>47</v>
      </c>
      <c r="E2" s="8" t="s">
        <v>45</v>
      </c>
      <c r="F2" s="8" t="s">
        <v>14</v>
      </c>
      <c r="G2" s="8" t="s">
        <v>97</v>
      </c>
      <c r="H2" s="9">
        <v>1304515.5</v>
      </c>
      <c r="I2" s="9">
        <v>247857.95</v>
      </c>
      <c r="J2" s="9">
        <v>1552373.45</v>
      </c>
    </row>
    <row r="3" spans="1:10" ht="57.6" x14ac:dyDescent="0.3">
      <c r="A3" s="7">
        <v>2</v>
      </c>
      <c r="B3" s="8" t="s">
        <v>72</v>
      </c>
      <c r="C3" s="8" t="s">
        <v>57</v>
      </c>
      <c r="D3" s="8" t="s">
        <v>55</v>
      </c>
      <c r="E3" s="8" t="s">
        <v>19</v>
      </c>
      <c r="F3" s="8" t="s">
        <v>17</v>
      </c>
      <c r="G3" s="8" t="s">
        <v>98</v>
      </c>
      <c r="H3" s="9">
        <v>3176677.38</v>
      </c>
      <c r="I3" s="9">
        <v>603568.69999999995</v>
      </c>
      <c r="J3" s="9">
        <v>3780246.08</v>
      </c>
    </row>
    <row r="4" spans="1:10" ht="43.2" x14ac:dyDescent="0.3">
      <c r="A4" s="10">
        <v>3</v>
      </c>
      <c r="B4" s="8" t="s">
        <v>73</v>
      </c>
      <c r="C4" s="8" t="s">
        <v>40</v>
      </c>
      <c r="D4" s="8" t="s">
        <v>18</v>
      </c>
      <c r="E4" s="8" t="s">
        <v>20</v>
      </c>
      <c r="F4" s="8" t="s">
        <v>17</v>
      </c>
      <c r="G4" s="8" t="s">
        <v>99</v>
      </c>
      <c r="H4" s="9">
        <v>852473.8</v>
      </c>
      <c r="I4" s="9">
        <v>161970.01999999999</v>
      </c>
      <c r="J4" s="9">
        <v>1014443.82</v>
      </c>
    </row>
    <row r="5" spans="1:10" ht="43.2" x14ac:dyDescent="0.3">
      <c r="A5" s="7">
        <v>4</v>
      </c>
      <c r="B5" s="8" t="s">
        <v>74</v>
      </c>
      <c r="C5" s="8" t="s">
        <v>33</v>
      </c>
      <c r="D5" s="8" t="s">
        <v>18</v>
      </c>
      <c r="E5" s="8" t="s">
        <v>34</v>
      </c>
      <c r="F5" s="8" t="s">
        <v>24</v>
      </c>
      <c r="G5" s="8" t="s">
        <v>100</v>
      </c>
      <c r="H5" s="9">
        <v>12551683.859999999</v>
      </c>
      <c r="I5" s="9">
        <v>2384819.9300000002</v>
      </c>
      <c r="J5" s="9">
        <v>14936503.789999999</v>
      </c>
    </row>
    <row r="6" spans="1:10" ht="43.2" x14ac:dyDescent="0.3">
      <c r="A6" s="7">
        <v>5</v>
      </c>
      <c r="B6" s="8" t="s">
        <v>75</v>
      </c>
      <c r="C6" s="8" t="s">
        <v>35</v>
      </c>
      <c r="D6" s="8" t="s">
        <v>18</v>
      </c>
      <c r="E6" s="8" t="s">
        <v>34</v>
      </c>
      <c r="F6" s="8" t="s">
        <v>24</v>
      </c>
      <c r="G6" s="8" t="s">
        <v>101</v>
      </c>
      <c r="H6" s="9">
        <v>16225691.779999999</v>
      </c>
      <c r="I6" s="9">
        <v>3082881.44</v>
      </c>
      <c r="J6" s="9">
        <v>19308573.219999999</v>
      </c>
    </row>
    <row r="7" spans="1:10" ht="43.2" x14ac:dyDescent="0.3">
      <c r="A7" s="10">
        <v>6</v>
      </c>
      <c r="B7" s="8" t="s">
        <v>76</v>
      </c>
      <c r="C7" s="8" t="s">
        <v>49</v>
      </c>
      <c r="D7" s="8" t="s">
        <v>47</v>
      </c>
      <c r="E7" s="8" t="s">
        <v>50</v>
      </c>
      <c r="F7" s="8" t="s">
        <v>24</v>
      </c>
      <c r="G7" s="8" t="s">
        <v>102</v>
      </c>
      <c r="H7" s="9">
        <v>2477545.6800000002</v>
      </c>
      <c r="I7" s="9">
        <v>470733.68</v>
      </c>
      <c r="J7" s="9">
        <v>2948279.36</v>
      </c>
    </row>
    <row r="8" spans="1:10" ht="43.2" x14ac:dyDescent="0.3">
      <c r="A8" s="7">
        <v>7</v>
      </c>
      <c r="B8" s="8" t="s">
        <v>77</v>
      </c>
      <c r="C8" s="8" t="s">
        <v>29</v>
      </c>
      <c r="D8" s="8" t="s">
        <v>18</v>
      </c>
      <c r="E8" s="8" t="s">
        <v>24</v>
      </c>
      <c r="F8" s="8" t="s">
        <v>24</v>
      </c>
      <c r="G8" s="8" t="s">
        <v>103</v>
      </c>
      <c r="H8" s="9">
        <v>3439667.71</v>
      </c>
      <c r="I8" s="9">
        <v>653536.86</v>
      </c>
      <c r="J8" s="9">
        <v>4093204.57</v>
      </c>
    </row>
    <row r="9" spans="1:10" ht="43.2" x14ac:dyDescent="0.3">
      <c r="A9" s="7">
        <v>8</v>
      </c>
      <c r="B9" s="8" t="s">
        <v>78</v>
      </c>
      <c r="C9" s="8" t="s">
        <v>27</v>
      </c>
      <c r="D9" s="8" t="s">
        <v>18</v>
      </c>
      <c r="E9" s="8" t="s">
        <v>24</v>
      </c>
      <c r="F9" s="8" t="s">
        <v>24</v>
      </c>
      <c r="G9" s="8" t="s">
        <v>104</v>
      </c>
      <c r="H9" s="9">
        <v>3439667.71</v>
      </c>
      <c r="I9" s="9">
        <v>653536.86</v>
      </c>
      <c r="J9" s="9">
        <v>4093204.57</v>
      </c>
    </row>
    <row r="10" spans="1:10" ht="28.8" x14ac:dyDescent="0.3">
      <c r="A10" s="10">
        <v>9</v>
      </c>
      <c r="B10" s="8" t="s">
        <v>79</v>
      </c>
      <c r="C10" s="8" t="s">
        <v>28</v>
      </c>
      <c r="D10" s="8" t="s">
        <v>18</v>
      </c>
      <c r="E10" s="8" t="s">
        <v>24</v>
      </c>
      <c r="F10" s="8" t="s">
        <v>24</v>
      </c>
      <c r="G10" s="8" t="s">
        <v>105</v>
      </c>
      <c r="H10" s="9">
        <v>657141.06999999995</v>
      </c>
      <c r="I10" s="9">
        <v>124856.8</v>
      </c>
      <c r="J10" s="9">
        <v>781997.87</v>
      </c>
    </row>
    <row r="11" spans="1:10" ht="43.2" x14ac:dyDescent="0.3">
      <c r="A11" s="7">
        <v>10</v>
      </c>
      <c r="B11" s="8" t="s">
        <v>80</v>
      </c>
      <c r="C11" s="8" t="s">
        <v>31</v>
      </c>
      <c r="D11" s="8" t="s">
        <v>18</v>
      </c>
      <c r="E11" s="8" t="s">
        <v>24</v>
      </c>
      <c r="F11" s="8" t="s">
        <v>24</v>
      </c>
      <c r="G11" s="8" t="s">
        <v>106</v>
      </c>
      <c r="H11" s="9">
        <v>4023322.71</v>
      </c>
      <c r="I11" s="9">
        <v>764431.31</v>
      </c>
      <c r="J11" s="9">
        <v>4787754.0199999996</v>
      </c>
    </row>
    <row r="12" spans="1:10" ht="43.2" x14ac:dyDescent="0.3">
      <c r="A12" s="7">
        <v>11</v>
      </c>
      <c r="B12" s="8" t="s">
        <v>81</v>
      </c>
      <c r="C12" s="8" t="s">
        <v>30</v>
      </c>
      <c r="D12" s="8" t="s">
        <v>18</v>
      </c>
      <c r="E12" s="8" t="s">
        <v>24</v>
      </c>
      <c r="F12" s="8" t="s">
        <v>24</v>
      </c>
      <c r="G12" s="8" t="s">
        <v>107</v>
      </c>
      <c r="H12" s="9">
        <v>2486603.4500000002</v>
      </c>
      <c r="I12" s="9">
        <v>472454.66</v>
      </c>
      <c r="J12" s="9">
        <v>2959058.11</v>
      </c>
    </row>
    <row r="13" spans="1:10" ht="28.8" x14ac:dyDescent="0.3">
      <c r="A13" s="10">
        <v>12</v>
      </c>
      <c r="B13" s="8" t="s">
        <v>82</v>
      </c>
      <c r="C13" s="8" t="s">
        <v>23</v>
      </c>
      <c r="D13" s="8" t="s">
        <v>18</v>
      </c>
      <c r="E13" s="8" t="s">
        <v>24</v>
      </c>
      <c r="F13" s="8" t="s">
        <v>24</v>
      </c>
      <c r="G13" s="8" t="s">
        <v>108</v>
      </c>
      <c r="H13" s="9">
        <v>3519385.91</v>
      </c>
      <c r="I13" s="9">
        <v>668683.31999999995</v>
      </c>
      <c r="J13" s="9">
        <v>4188069.23</v>
      </c>
    </row>
    <row r="14" spans="1:10" ht="43.2" x14ac:dyDescent="0.3">
      <c r="A14" s="7">
        <v>13</v>
      </c>
      <c r="B14" s="8" t="s">
        <v>83</v>
      </c>
      <c r="C14" s="8" t="s">
        <v>25</v>
      </c>
      <c r="D14" s="8" t="s">
        <v>18</v>
      </c>
      <c r="E14" s="8" t="s">
        <v>24</v>
      </c>
      <c r="F14" s="8" t="s">
        <v>24</v>
      </c>
      <c r="G14" s="8" t="s">
        <v>109</v>
      </c>
      <c r="H14" s="9">
        <v>5598517.79</v>
      </c>
      <c r="I14" s="9">
        <v>1063718.3799999999</v>
      </c>
      <c r="J14" s="9">
        <v>6662236.1699999999</v>
      </c>
    </row>
    <row r="15" spans="1:10" ht="43.2" x14ac:dyDescent="0.3">
      <c r="A15" s="7">
        <v>14</v>
      </c>
      <c r="B15" s="8" t="s">
        <v>84</v>
      </c>
      <c r="C15" s="8" t="s">
        <v>26</v>
      </c>
      <c r="D15" s="8" t="s">
        <v>18</v>
      </c>
      <c r="E15" s="8" t="s">
        <v>24</v>
      </c>
      <c r="F15" s="8" t="s">
        <v>24</v>
      </c>
      <c r="G15" s="8" t="s">
        <v>110</v>
      </c>
      <c r="H15" s="9">
        <v>2577013.7599999998</v>
      </c>
      <c r="I15" s="9">
        <v>489632.61</v>
      </c>
      <c r="J15" s="9">
        <v>3066646.37</v>
      </c>
    </row>
    <row r="16" spans="1:10" ht="43.2" x14ac:dyDescent="0.3">
      <c r="A16" s="10">
        <v>15</v>
      </c>
      <c r="B16" s="8" t="s">
        <v>85</v>
      </c>
      <c r="C16" s="8" t="s">
        <v>58</v>
      </c>
      <c r="D16" s="8" t="s">
        <v>55</v>
      </c>
      <c r="E16" s="8" t="s">
        <v>24</v>
      </c>
      <c r="F16" s="8" t="s">
        <v>24</v>
      </c>
      <c r="G16" s="8" t="s">
        <v>111</v>
      </c>
      <c r="H16" s="9">
        <v>7328915.7599999998</v>
      </c>
      <c r="I16" s="9">
        <v>1392493.99</v>
      </c>
      <c r="J16" s="9">
        <v>8721409.75</v>
      </c>
    </row>
    <row r="17" spans="1:11" ht="43.2" x14ac:dyDescent="0.3">
      <c r="A17" s="7">
        <v>16</v>
      </c>
      <c r="B17" s="8" t="s">
        <v>86</v>
      </c>
      <c r="C17" s="8" t="s">
        <v>59</v>
      </c>
      <c r="D17" s="8" t="s">
        <v>55</v>
      </c>
      <c r="E17" s="8" t="s">
        <v>24</v>
      </c>
      <c r="F17" s="8" t="s">
        <v>24</v>
      </c>
      <c r="G17" s="8" t="s">
        <v>112</v>
      </c>
      <c r="H17" s="9">
        <v>1511465.81</v>
      </c>
      <c r="I17" s="9">
        <v>287178.5</v>
      </c>
      <c r="J17" s="9">
        <v>1798644.31</v>
      </c>
    </row>
    <row r="18" spans="1:11" ht="43.2" x14ac:dyDescent="0.3">
      <c r="A18" s="7">
        <v>17</v>
      </c>
      <c r="B18" s="8" t="s">
        <v>87</v>
      </c>
      <c r="C18" s="8" t="s">
        <v>36</v>
      </c>
      <c r="D18" s="8" t="s">
        <v>18</v>
      </c>
      <c r="E18" s="8" t="s">
        <v>37</v>
      </c>
      <c r="F18" s="8" t="s">
        <v>24</v>
      </c>
      <c r="G18" s="8" t="s">
        <v>113</v>
      </c>
      <c r="H18" s="9">
        <v>1722945</v>
      </c>
      <c r="I18" s="9">
        <v>327359.55</v>
      </c>
      <c r="J18" s="9">
        <v>2050304.55</v>
      </c>
    </row>
    <row r="19" spans="1:11" ht="43.2" x14ac:dyDescent="0.3">
      <c r="A19" s="10">
        <v>18</v>
      </c>
      <c r="B19" s="8" t="s">
        <v>88</v>
      </c>
      <c r="C19" s="8" t="s">
        <v>52</v>
      </c>
      <c r="D19" s="8" t="s">
        <v>47</v>
      </c>
      <c r="E19" s="8" t="s">
        <v>41</v>
      </c>
      <c r="F19" s="8" t="s">
        <v>24</v>
      </c>
      <c r="G19" s="8" t="s">
        <v>114</v>
      </c>
      <c r="H19" s="9">
        <v>6389664.5999999996</v>
      </c>
      <c r="I19" s="9">
        <v>1214036.27</v>
      </c>
      <c r="J19" s="9">
        <v>7603700.8700000001</v>
      </c>
    </row>
    <row r="20" spans="1:11" ht="43.2" x14ac:dyDescent="0.3">
      <c r="A20" s="7">
        <v>19</v>
      </c>
      <c r="B20" s="8" t="s">
        <v>89</v>
      </c>
      <c r="C20" s="8" t="s">
        <v>90</v>
      </c>
      <c r="D20" s="8" t="s">
        <v>129</v>
      </c>
      <c r="E20" s="8" t="s">
        <v>54</v>
      </c>
      <c r="F20" s="8" t="s">
        <v>13</v>
      </c>
      <c r="G20" s="8" t="s">
        <v>115</v>
      </c>
      <c r="H20" s="9">
        <v>17411589.899999999</v>
      </c>
      <c r="I20" s="9">
        <v>3308202.08</v>
      </c>
      <c r="J20" s="9">
        <v>20719791.98</v>
      </c>
    </row>
    <row r="21" spans="1:11" ht="43.2" x14ac:dyDescent="0.3">
      <c r="A21" s="7">
        <v>20</v>
      </c>
      <c r="B21" s="8" t="s">
        <v>91</v>
      </c>
      <c r="C21" s="8" t="s">
        <v>44</v>
      </c>
      <c r="D21" s="8" t="s">
        <v>18</v>
      </c>
      <c r="E21" s="8" t="s">
        <v>21</v>
      </c>
      <c r="F21" s="8" t="s">
        <v>22</v>
      </c>
      <c r="G21" s="8" t="s">
        <v>116</v>
      </c>
      <c r="H21" s="9">
        <v>25152161.52</v>
      </c>
      <c r="I21" s="9">
        <v>4778910.6900000004</v>
      </c>
      <c r="J21" s="9">
        <v>29931072.210000001</v>
      </c>
    </row>
    <row r="22" spans="1:11" ht="43.2" x14ac:dyDescent="0.3">
      <c r="A22" s="10">
        <v>21</v>
      </c>
      <c r="B22" s="8" t="s">
        <v>92</v>
      </c>
      <c r="C22" s="8" t="s">
        <v>43</v>
      </c>
      <c r="D22" s="8" t="s">
        <v>18</v>
      </c>
      <c r="E22" s="8" t="s">
        <v>38</v>
      </c>
      <c r="F22" s="8" t="s">
        <v>39</v>
      </c>
      <c r="G22" s="8" t="s">
        <v>117</v>
      </c>
      <c r="H22" s="9">
        <v>7017801.1200000001</v>
      </c>
      <c r="I22" s="9">
        <v>1333382.21</v>
      </c>
      <c r="J22" s="9">
        <v>8351183.3300000001</v>
      </c>
    </row>
    <row r="23" spans="1:11" ht="43.2" x14ac:dyDescent="0.3">
      <c r="A23" s="7">
        <v>22</v>
      </c>
      <c r="B23" s="8" t="s">
        <v>93</v>
      </c>
      <c r="C23" s="8" t="s">
        <v>94</v>
      </c>
      <c r="D23" s="8" t="s">
        <v>70</v>
      </c>
      <c r="E23" s="8" t="s">
        <v>15</v>
      </c>
      <c r="F23" s="8" t="s">
        <v>13</v>
      </c>
      <c r="G23" s="8" t="s">
        <v>118</v>
      </c>
      <c r="H23" s="9">
        <v>2986232.89</v>
      </c>
      <c r="I23" s="9">
        <v>567384.25</v>
      </c>
      <c r="J23" s="9">
        <v>3553617.14</v>
      </c>
      <c r="K23" s="11"/>
    </row>
    <row r="24" spans="1:11" ht="43.2" x14ac:dyDescent="0.3">
      <c r="A24" s="7">
        <v>23</v>
      </c>
      <c r="B24" s="8" t="s">
        <v>95</v>
      </c>
      <c r="C24" s="8" t="s">
        <v>96</v>
      </c>
      <c r="D24" s="8" t="s">
        <v>70</v>
      </c>
      <c r="E24" s="8" t="s">
        <v>15</v>
      </c>
      <c r="F24" s="8" t="s">
        <v>13</v>
      </c>
      <c r="G24" s="8" t="s">
        <v>119</v>
      </c>
      <c r="H24" s="9">
        <v>5589725.8499999996</v>
      </c>
      <c r="I24" s="9">
        <v>1062047.9099999999</v>
      </c>
      <c r="J24" s="9">
        <v>6651773.7599999998</v>
      </c>
      <c r="K24" s="11"/>
    </row>
    <row r="25" spans="1:11" ht="43.2" x14ac:dyDescent="0.3">
      <c r="A25" s="10">
        <v>24</v>
      </c>
      <c r="B25" s="8" t="s">
        <v>120</v>
      </c>
      <c r="C25" s="8" t="s">
        <v>53</v>
      </c>
      <c r="D25" s="8" t="s">
        <v>130</v>
      </c>
      <c r="E25" s="8" t="s">
        <v>10</v>
      </c>
      <c r="F25" s="8" t="s">
        <v>13</v>
      </c>
      <c r="G25" s="8" t="s">
        <v>131</v>
      </c>
      <c r="H25" s="9">
        <v>20073392.239999998</v>
      </c>
      <c r="I25" s="9">
        <v>3813944.53</v>
      </c>
      <c r="J25" s="9">
        <v>23887336.77</v>
      </c>
    </row>
    <row r="26" spans="1:11" ht="43.2" x14ac:dyDescent="0.3">
      <c r="A26" s="7">
        <v>25</v>
      </c>
      <c r="B26" s="8" t="s">
        <v>121</v>
      </c>
      <c r="C26" s="8" t="s">
        <v>68</v>
      </c>
      <c r="D26" s="8" t="s">
        <v>62</v>
      </c>
      <c r="E26" s="8" t="s">
        <v>10</v>
      </c>
      <c r="F26" s="8" t="s">
        <v>13</v>
      </c>
      <c r="G26" s="8" t="s">
        <v>132</v>
      </c>
      <c r="H26" s="9">
        <v>10832105.99</v>
      </c>
      <c r="I26" s="9">
        <v>2058100.14</v>
      </c>
      <c r="J26" s="9">
        <v>12890206.130000001</v>
      </c>
    </row>
    <row r="27" spans="1:11" ht="43.2" x14ac:dyDescent="0.3">
      <c r="A27" s="7">
        <v>26</v>
      </c>
      <c r="B27" s="8" t="s">
        <v>122</v>
      </c>
      <c r="C27" s="8" t="s">
        <v>64</v>
      </c>
      <c r="D27" s="8" t="s">
        <v>62</v>
      </c>
      <c r="E27" s="8" t="s">
        <v>65</v>
      </c>
      <c r="F27" s="8" t="s">
        <v>13</v>
      </c>
      <c r="G27" s="8" t="s">
        <v>133</v>
      </c>
      <c r="H27" s="9">
        <v>6277033.2199999997</v>
      </c>
      <c r="I27" s="9">
        <v>1192636.31</v>
      </c>
      <c r="J27" s="9">
        <v>7469669.5300000003</v>
      </c>
    </row>
    <row r="28" spans="1:11" ht="57.6" x14ac:dyDescent="0.3">
      <c r="A28" s="10">
        <v>27</v>
      </c>
      <c r="B28" s="8" t="s">
        <v>123</v>
      </c>
      <c r="C28" s="8" t="s">
        <v>48</v>
      </c>
      <c r="D28" s="8" t="s">
        <v>47</v>
      </c>
      <c r="E28" s="8" t="s">
        <v>32</v>
      </c>
      <c r="F28" s="8" t="s">
        <v>13</v>
      </c>
      <c r="G28" s="8" t="s">
        <v>134</v>
      </c>
      <c r="H28" s="9">
        <v>5507147.5599999996</v>
      </c>
      <c r="I28" s="9">
        <v>1046358.04</v>
      </c>
      <c r="J28" s="9">
        <v>6553505.5999999996</v>
      </c>
    </row>
    <row r="29" spans="1:11" ht="43.2" x14ac:dyDescent="0.3">
      <c r="A29" s="7">
        <v>28</v>
      </c>
      <c r="B29" s="8" t="s">
        <v>124</v>
      </c>
      <c r="C29" s="8" t="s">
        <v>67</v>
      </c>
      <c r="D29" s="8" t="s">
        <v>62</v>
      </c>
      <c r="E29" s="8" t="s">
        <v>10</v>
      </c>
      <c r="F29" s="8" t="s">
        <v>13</v>
      </c>
      <c r="G29" s="8" t="s">
        <v>135</v>
      </c>
      <c r="H29" s="9">
        <v>3214326.19</v>
      </c>
      <c r="I29" s="9">
        <v>610721.98</v>
      </c>
      <c r="J29" s="9">
        <v>3825048.17</v>
      </c>
    </row>
    <row r="30" spans="1:11" ht="43.2" x14ac:dyDescent="0.3">
      <c r="A30" s="7">
        <v>29</v>
      </c>
      <c r="B30" s="8" t="s">
        <v>125</v>
      </c>
      <c r="C30" s="8" t="s">
        <v>69</v>
      </c>
      <c r="D30" s="8" t="s">
        <v>62</v>
      </c>
      <c r="E30" s="8" t="s">
        <v>63</v>
      </c>
      <c r="F30" s="8" t="s">
        <v>13</v>
      </c>
      <c r="G30" s="8" t="s">
        <v>136</v>
      </c>
      <c r="H30" s="9">
        <v>1548681.42</v>
      </c>
      <c r="I30" s="9">
        <v>294249.46999999997</v>
      </c>
      <c r="J30" s="9">
        <v>1842930.89</v>
      </c>
    </row>
    <row r="31" spans="1:11" ht="86.4" x14ac:dyDescent="0.3">
      <c r="A31" s="10">
        <v>30</v>
      </c>
      <c r="B31" s="8" t="s">
        <v>126</v>
      </c>
      <c r="C31" s="8" t="s">
        <v>66</v>
      </c>
      <c r="D31" s="8" t="s">
        <v>62</v>
      </c>
      <c r="E31" s="8" t="s">
        <v>16</v>
      </c>
      <c r="F31" s="8" t="s">
        <v>13</v>
      </c>
      <c r="G31" s="8" t="s">
        <v>137</v>
      </c>
      <c r="H31" s="9">
        <v>935706.82</v>
      </c>
      <c r="I31" s="9">
        <v>177784.3</v>
      </c>
      <c r="J31" s="9">
        <v>1113491.1200000001</v>
      </c>
    </row>
    <row r="32" spans="1:11" ht="57.6" x14ac:dyDescent="0.3">
      <c r="A32" s="7">
        <v>31</v>
      </c>
      <c r="B32" s="8" t="s">
        <v>127</v>
      </c>
      <c r="C32" s="8" t="s">
        <v>61</v>
      </c>
      <c r="D32" s="8" t="s">
        <v>55</v>
      </c>
      <c r="E32" s="8" t="s">
        <v>46</v>
      </c>
      <c r="F32" s="8" t="s">
        <v>12</v>
      </c>
      <c r="G32" s="8" t="s">
        <v>138</v>
      </c>
      <c r="H32" s="9">
        <v>697448.14</v>
      </c>
      <c r="I32" s="9">
        <v>132515.15</v>
      </c>
      <c r="J32" s="9">
        <v>829963.29</v>
      </c>
    </row>
    <row r="33" spans="1:10" s="8" customFormat="1" ht="43.2" x14ac:dyDescent="0.3">
      <c r="A33" s="7">
        <v>32</v>
      </c>
      <c r="B33" s="8" t="s">
        <v>128</v>
      </c>
      <c r="C33" s="8" t="s">
        <v>60</v>
      </c>
      <c r="D33" s="8" t="s">
        <v>55</v>
      </c>
      <c r="E33" s="8" t="s">
        <v>56</v>
      </c>
      <c r="F33" s="8" t="s">
        <v>42</v>
      </c>
      <c r="G33" s="8" t="s">
        <v>139</v>
      </c>
      <c r="H33" s="9">
        <v>1104653.8799999999</v>
      </c>
      <c r="I33" s="9">
        <v>209884.24</v>
      </c>
      <c r="J33" s="9">
        <v>1314538.1200000001</v>
      </c>
    </row>
    <row r="34" spans="1:10" s="4" customFormat="1" ht="16.2" x14ac:dyDescent="0.3">
      <c r="A34" s="3"/>
      <c r="G34" s="5" t="s">
        <v>1</v>
      </c>
      <c r="H34" s="6">
        <f>SUM(H2:H33)</f>
        <v>187630906.01999998</v>
      </c>
      <c r="I34" s="6">
        <f>SUM(I2:I33)</f>
        <v>35649872.129999995</v>
      </c>
      <c r="J34" s="6">
        <f>SUM(H34:I34)</f>
        <v>223280778.14999998</v>
      </c>
    </row>
    <row r="35" spans="1:10" s="12" customFormat="1" ht="34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27.75" customHeight="1" x14ac:dyDescent="0.3"/>
    <row r="37" spans="1:10" ht="78" customHeight="1" x14ac:dyDescent="0.3"/>
  </sheetData>
  <autoFilter ref="A1:J1"/>
  <sortState columnSort="1" ref="C1:D14">
    <sortCondition ref="C14:D14"/>
  </sortState>
  <phoneticPr fontId="4" type="noConversion"/>
  <conditionalFormatting sqref="H2:J2">
    <cfRule type="expression" dxfId="13" priority="40">
      <formula>IF(OR(LEFT($C2,8)="Minister",LEFT($C2,10)="Autoritate",LEFT($C2,3)="SRI"),1,0)</formula>
    </cfRule>
  </conditionalFormatting>
  <conditionalFormatting sqref="H3:J3">
    <cfRule type="expression" dxfId="12" priority="38">
      <formula>IF(OR(LEFT($C3,8)="Minister",LEFT($C3,10)="Autoritate",LEFT($C3,3)="SRI"),1,0)</formula>
    </cfRule>
  </conditionalFormatting>
  <conditionalFormatting sqref="H4:J4">
    <cfRule type="expression" dxfId="11" priority="36">
      <formula>IF(OR(LEFT($C4,8)="Minister",LEFT($C4,10)="Autoritate",LEFT($C4,3)="SRI"),1,0)</formula>
    </cfRule>
  </conditionalFormatting>
  <conditionalFormatting sqref="H5:J6">
    <cfRule type="expression" dxfId="10" priority="33">
      <formula>IF(OR(LEFT($C5,8)="Minister",LEFT($C5,10)="Autoritate",LEFT($C5,3)="SRI"),1,0)</formula>
    </cfRule>
  </conditionalFormatting>
  <conditionalFormatting sqref="E22:G22">
    <cfRule type="expression" dxfId="9" priority="18">
      <formula>IF(OR(LEFT($C22,8)="Minister",LEFT($C22,10)="Autoritate",LEFT($C22,3)="SRI"),1,0)</formula>
    </cfRule>
  </conditionalFormatting>
  <conditionalFormatting sqref="K23">
    <cfRule type="expression" dxfId="8" priority="17">
      <formula>IF(OR(LEFT($C23,8)="Minister",LEFT($C23,10)="Autoritate",LEFT($C23,3)="SRI"),1,0)</formula>
    </cfRule>
  </conditionalFormatting>
  <conditionalFormatting sqref="K24">
    <cfRule type="expression" dxfId="7" priority="15">
      <formula>IF(OR(LEFT($C24,8)="Minister",LEFT($C24,10)="Autoritate",LEFT($C24,3)="SRI"),1,0)</formula>
    </cfRule>
  </conditionalFormatting>
  <conditionalFormatting sqref="E23:G24">
    <cfRule type="expression" dxfId="6" priority="10">
      <formula>IF(OR(LEFT($C23,8)="Minister",LEFT($C23,10)="Autoritate",LEFT($C23,3)="SRI"),1,0)</formula>
    </cfRule>
  </conditionalFormatting>
  <conditionalFormatting sqref="H7:J24">
    <cfRule type="expression" dxfId="5" priority="6">
      <formula>IF(OR(LEFT($C7,8)="Minister",LEFT($C7,10)="Autoritate",LEFT($C7,3)="SRI"),1,0)</formula>
    </cfRule>
  </conditionalFormatting>
  <conditionalFormatting sqref="E25:G25">
    <cfRule type="expression" dxfId="4" priority="5">
      <formula>IF(OR(LEFT($C25,8)="Minister",LEFT($C25,10)="Autoritate",LEFT($C25,3)="SRI"),1,0)</formula>
    </cfRule>
  </conditionalFormatting>
  <conditionalFormatting sqref="H25:J25">
    <cfRule type="expression" dxfId="3" priority="4">
      <formula>IF(OR(LEFT($C25,8)="Minister",LEFT($C25,10)="Autoritate",LEFT($C25,3)="SRI"),1,0)</formula>
    </cfRule>
  </conditionalFormatting>
  <conditionalFormatting sqref="H27:J33">
    <cfRule type="expression" dxfId="2" priority="3">
      <formula>IF(OR(LEFT($C27,8)="Minister",LEFT($C27,10)="Autoritate",LEFT($C27,3)="SRI"),1,0)</formula>
    </cfRule>
  </conditionalFormatting>
  <conditionalFormatting sqref="E26:G26">
    <cfRule type="expression" dxfId="1" priority="2">
      <formula>IF(OR(LEFT($C26,8)="Minister",LEFT($C26,10)="Autoritate",LEFT($C26,3)="SRI"),1,0)</formula>
    </cfRule>
  </conditionalFormatting>
  <conditionalFormatting sqref="H26:J26">
    <cfRule type="expression" dxfId="0" priority="1">
      <formula>IF(OR(LEFT($C26,8)="Minister",LEFT($C26,10)="Autoritate",LEFT($C26,3)="SRI"),1,0)</formula>
    </cfRule>
  </conditionalFormatting>
  <pageMargins left="0.23622047244094491" right="0.23622047244094491" top="0.74803149606299213" bottom="0.74803149606299213" header="0.31496062992125984" footer="0.31496062992125984"/>
  <pageSetup paperSize="9" scale="62" fitToHeight="0" orientation="landscape" horizontalDpi="1200" verticalDpi="1200" r:id="rId1"/>
  <headerFooter alignWithMargins="0">
    <oddHeader xml:space="preserve">&amp;L
&amp;G &amp;"Trebuchet MS,Bold"&amp;16MINISTERUL DEZVOLTĂRII, 
LUCRĂRILOR PUBLICE ȘI ADMINISTRAȚIEI &amp;"-,Regular"&amp;11
 &amp;C
Direcția Generală Implementare 
Plan Național de Redresare și Reziliență
Bd. Libertății nr. 16, 
Latura Nord, sector 5
&amp;R
</oddHeader>
    <oddFooter>&amp;R&amp;8pag. &amp;P din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PNRR20</dc:creator>
  <cp:lastModifiedBy>Silvia Ionescu</cp:lastModifiedBy>
  <cp:lastPrinted>2022-12-14T07:33:56Z</cp:lastPrinted>
  <dcterms:created xsi:type="dcterms:W3CDTF">2022-05-17T10:26:05Z</dcterms:created>
  <dcterms:modified xsi:type="dcterms:W3CDTF">2022-12-22T06:05:34Z</dcterms:modified>
</cp:coreProperties>
</file>