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Anexa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6" i="15" l="1"/>
  <c r="H186" i="15"/>
  <c r="I186" i="15" s="1"/>
  <c r="I35" i="15" l="1"/>
  <c r="J35" i="15" s="1"/>
  <c r="I34" i="15"/>
  <c r="J34" i="15" s="1"/>
  <c r="I33" i="15"/>
  <c r="J33" i="15" s="1"/>
  <c r="I32" i="15"/>
  <c r="J32" i="15" s="1"/>
  <c r="I31" i="15"/>
  <c r="J31" i="15" s="1"/>
  <c r="I30" i="15"/>
  <c r="J30" i="15" s="1"/>
  <c r="I29" i="15"/>
  <c r="J29" i="15" s="1"/>
  <c r="I28" i="15"/>
  <c r="J28" i="15" s="1"/>
  <c r="I27" i="15"/>
  <c r="J27" i="15" s="1"/>
  <c r="I26" i="15"/>
  <c r="J26" i="15" s="1"/>
  <c r="I25" i="15"/>
  <c r="J25" i="15" s="1"/>
  <c r="I24" i="15"/>
  <c r="J24" i="15" s="1"/>
  <c r="I23" i="15"/>
  <c r="J23" i="15" s="1"/>
  <c r="I22" i="15"/>
  <c r="J22" i="15" s="1"/>
  <c r="I21" i="15"/>
  <c r="J21" i="15" s="1"/>
  <c r="I20" i="15"/>
  <c r="J20" i="15" s="1"/>
  <c r="I19" i="15"/>
  <c r="J19" i="15" s="1"/>
  <c r="I18" i="15"/>
  <c r="J18" i="15" s="1"/>
  <c r="I17" i="15"/>
  <c r="J17" i="15" s="1"/>
  <c r="I16" i="15"/>
  <c r="J16" i="15" s="1"/>
  <c r="I15" i="15"/>
  <c r="J15" i="15" s="1"/>
  <c r="I14" i="15"/>
  <c r="J14" i="15" s="1"/>
  <c r="I13" i="15"/>
  <c r="J13" i="15" s="1"/>
  <c r="I12" i="15"/>
  <c r="J12" i="15" s="1"/>
  <c r="I11" i="15"/>
  <c r="J11" i="15" s="1"/>
  <c r="I10" i="15"/>
  <c r="J10" i="15" s="1"/>
  <c r="I9" i="15"/>
  <c r="J9" i="15" s="1"/>
  <c r="I8" i="15"/>
  <c r="J8" i="15" s="1"/>
  <c r="I7" i="15"/>
  <c r="J7" i="15" s="1"/>
  <c r="I6" i="15"/>
  <c r="J6" i="15" s="1"/>
</calcChain>
</file>

<file path=xl/sharedStrings.xml><?xml version="1.0" encoding="utf-8"?>
<sst xmlns="http://schemas.openxmlformats.org/spreadsheetml/2006/main" count="1095" uniqueCount="767">
  <si>
    <t>MUNICIPIUL</t>
  </si>
  <si>
    <t>Prahova</t>
  </si>
  <si>
    <t>ORAȘUL</t>
  </si>
  <si>
    <t>COMUNA</t>
  </si>
  <si>
    <t>Mehedinți</t>
  </si>
  <si>
    <t>Caraș-Severin</t>
  </si>
  <si>
    <t>Brăila</t>
  </si>
  <si>
    <t>Arad</t>
  </si>
  <si>
    <t>Timiș</t>
  </si>
  <si>
    <t>Dolj</t>
  </si>
  <si>
    <t>Bacău</t>
  </si>
  <si>
    <t>Alba</t>
  </si>
  <si>
    <t>Iași</t>
  </si>
  <si>
    <t>Olt</t>
  </si>
  <si>
    <t>Botoșani</t>
  </si>
  <si>
    <t>BOTOȘANI</t>
  </si>
  <si>
    <t>Covasna</t>
  </si>
  <si>
    <t>Argeș</t>
  </si>
  <si>
    <t>Neamț</t>
  </si>
  <si>
    <t>Bihor</t>
  </si>
  <si>
    <t>Maramureș</t>
  </si>
  <si>
    <t>Valoare Total</t>
  </si>
  <si>
    <t>Valoare TVA</t>
  </si>
  <si>
    <t>Titlu proiect</t>
  </si>
  <si>
    <t>Județ</t>
  </si>
  <si>
    <t>UAT</t>
  </si>
  <si>
    <t>Tip UAT</t>
  </si>
  <si>
    <t>Nr.</t>
  </si>
  <si>
    <t>SCORȚENI</t>
  </si>
  <si>
    <t>Giurgiu</t>
  </si>
  <si>
    <t>DROBETA-TURNU SEVERIN</t>
  </si>
  <si>
    <t>BALȘ</t>
  </si>
  <si>
    <t>MOVILENI</t>
  </si>
  <si>
    <t>MORAVIȚA</t>
  </si>
  <si>
    <t>ULMENI</t>
  </si>
  <si>
    <t>ALBEȘTII DE ARGEȘ</t>
  </si>
  <si>
    <t>COVASNA</t>
  </si>
  <si>
    <t>POTCOAVA</t>
  </si>
  <si>
    <t>C10-I1.4-133</t>
  </si>
  <si>
    <t>Realizare pistă de biciclete zona Balta Gării în orașul Balș, județul Olt</t>
  </si>
  <si>
    <t>C10-I1.4-154</t>
  </si>
  <si>
    <t>SĂBĂOANI</t>
  </si>
  <si>
    <t>Amenajare piste pentru biciclete pe calea Romanului (DN2/E85) in sat Traian Comuna Sabaoani judetul Neamt</t>
  </si>
  <si>
    <t>C10-I1.4-158</t>
  </si>
  <si>
    <t>Sustinerea transportului alternativ prin realizarea unui circuit de piste de  bicilete la nivelul Municipiului Botosani</t>
  </si>
  <si>
    <t>C10-I1.4-166</t>
  </si>
  <si>
    <t>TÂRGU-NEAMȚ</t>
  </si>
  <si>
    <t>Înființare piste de bicicletă în orașul Târgu Neamț</t>
  </si>
  <si>
    <t>C10-I1.4-189</t>
  </si>
  <si>
    <t>BOTEȘTI</t>
  </si>
  <si>
    <t>Înființare piste pentru cicliști în sat Nisiporești, comuna Botești, județul Neamț</t>
  </si>
  <si>
    <t>C10-I1.4-228</t>
  </si>
  <si>
    <t>I.1.4 -  Asigurarea infrastructurii pentru transportul verde – piste pentru biciclete la nivel local/metropolitan; in cadrul UAT SCORTENI, jud. PRAHOVA</t>
  </si>
  <si>
    <t>C10-I1.4-258</t>
  </si>
  <si>
    <t>REALIZARE DE PISTA PENTRU BICICLETE ÎN ORAŞUL POTCOAVA, JUDEŢUL OLT</t>
  </si>
  <si>
    <t>C10-I1.4-321</t>
  </si>
  <si>
    <t>C10-I1.4-360</t>
  </si>
  <si>
    <t>Realizare piste de biciclete în UAT orașul Ulmeni, județul Maramureș</t>
  </si>
  <si>
    <t>C10-I1.4-365</t>
  </si>
  <si>
    <t>VIȘEU DE SUS</t>
  </si>
  <si>
    <t>Asigurarea infrastructurii pentru transportul verde în Orașul Vișeu de Sus, Județul Maramureș, prin realizarea de piste pentru biciclete la nivel local</t>
  </si>
  <si>
    <t>C10-I1.4-481</t>
  </si>
  <si>
    <t>Construire piste de biciclete in Orasul Covasna</t>
  </si>
  <si>
    <t>C10-I1.4-488</t>
  </si>
  <si>
    <t>HOTARELE</t>
  </si>
  <si>
    <t>C10-I1.4-490</t>
  </si>
  <si>
    <t>C10-I1.4-628</t>
  </si>
  <si>
    <t>CIUPERCENII NOI</t>
  </si>
  <si>
    <t xml:space="preserve">Construire piste pentru biciclete și alte vehicule electrice usoare in comuna Ciupercenii Noi, judetul Dolj </t>
  </si>
  <si>
    <t>C10-I1.4-72</t>
  </si>
  <si>
    <t>I.1.4 - Asigurarea infrastructurii pentru transportul verde - piste pentru biciclete (și alte vehicule electrice ușoare) la nivel local/metropolitan</t>
  </si>
  <si>
    <t>Valoare finantare</t>
  </si>
  <si>
    <t xml:space="preserve">Construire pistă pentru biciclete, sector Stadion-Pârâu Gruiului, în oraș Zlatna, județ Alba  </t>
  </si>
  <si>
    <t>ZLATNA</t>
  </si>
  <si>
    <t>C10-I1.4-156</t>
  </si>
  <si>
    <t>AMENAJARE PISTE PENTRU BICICLETE ÎN COMUNA URECHEȘTI, JUDEȚUL BACĂU</t>
  </si>
  <si>
    <t>URECHEȘTI</t>
  </si>
  <si>
    <t>C10-I1.4-599</t>
  </si>
  <si>
    <t>REALIZAREA INFRASTRUCTURII PENTRU BICICLETE ÎN ORAȘUL SLANIC MOLDOVA</t>
  </si>
  <si>
    <t>SLĂNIC-MOLDOVA</t>
  </si>
  <si>
    <t>C10-I1.4-186</t>
  </si>
  <si>
    <t>AMENAJARE PISTE PENTRU BICICLETE PE STRADA MOLDOVEI DIN COMUNA MOȚCA, JUDEȚUL IAȘI</t>
  </si>
  <si>
    <t>MOȚCA</t>
  </si>
  <si>
    <t>C10-I1.4-216</t>
  </si>
  <si>
    <t>Înființare pistă de biciclete în localitatea Stamora Germana, comuna Moravita, jud. Timis</t>
  </si>
  <si>
    <t>C10-I1.4-624</t>
  </si>
  <si>
    <t>Construire piste de biciclete in Municipiul Marghita, judetul Bihor</t>
  </si>
  <si>
    <t>MARGHITA</t>
  </si>
  <si>
    <t>C10-I1.4-167</t>
  </si>
  <si>
    <t>Înființare infrastructură pentru transportul verde  - piste pentru biciclete, în Comuna Lupșa, județul Alba</t>
  </si>
  <si>
    <t>LUPȘA</t>
  </si>
  <si>
    <t>C10-I1.4-485</t>
  </si>
  <si>
    <t xml:space="preserve">Asigurarea infrastructurii pentru transport verde-piste pentru biciclete in orasul Ineu,judetul Arad </t>
  </si>
  <si>
    <t>INEU</t>
  </si>
  <si>
    <t>C10-I1.4-582</t>
  </si>
  <si>
    <t>DEZVOLTAREA INFRASTRUCTURII DE TRANSPORT VERDE - PISTĂ DE BICICLETE ÎN COMUNA GALDA DE JOS</t>
  </si>
  <si>
    <t>GALDA DE JOS</t>
  </si>
  <si>
    <t>C10-I1.4-212</t>
  </si>
  <si>
    <t>Realizare piste de biciclete in sat.Dieci,com.Dieci,jud.Arad</t>
  </si>
  <si>
    <t>DIECI</t>
  </si>
  <si>
    <t>C10-I1.4-644</t>
  </si>
  <si>
    <t>ASIGURAREA INFRASTRUCTURII PENTRU TRANSPORTUL VERDE – PISTE PENTRU BICICLETE ( și alte vehicule electrice ușoare) LA NIVEL LOCAL, comuna Ciclova Romana, jud. Caraș-Severin</t>
  </si>
  <si>
    <t>CICLOVA ROMÂNĂ</t>
  </si>
  <si>
    <t>C10-I1.4-194</t>
  </si>
  <si>
    <t>Construire trotuare si pista ciclisti in sat Varsatura, comuna Chiscani, judetul Braila</t>
  </si>
  <si>
    <t>CHISCANI</t>
  </si>
  <si>
    <t>C10-I1.4-559</t>
  </si>
  <si>
    <t>Înființare piste pentru cicliști în comuna Brăești, județul Iași</t>
  </si>
  <si>
    <t>BRĂEȘTI</t>
  </si>
  <si>
    <t>C10-I1.4-14</t>
  </si>
  <si>
    <t>Infrastructură verde în Orașul Băicoi, județul Prahova</t>
  </si>
  <si>
    <t>BĂICOI</t>
  </si>
  <si>
    <t>C10-I1.4-535</t>
  </si>
  <si>
    <t>Realizarea infrastructurii pentru biciclete in Municipiul Alba Iulia- zona MAMUT</t>
  </si>
  <si>
    <t>ALBA IULIA</t>
  </si>
  <si>
    <t>C10-I1.4-90</t>
  </si>
  <si>
    <t>Înființare infrastructură pentru transportul verde  - piste pentru biciclete, în Comuna Albeștii de Argeș, județul Argeș</t>
  </si>
  <si>
    <t>Pistă VELO Calea Timișoarei</t>
  </si>
  <si>
    <t>REALIZAREA DE PISTE PENTRU BICICLETE IN COMUNA MOVILENI, JUDEȚUL OLT</t>
  </si>
  <si>
    <t>Asigurarea infrastructurii pentru transportul verde – infrastructura pentru biciclete la nivel local, în comuna Hotarele, județ Giurgiu-2000 m</t>
  </si>
  <si>
    <t>C10-</t>
  </si>
  <si>
    <t>Nr. Cerere</t>
  </si>
  <si>
    <t>Nr. înreg.</t>
  </si>
  <si>
    <t>141300/
13.12.2022</t>
  </si>
  <si>
    <t>141299/
13.12.2022</t>
  </si>
  <si>
    <t>141298/
13.12.2022</t>
  </si>
  <si>
    <t>141297/
13.12.2022</t>
  </si>
  <si>
    <t>141296/
13.12.2022</t>
  </si>
  <si>
    <t>141295/
13.12.2022</t>
  </si>
  <si>
    <t>141294/
13.12.2022</t>
  </si>
  <si>
    <t>141293/
13.12.2022</t>
  </si>
  <si>
    <t>141292/
13.12.2022</t>
  </si>
  <si>
    <t>141291/
13.12.2022</t>
  </si>
  <si>
    <t>141289/
13.12.2022</t>
  </si>
  <si>
    <t>141288/
13.12.2022</t>
  </si>
  <si>
    <t>141287/
13.12.2022</t>
  </si>
  <si>
    <t>141286/
13.12.2022</t>
  </si>
  <si>
    <t>141285/
13.12.2022</t>
  </si>
  <si>
    <t>141284/
13.12.2022</t>
  </si>
  <si>
    <t>141283/
13.12.2022</t>
  </si>
  <si>
    <t>141281/
13.12.2022</t>
  </si>
  <si>
    <t>141280/
13.12.2022</t>
  </si>
  <si>
    <t>141279/
13.12.2022</t>
  </si>
  <si>
    <t>141278/
13.12.2022</t>
  </si>
  <si>
    <t>141277/
13.12.2022</t>
  </si>
  <si>
    <t>141276/
13.12.2022</t>
  </si>
  <si>
    <t>141275/
13.12.2022</t>
  </si>
  <si>
    <t>141274/
13.12.2022</t>
  </si>
  <si>
    <t>141273/
13.12.2022</t>
  </si>
  <si>
    <t>141272/
13.12.2022</t>
  </si>
  <si>
    <t>141271/
13.12.2022</t>
  </si>
  <si>
    <t>141270/
13.12.2022</t>
  </si>
  <si>
    <t>141269/
13.12.2022</t>
  </si>
  <si>
    <t>TOTAL</t>
  </si>
  <si>
    <t>141464/
14.12.2022</t>
  </si>
  <si>
    <t>ANDRID</t>
  </si>
  <si>
    <t>Satu Mare</t>
  </si>
  <si>
    <t>C10-I1.4-77</t>
  </si>
  <si>
    <t>REALIZARE PISTE DE BICICLETE  ÎN COMUNA ANDRID, JUDEŢUL SATU MARE</t>
  </si>
  <si>
    <t>141465/
14.12.2022</t>
  </si>
  <si>
    <t>AVRIG</t>
  </si>
  <si>
    <t>Sibiu</t>
  </si>
  <si>
    <t>C10-I1.4-349</t>
  </si>
  <si>
    <t>Construire pistă pentru biciclete pe DJ 105 F - Orasul Avrig - Valea Avrigului</t>
  </si>
  <si>
    <t>141467/
14.12.2022</t>
  </si>
  <si>
    <t>BEBA VECHE</t>
  </si>
  <si>
    <t>C10-I1.4-432</t>
  </si>
  <si>
    <t>Realizare piste de biciclete in comuna Beba Veche – sat Cherestur si conexiune sat Pordeanu, județul Timiș”</t>
  </si>
  <si>
    <t>141468/
14.12.2022</t>
  </si>
  <si>
    <t>BILCA</t>
  </si>
  <si>
    <t>Suceava</t>
  </si>
  <si>
    <t>C10-I1.4-536</t>
  </si>
  <si>
    <t>ASIGURAREA INFRASTRUCTURII PENTRU TRANSPORTUL VERDE: PISTĂ DE BICICLETE ÎN COMUNA BILCA, JUDEȚUL SUCEAVA</t>
  </si>
  <si>
    <t>141471/
14.12.2022</t>
  </si>
  <si>
    <t>BRESTOVĂȚ</t>
  </si>
  <si>
    <t>C10-I1.4-554</t>
  </si>
  <si>
    <t>Asigurarea infrastructurii pentru transportul verde în comuna Brestovat–realizarea de piste pentru biciclete la nivel local</t>
  </si>
  <si>
    <t>141473/
14.12.2022</t>
  </si>
  <si>
    <t>CÂMPULUNG MOLDOVENESC</t>
  </si>
  <si>
    <t>C10-I1.4-615</t>
  </si>
  <si>
    <t>Dezvoltarea infrastructurii pentru transportul verde – piste pentru biciclete în Municipiul Câmpulung Moldovenesc</t>
  </si>
  <si>
    <t>141476/
14.12.2022</t>
  </si>
  <si>
    <t>CRICIOVA</t>
  </si>
  <si>
    <t>C10-I1.4-303</t>
  </si>
  <si>
    <t>Asigurarea infrastructurii de transport verde – Piste pentru biciclete în Comuna Criciova, județul Timiș</t>
  </si>
  <si>
    <t>141477/
14.12.2022</t>
  </si>
  <si>
    <t>DETA</t>
  </si>
  <si>
    <t>C10-I1.4-350</t>
  </si>
  <si>
    <t>Asigurarea infrastructurii pentru transport verde în orașul Deta - Realizarea de piste pentru biciclete la nivel local</t>
  </si>
  <si>
    <t>141479/
14.12.2022</t>
  </si>
  <si>
    <t>GĂTAIA</t>
  </si>
  <si>
    <t>C10-I1.4-109</t>
  </si>
  <si>
    <t>DEZVOLTAREA INFRATRUCTURII DE TRANSPORT VERDE , PISTE PENTRU BICICLETE IN ORASUL GATAIA, JUDET TIMIS</t>
  </si>
  <si>
    <t>141488/
14.12.2022</t>
  </si>
  <si>
    <t>HOREZU</t>
  </si>
  <si>
    <t>Vâlcea</t>
  </si>
  <si>
    <t>C10-I1.4-142</t>
  </si>
  <si>
    <t>REALIZAREA DE PISTE PENTRU BICICLETE SI ALTE VEHICULE USOARE IN ORASUL HOREZU, JUDETUL VALCEA</t>
  </si>
  <si>
    <t>141489/
14.12.2022</t>
  </si>
  <si>
    <t>HORODNIC DE SUS</t>
  </si>
  <si>
    <t>C10-I1.4-190</t>
  </si>
  <si>
    <t>CONSTRUIRE PISTE DE BICICLETE  IN COMUNA HORODNIC DE SUS, JUDETUL SUCEAVA</t>
  </si>
  <si>
    <t>141492/
14.12.2022</t>
  </si>
  <si>
    <t>MURGENI</t>
  </si>
  <si>
    <t>Vaslui</t>
  </si>
  <si>
    <t>C10-I1.4-266</t>
  </si>
  <si>
    <t>Infiintare piste pentru biciclete in cadrul UAT Murgeni, Judetul Vaslui</t>
  </si>
  <si>
    <t>141493/
14.12.2022</t>
  </si>
  <si>
    <t>NĂDRAG</t>
  </si>
  <si>
    <t>C10-I1.4-198</t>
  </si>
  <si>
    <t>ASIGURAREA INFRASTRUCTURII PENTRU TRANSPORTUL VERDE IN COMUNA NĂDRAG - REALIZARE PISTE PENTRU BICICLETE LA NIVEL LOCAL</t>
  </si>
  <si>
    <t>141494/
14.12.2022</t>
  </si>
  <si>
    <t>NIȚCHIDORF</t>
  </si>
  <si>
    <t>C10-I1.4-466</t>
  </si>
  <si>
    <t>Dezvoltarea infrastructurii de transport verde – Piste pentru biciclete în Comuna Nițchidorf, județul Timiș</t>
  </si>
  <si>
    <t>141495/
14.12.2022</t>
  </si>
  <si>
    <t>PANTELIMON</t>
  </si>
  <si>
    <t>Ilfov</t>
  </si>
  <si>
    <t>C10-I1.4-248</t>
  </si>
  <si>
    <t>Piste de biciclete pe raza Orasului Pantelimon pe portiunea de drum cuprinsa intre km 0+000 (pod DN3 - limita dintre UAT Pantelimon si Municipiul Bucuresti) si km 2+138,063 (Selgros Pantelimon)</t>
  </si>
  <si>
    <t>141496/
14.12.2022</t>
  </si>
  <si>
    <t>POLOVRAGI</t>
  </si>
  <si>
    <t>Gorj</t>
  </si>
  <si>
    <t>C10-I1.4-476</t>
  </si>
  <si>
    <t>Construire piste pentru biciclete și alte vehicule electrice in comuna Polovragi, judetul Gorj</t>
  </si>
  <si>
    <t>141497/
14.12.2022â</t>
  </si>
  <si>
    <t>RECAȘ</t>
  </si>
  <si>
    <t>C10-I1.4-539</t>
  </si>
  <si>
    <t>Realizarea infrastructurii: Pista de biciclete Cramele Recaș-sat Izvin</t>
  </si>
  <si>
    <t>141498/
14.12.2022</t>
  </si>
  <si>
    <t>ROZAVLEA</t>
  </si>
  <si>
    <t>C10-I1.4-544</t>
  </si>
  <si>
    <t xml:space="preserve">ASIGURAREA INFRASTRUCTURII PENTRU TRANSPORTUL VERDE – PISTE PENTRU BICICLETE IN COMUNA ROZAVLEA, JUDETUL MARAMUREȘ </t>
  </si>
  <si>
    <t>141501/
14.12.2022</t>
  </si>
  <si>
    <t>SIBIU</t>
  </si>
  <si>
    <t>C10-I1.4-290</t>
  </si>
  <si>
    <t>Pista de biciclete strada Theodor Aman</t>
  </si>
  <si>
    <t>141503/
14.12.2022</t>
  </si>
  <si>
    <t>SOVATA</t>
  </si>
  <si>
    <t>Mureș</t>
  </si>
  <si>
    <t>C10-I1.4-567</t>
  </si>
  <si>
    <t>Asigurarea infrastructurii pentru transportul verde - piste pentru biciclete in Orasul Sovata, judetul Mures</t>
  </si>
  <si>
    <t>141504/
14.12.2022</t>
  </si>
  <si>
    <t>STRAJA</t>
  </si>
  <si>
    <t>C10-I1.4-505</t>
  </si>
  <si>
    <t>ÎNFIINȚARE PISTĂ DE BICICLETE ÎN COMUNA STRAJA, JUDEȚUL SUCEAVA</t>
  </si>
  <si>
    <t>141505/
14.12.2022</t>
  </si>
  <si>
    <t>TALPA</t>
  </si>
  <si>
    <t>Teleorman</t>
  </si>
  <si>
    <t>C10-I1.4-638</t>
  </si>
  <si>
    <t>Sustinerea transportului alternativ prin realizarea unui circuit de piste de biciclete in comuna Talpa, judetul Teleorman</t>
  </si>
  <si>
    <t>141507/
14.12.2022</t>
  </si>
  <si>
    <t>TÂRGU MUREȘ</t>
  </si>
  <si>
    <t>C10-I1.4-442</t>
  </si>
  <si>
    <t>Realizare pista de biciclete in lungul canalului Poclos</t>
  </si>
  <si>
    <t>141509/
14.12.2022</t>
  </si>
  <si>
    <t>TÂRGU SECUIESC</t>
  </si>
  <si>
    <t>C10-I1.4-606</t>
  </si>
  <si>
    <t>Infrastructură pentru transport verde - piste pentru biciclete, parteneriatul Municipiul Târgu Secuiesc - Comuna Cătălina, județul Covasna</t>
  </si>
  <si>
    <t>141510/
14.12.2022</t>
  </si>
  <si>
    <t>C10-I1.4-546</t>
  </si>
  <si>
    <t>Asigurarea infrastructurii pentru transportul verde – piste pentru biciclete la nivelul Municipiului Targu Secuiesc, judetul Covasna</t>
  </si>
  <si>
    <t>141512/
14.12.2022</t>
  </si>
  <si>
    <t>TOMEȘTI</t>
  </si>
  <si>
    <t>C10-I1.4-439</t>
  </si>
  <si>
    <t>Realizare piste de biciclete in comuna TOMESTI, județul Timiș</t>
  </si>
  <si>
    <t>141513/
14.12.2022</t>
  </si>
  <si>
    <t>TOPOLOVĂȚU MARE</t>
  </si>
  <si>
    <t>C10-I1.4-193</t>
  </si>
  <si>
    <t>Dezvoltarea infrastructurii de transport verde – Piste pentru biciclete în Comuna Topolovățu Mare, județul Timiș</t>
  </si>
  <si>
    <t>141514/
14.12.2022</t>
  </si>
  <si>
    <t>TORMAC</t>
  </si>
  <si>
    <t>C10-I1.4-265</t>
  </si>
  <si>
    <t xml:space="preserve">Dezvoltarea infrastructurii de transport verde – Piste pentru biciclete în Comuna Tormac, județul Timiș </t>
  </si>
  <si>
    <t>141515/
14.12.2022</t>
  </si>
  <si>
    <t>VICOVU DE SUS</t>
  </si>
  <si>
    <t>C10-I1.4-525</t>
  </si>
  <si>
    <t>Îmbunătățirea mobilității urbane prin amenajarea de piste de biciclete in parteneriat</t>
  </si>
  <si>
    <t>141517/
14.12.2022</t>
  </si>
  <si>
    <t>ZĂBALA</t>
  </si>
  <si>
    <t>C10-I1.4-563</t>
  </si>
  <si>
    <t>Piste pentru biciclete în localitatea Zăbala, comuna Zăbala, județul Covasna</t>
  </si>
  <si>
    <t>141551/
14.12.2022</t>
  </si>
  <si>
    <t>APAHIDA</t>
  </si>
  <si>
    <t>Cluj</t>
  </si>
  <si>
    <t>C10-I1.4-372</t>
  </si>
  <si>
    <t>Pistă de cicliști în comuna Apahida, str. Tudor Vladimirescu(DC41), Județul Cluj</t>
  </si>
  <si>
    <t>141552/
14.12.2022</t>
  </si>
  <si>
    <t>BACIU</t>
  </si>
  <si>
    <t>C10-I1.4-170</t>
  </si>
  <si>
    <t>Piste pentru biciclete intre Dealu Viilor si Poiana Sântioana, în Comuna Baciu,  județul Cluj</t>
  </si>
  <si>
    <t>141553/
14.12.2022</t>
  </si>
  <si>
    <t>BĂILE HERCULANE</t>
  </si>
  <si>
    <t>C10-I1.4-317</t>
  </si>
  <si>
    <t>Amenajare pistă de biciclete pe ruta Mehadia-Băile Herculane</t>
  </si>
  <si>
    <t>141554/
14.12.2022</t>
  </si>
  <si>
    <t>BĂLENI</t>
  </si>
  <si>
    <t>Galați</t>
  </si>
  <si>
    <t>C10-I1.4-310</t>
  </si>
  <si>
    <t>Realizarea infrastructurii de rulare pentru biciclete și alte vehicule electrice ușoare in Comuna Băleni, jud. Galati</t>
  </si>
  <si>
    <t>141555/
14.12.2022</t>
  </si>
  <si>
    <t>BERBEȘTI</t>
  </si>
  <si>
    <t>C10-I1.4-241</t>
  </si>
  <si>
    <t>Asigurarea infrastructurii pentru transportul verde - piste pentru biciclete in orasul Berbesti, Judetul Valcea</t>
  </si>
  <si>
    <t>141556/
14.12.2022</t>
  </si>
  <si>
    <t>BIRDA</t>
  </si>
  <si>
    <t>C10-I1.4-325</t>
  </si>
  <si>
    <t>Asigurarea Infrastructurii pentru transport verde – pista pentru biciclete in comuna Birda, jud. Timis</t>
  </si>
  <si>
    <t>141557/
14.12.2022</t>
  </si>
  <si>
    <t>CETATE</t>
  </si>
  <si>
    <t>Bistrița-Năsăud</t>
  </si>
  <si>
    <t>C10-I1.4-443</t>
  </si>
  <si>
    <t>CONSTRUIRE PISTE PENTRU BICICLETE IN COMUNA CETETE, JUDETUL BISTRITA-NASAUD</t>
  </si>
  <si>
    <t>141563/
14.12.2022</t>
  </si>
  <si>
    <t>CHECEA</t>
  </si>
  <si>
    <t>C10-I1.4-428</t>
  </si>
  <si>
    <t>Dezvoltarea infrastructurii de transport verde – Piste pentru biciclete în Comuna Checea, județul Timiș</t>
  </si>
  <si>
    <t>141564/
14.12.2022</t>
  </si>
  <si>
    <t>COMLOȘU MARE</t>
  </si>
  <si>
    <t>C10-I1.4-301</t>
  </si>
  <si>
    <t>Piste pentru biciclete in localitatea Lunga, Comuna Comlosu Mare. Judetul Timis</t>
  </si>
  <si>
    <t>141565/
14.12.2022</t>
  </si>
  <si>
    <t>GOLĂIEȘTI</t>
  </si>
  <si>
    <t>C10-I1.4-340</t>
  </si>
  <si>
    <t>Construire piste pentru  biciclete în Comuna GOLĂIEȘTI, Județul Iași</t>
  </si>
  <si>
    <t>141567/
14.12.2022</t>
  </si>
  <si>
    <t>GRĂDIȘTEA</t>
  </si>
  <si>
    <t>C10-I1.4-565</t>
  </si>
  <si>
    <t>Înființarea de piste pentru biciclete în comuna Grădiștea, județul Ilfov</t>
  </si>
  <si>
    <t>141568/
14.12.2022</t>
  </si>
  <si>
    <t>GROȘI</t>
  </si>
  <si>
    <t>C10-I1.4-382</t>
  </si>
  <si>
    <t>Înființare pistă de biciclete în comuna Groși, jud. Maramureș</t>
  </si>
  <si>
    <t>141569/
14.12.2022</t>
  </si>
  <si>
    <t>GURGHIU</t>
  </si>
  <si>
    <t>C10-I1.4-63</t>
  </si>
  <si>
    <t>CONSTRUIRE PISTE PENTRU BICICLETE IN COMUNA GURGHIU, JUDETUL MURES</t>
  </si>
  <si>
    <t>141570/
14.12.2022</t>
  </si>
  <si>
    <t>IȘALNIȚA</t>
  </si>
  <si>
    <t>C10-I1.4-642</t>
  </si>
  <si>
    <t>Dezvoltarea infrastructurii pentru transportul verde – amenajare piste pentru biciclete în Comuna Isalnita, judetul Dolj</t>
  </si>
  <si>
    <t>141572/
14.12.2022</t>
  </si>
  <si>
    <t>LIVEZILE</t>
  </si>
  <si>
    <t>C10-I1.4-363</t>
  </si>
  <si>
    <t>REALIZARE PISTE DE BICICLETE IN LOCALITATEA LIVEZILE, JUDETUL BISTRITA-NASAUD</t>
  </si>
  <si>
    <t>141574/
14.12.2022</t>
  </si>
  <si>
    <t>LUGAȘU DE JOS</t>
  </si>
  <si>
    <t>C10-I1.4-361</t>
  </si>
  <si>
    <t>Construire pistă de bicilete în comuna Lugașu de Jos, jud Bihor</t>
  </si>
  <si>
    <t>141575/
14.12.2022</t>
  </si>
  <si>
    <t>LUNCAVIȚA</t>
  </si>
  <si>
    <t>Tulcea</t>
  </si>
  <si>
    <t>C10-I1.4-627</t>
  </si>
  <si>
    <t>ÎNFIINȚARE PISTĂ DE BICLICLETE ȘI ALTE VEHICULE ELECTRICE UȘOARE, ÎN COMUNA LUNCAVIȚA, JUDEȚUL TULCEA</t>
  </si>
  <si>
    <t>141576/
14.12.2022</t>
  </si>
  <si>
    <t>MARGINA</t>
  </si>
  <si>
    <t>C10-I1.4-506</t>
  </si>
  <si>
    <t>Realizare piste de biciclete in comuna Margina, județul Timiș</t>
  </si>
  <si>
    <t>141578/
14.12.2022</t>
  </si>
  <si>
    <t>C10-I1.4-622</t>
  </si>
  <si>
    <t>Înființare pistă de biciclete în localitatea Moravita, comuna Moravita, jud. Timis</t>
  </si>
  <si>
    <t>141582/
14.12.2022</t>
  </si>
  <si>
    <t>MOVILIȚA</t>
  </si>
  <si>
    <t>Ialomița</t>
  </si>
  <si>
    <t>C10-I1.4-547</t>
  </si>
  <si>
    <t>ASIGURAREA INFRASTRUCTURII PENTRU TRANSPORT VERDE-INFIINTARE PISTE DE BICICLETE IN COMUNA MOVILITA ,JUDET IALOMITA</t>
  </si>
  <si>
    <t>141584/
14.12.2022</t>
  </si>
  <si>
    <t>NEHOIU</t>
  </si>
  <si>
    <t>Buzău</t>
  </si>
  <si>
    <t>C10-I1.4-510</t>
  </si>
  <si>
    <t>Realizare pistă de bicicliști în Orașul Nehoiu, județul Buzău</t>
  </si>
  <si>
    <t>141585/
14.12.2022</t>
  </si>
  <si>
    <t>OJDULA</t>
  </si>
  <si>
    <t>C10-I1.4-518</t>
  </si>
  <si>
    <t>Realizare pista pentru biciclete in comuna Ojdula, judetul Covasna</t>
  </si>
  <si>
    <t>141587/
14.12.2022</t>
  </si>
  <si>
    <t>PĂDURENI</t>
  </si>
  <si>
    <t>C10-I1.4-308</t>
  </si>
  <si>
    <t>Realizare piste pentru biciclete si alte vehicule electrice usoare in comuna Padureni,judet Timis</t>
  </si>
  <si>
    <t>141588/
14.12.2022</t>
  </si>
  <si>
    <t>PECIU NOU</t>
  </si>
  <si>
    <t>C10-I1.4-417</t>
  </si>
  <si>
    <t>Realizare piste de biciclete in comuna Peciu Nou, județul Timiș</t>
  </si>
  <si>
    <t>141589/
14.12.2022</t>
  </si>
  <si>
    <t>REMETEA MARE</t>
  </si>
  <si>
    <t>C10-I1.4-508</t>
  </si>
  <si>
    <t>Piste de biciclete in comuna Remetea Mare</t>
  </si>
  <si>
    <t>141590/
14.12.2022</t>
  </si>
  <si>
    <t>SICULENI</t>
  </si>
  <si>
    <t>Harghita</t>
  </si>
  <si>
    <t>C10-I1.4-545</t>
  </si>
  <si>
    <t>Realizarea pistelor pentru biciclisti comuna Siculeni</t>
  </si>
  <si>
    <t>141591/
14.12.2022</t>
  </si>
  <si>
    <t>ȘIMIAN</t>
  </si>
  <si>
    <t>C10-I1.4-342</t>
  </si>
  <si>
    <t>Asigurarea infrastructurii pentru transportul verde prin amenajarea pistei pentru biciclete în comuna Șimian, județul Bihor”</t>
  </si>
  <si>
    <t>141593/
14.12.2022</t>
  </si>
  <si>
    <t>ȘTIUCA</t>
  </si>
  <si>
    <t>C10-I1.4-362</t>
  </si>
  <si>
    <t>Piste pentru biciclete in comuna Știuca, județ Timiș</t>
  </si>
  <si>
    <t>141598/
14.12.2022</t>
  </si>
  <si>
    <t>TANSA</t>
  </si>
  <si>
    <t>C10-I1.4-347</t>
  </si>
  <si>
    <t>Amenajare pentru circulatia bicicletelor in comuna Tansa, judetul Iasi</t>
  </si>
  <si>
    <t>141601/
14.12.2022</t>
  </si>
  <si>
    <t>VAȚA DE JOS</t>
  </si>
  <si>
    <t>Hunedoara</t>
  </si>
  <si>
    <t>C10-I1.4-331</t>
  </si>
  <si>
    <t>AMENAJARE PISTE PENTRU BICICLETE”, COM. VAȚA DE JOS, JUD HUNEDOARA</t>
  </si>
  <si>
    <t>141964/
15.12.2022</t>
  </si>
  <si>
    <t>ALBEȘTI</t>
  </si>
  <si>
    <t>Constanța</t>
  </si>
  <si>
    <t>C10-I1.4-35</t>
  </si>
  <si>
    <t>Amenajare piste de biciclete in Comuna Albesti, judetul Constanta</t>
  </si>
  <si>
    <t>141969/
15.12.2022</t>
  </si>
  <si>
    <t>ALUNIȘ</t>
  </si>
  <si>
    <t>C10-I1.4-249</t>
  </si>
  <si>
    <t>Amenajare piste pentru biciclete și alte vehicule electrice ușoare, în comuna Aluniș, județul Mureș</t>
  </si>
  <si>
    <t>141971/
15.12.2022</t>
  </si>
  <si>
    <t>ANINA</t>
  </si>
  <si>
    <t>C10-I1.4-625</t>
  </si>
  <si>
    <t>Amenajare piste de biciclete in orasul Anina judetul Caras Severin</t>
  </si>
  <si>
    <t>141973/
15.12.2022</t>
  </si>
  <si>
    <t>ANINOASA</t>
  </si>
  <si>
    <t>C10-I1.4-501</t>
  </si>
  <si>
    <t>Asigurarea infrastructurii pentru transportul verde - piste pentru biciclete la nivelul Orașului Aninoasa, Județul Hunedoara</t>
  </si>
  <si>
    <t>141975/
15.12.2022</t>
  </si>
  <si>
    <t>BAIA DE FIER</t>
  </si>
  <si>
    <t>C10-I1.4-289</t>
  </si>
  <si>
    <t>CONSTRUIRE PISTE PENTRU BICICLETE IN COMUNA BAIA DE FIER JUDETUL GORJ</t>
  </si>
  <si>
    <t>141978/
15.12.2022</t>
  </si>
  <si>
    <t>BAIA MARE</t>
  </si>
  <si>
    <t>C10-I1.4-645</t>
  </si>
  <si>
    <t>Realizarea Coridorului de Mobilitate Urbana Durabila - Zona Centrul Istoric</t>
  </si>
  <si>
    <t>141979/
15.12.2022</t>
  </si>
  <si>
    <t>C10-I1.4-351</t>
  </si>
  <si>
    <t>Realizarea Coridorului de Mobilitate Urbana Durabila - Malul stang al râului Săsar</t>
  </si>
  <si>
    <t>141981/
15.12.2022</t>
  </si>
  <si>
    <t>BALINȚ</t>
  </si>
  <si>
    <t>C10-I1.4-260</t>
  </si>
  <si>
    <t>ASIGURAREA INFRASTRUCTURII PENTRU TRANSPORTUL VERDE PRIN REALIZAREA DE PISTE PENTRU BICICLETE ÎN COMUNA BALINȚ, JUDEȚUL TIMIȘ</t>
  </si>
  <si>
    <t>141982/
15.12.2022</t>
  </si>
  <si>
    <t>C10-I1.4-462</t>
  </si>
  <si>
    <t>Amenajare pistă de bicicletă în orașul Băile – Herculane</t>
  </si>
  <si>
    <t>141988/
15.12.2022</t>
  </si>
  <si>
    <t>BĂLĂUȘERI</t>
  </si>
  <si>
    <t>C10-I1.4-550</t>
  </si>
  <si>
    <t>Amenajare piste pentru biciclete și alte vehicule electrice ușoare, în comuna Bălăușeri, județul Mureș</t>
  </si>
  <si>
    <t>141989/
15.12.2022</t>
  </si>
  <si>
    <t>BIHARIA</t>
  </si>
  <si>
    <t>C10-I1.4-375</t>
  </si>
  <si>
    <t>Înființare infrastructură pentru transportul verde  - piste pentru biciclete, în Comuna Biharia, județul Bihor-etapa 2</t>
  </si>
  <si>
    <t>141990/
15.12.2022</t>
  </si>
  <si>
    <t>BISTRIȚA</t>
  </si>
  <si>
    <t>C10-I1.4-416</t>
  </si>
  <si>
    <t>Amenajare piste de cicliști în municipiul Bistrița, localitatea componentă Slătinița</t>
  </si>
  <si>
    <t>141991/
15.12.2022</t>
  </si>
  <si>
    <t>COȘTEIU</t>
  </si>
  <si>
    <t>C10-I1.4-626</t>
  </si>
  <si>
    <t>Amenajare piste de biciclete între localitățile Coșteiu și Țipari, comuna Coșteiu, jud. Timiș</t>
  </si>
  <si>
    <t>141996/
15.12.2022</t>
  </si>
  <si>
    <t>CUZA VODĂ</t>
  </si>
  <si>
    <t>Călărași</t>
  </si>
  <si>
    <t>C10-I1.4-337</t>
  </si>
  <si>
    <t>ASIGURAREA INFRASTRUCTURII PENTRU TRANSPORTUL VERDE PRIN CONSTRUIREA DE PISTE DE BICICLETE PE RAZA COMUNEI CUZA VODA, JUDEȚUL CĂLĂRAȘI</t>
  </si>
  <si>
    <t>141998/
15.12.2022</t>
  </si>
  <si>
    <t>DOMNEȘTI</t>
  </si>
  <si>
    <t>C10-I1.4-415</t>
  </si>
  <si>
    <t>Amenajare piste biciclete Domnesti, judetul Ilfov</t>
  </si>
  <si>
    <t>141999/
15.12.2022</t>
  </si>
  <si>
    <t>DRAGALINA</t>
  </si>
  <si>
    <t>C10-I1.4-135</t>
  </si>
  <si>
    <t>Asigurarea infrastructurii pentru transportul verde –piste pentru biciclete in sat Dragalina, comuna Dragalina, judetul Calarasi</t>
  </si>
  <si>
    <t>142001/
15.12.2022</t>
  </si>
  <si>
    <t>GIURGIȚA</t>
  </si>
  <si>
    <t>C10-I1.4-96</t>
  </si>
  <si>
    <t>Asigurarea infrastructurii pentru transportul verde - piste pentru biciclete in Comuna Giurgita, Judetul Dolj</t>
  </si>
  <si>
    <t>142012/
15.12.2022</t>
  </si>
  <si>
    <t>IDECIU DE JOS</t>
  </si>
  <si>
    <t>C10-I1.4-494</t>
  </si>
  <si>
    <t>Amenajare piste pentru biciclete și alte vehicule electrice ușoare, in comuna Ideciu de Jos, judetul Mureș</t>
  </si>
  <si>
    <t>142015/
15.12.2022</t>
  </si>
  <si>
    <t>ÎNTORSURA BUZĂULUI</t>
  </si>
  <si>
    <t>C10-I1.4-452</t>
  </si>
  <si>
    <t>Dezvoltarea infrastructurii de transport verde - Piste de biciclete în oraşul Întorsura Buzăului, judeţul Covasna</t>
  </si>
  <si>
    <t>142016/
15.12.2022</t>
  </si>
  <si>
    <t>LUPENI</t>
  </si>
  <si>
    <t>C10-I1.4-299</t>
  </si>
  <si>
    <t>Mobilitatea urbană verde – Dezvoltarea rețelei de piste pentru biciclete în Municipiul Lupeni</t>
  </si>
  <si>
    <t>142018/
15.12.2022</t>
  </si>
  <si>
    <t>MIERCUREA-CIUC</t>
  </si>
  <si>
    <t>C10-I1.4-497</t>
  </si>
  <si>
    <t>Asigurarea infrastructurii pentru biciclete în vederea facilitării transportului verde în Municipiul Miercurea Ciuc</t>
  </si>
  <si>
    <t>142020/
15.12.2022</t>
  </si>
  <si>
    <t>MOLDOVA NOUĂ</t>
  </si>
  <si>
    <t>C10-I1.4-177</t>
  </si>
  <si>
    <t>Asigurarea infrastructurii pentru transport verde în Orasul Moldova Noua - Realizarea de piste pentru biciclete la nivel local pe Traseul Str Dunarii – PTF Moldova Noua</t>
  </si>
  <si>
    <t>142022/
15.12.2022</t>
  </si>
  <si>
    <t>C10-I1.4-197</t>
  </si>
  <si>
    <t>Asigurarea infrastructurii pentru transport verde în Orasul Moldova Noua - Realizarea de piste pentru biciclete la nivel local pe Traseul Str Nicolae Titulescu – Piata de cereale si animale Moldova Noua</t>
  </si>
  <si>
    <t>142033/
15.12.2022</t>
  </si>
  <si>
    <t>ORĂȘTIE</t>
  </si>
  <si>
    <t>C10-I1.4-182</t>
  </si>
  <si>
    <t>Amenajare pistă de biciclete în Municipiul Orăștie, județul Hunedoara</t>
  </si>
  <si>
    <t>142035/
15.12.2022</t>
  </si>
  <si>
    <t>PLĂTĂREȘTI</t>
  </si>
  <si>
    <t>C10-I1.4-230</t>
  </si>
  <si>
    <t>Înființare pistă de biciclete în Comuna Plătărești, Județul Călărași</t>
  </si>
  <si>
    <t>142036/
15.12.2022</t>
  </si>
  <si>
    <t>ROMAN</t>
  </si>
  <si>
    <t>C10-I1.4-200</t>
  </si>
  <si>
    <t>Dezvoltarea infrastructurii pentru transportul verde – piste pentru biciclete în municipiul Roman</t>
  </si>
  <si>
    <t>142037/
15.12.2022</t>
  </si>
  <si>
    <t>SĂCUENI</t>
  </si>
  <si>
    <t>C10-I1.4-376</t>
  </si>
  <si>
    <t>Realizarea unei infrastructuri conexe și sigure pentru deplasările cu bicicleta în Orașul Săcueni, jud. Bihor</t>
  </si>
  <si>
    <t>142038/
15.12.2022</t>
  </si>
  <si>
    <t>SÂNMARTIN</t>
  </si>
  <si>
    <t>C10-I1.4-314</t>
  </si>
  <si>
    <t>Înființare infrastructură pentru transportul verde  - piste pentru biciclete, în Comuna Sânmartin, județul Bihor</t>
  </si>
  <si>
    <t>142039/
15.12.2022</t>
  </si>
  <si>
    <t>TISMANA</t>
  </si>
  <si>
    <t>C10-I1.4-225</t>
  </si>
  <si>
    <t>ASIGURAREA INFRASTRUCTURII PENTRU TRANSPORTUL VERDE LA NIVELUL ORASULUI TISMANA</t>
  </si>
  <si>
    <t>142041/
15.12.2022</t>
  </si>
  <si>
    <t>VÂRCIOROG</t>
  </si>
  <si>
    <t>C10-I1.4-161</t>
  </si>
  <si>
    <t>Pistă de biciclete, Sat Fâșca, Comuna Vârciorog, județul Bihor</t>
  </si>
  <si>
    <t>142172/
15.12.2022</t>
  </si>
  <si>
    <t>BĂTRÂNA</t>
  </si>
  <si>
    <t>C10-I1.4-605</t>
  </si>
  <si>
    <t>AMENAJARE PISTA PENTRU BICICLETE IN COMUNA BATRANA, JUDETUL HUNEDOARA</t>
  </si>
  <si>
    <t>142174/
15.12.2022</t>
  </si>
  <si>
    <t>C10-I1.4-262</t>
  </si>
  <si>
    <t>Înființare infrastructură pentru transportul verde  - piste pentru biciclete, în Comuna Biharia, județul Bihor</t>
  </si>
  <si>
    <t>142176/
15.12.2022</t>
  </si>
  <si>
    <t>CEFA</t>
  </si>
  <si>
    <t>C10-I1.4-479</t>
  </si>
  <si>
    <t>Amenajare pista de bicicleta in Comuna Cefa, judetul Bihor</t>
  </si>
  <si>
    <t>142177/
15.12.2022</t>
  </si>
  <si>
    <t>CERBĂL</t>
  </si>
  <si>
    <t>C10-I1.4-309</t>
  </si>
  <si>
    <t>INTRODUCEREA UNUI SISTEM DE  TRANSPORT ALTERNATIV AMENAJARE PISTE PENTRU  BICICLETE, COM. CERBĂL, JUD  HUNEDOARA</t>
  </si>
  <si>
    <t>142185/
15.12.2022</t>
  </si>
  <si>
    <t>DARABANI</t>
  </si>
  <si>
    <t>C10-I1.4-263</t>
  </si>
  <si>
    <t>Asigurarea infrastructurii pentru transport verde – piste pentru bicicliști în orașul Darabani, județul Botoșani</t>
  </si>
  <si>
    <t>142186/
15.12.2022</t>
  </si>
  <si>
    <t>DRAGOMIREȘTI</t>
  </si>
  <si>
    <t>C10-I1.4-568</t>
  </si>
  <si>
    <t>Piste pentru biciclete cu două sensuri de circulație, în orașul Dragomirești, Județul Maramureș</t>
  </si>
  <si>
    <t>142190/
15.12.2022</t>
  </si>
  <si>
    <t>GEACA</t>
  </si>
  <si>
    <t>C10-I1.4-467</t>
  </si>
  <si>
    <t>Asigurarea infrastructurii pentru transportul verde în comuna Geaca – realizarea de piste pentru biciclete la nivel local</t>
  </si>
  <si>
    <t>142193/
15.12.2022</t>
  </si>
  <si>
    <t>GHEORGHE DOJA</t>
  </si>
  <si>
    <t>C10-I1.4-526</t>
  </si>
  <si>
    <t>Realizare pistă biciclete în Comuna Gheorghe Doja, Județul Ialomița</t>
  </si>
  <si>
    <t>142194/
15.12.2022</t>
  </si>
  <si>
    <t>LUNGANI</t>
  </si>
  <si>
    <t>C10-I1.4-279</t>
  </si>
  <si>
    <t>Dezvoltarea infrastructurii pentru biciclete in comuna Lungani, judetul Iasi</t>
  </si>
  <si>
    <t>142197/
15.12.2022</t>
  </si>
  <si>
    <t>MAIA</t>
  </si>
  <si>
    <t>C10-I1.4-484</t>
  </si>
  <si>
    <t>Construire pista biciclete si lucrari aferente in comuna Maia, judetul Ialomita</t>
  </si>
  <si>
    <t>142203/
15.12.2022</t>
  </si>
  <si>
    <t>MOTRU</t>
  </si>
  <si>
    <t>C10-I1.4-458</t>
  </si>
  <si>
    <t>Construire piste de biciclete in Municipiul Motru</t>
  </si>
  <si>
    <t>142204/
15.12.2022</t>
  </si>
  <si>
    <t>MURFATLAR</t>
  </si>
  <si>
    <t>C10-I1.4-148</t>
  </si>
  <si>
    <t>Dezvoltarea infrastructurii de transport verde - Piste pentru biciclete - Zona Est, oras Murfatlar, judetul Constanta</t>
  </si>
  <si>
    <t>142205/
15.12.2022</t>
  </si>
  <si>
    <t>C10-I1.4-145</t>
  </si>
  <si>
    <t>Dezvoltarea infrastructurii de transport verde-Piste pentru biciclete-Zona Nord oraș Murfatlar, jud. Constanța</t>
  </si>
  <si>
    <t>142207/
15.12.2022</t>
  </si>
  <si>
    <t>NEGRILEȘTI</t>
  </si>
  <si>
    <t>C10-I1.4-597</t>
  </si>
  <si>
    <t>Amenajare piste pentru biciclete in comuna NEGRILESTI, judetul GALATI</t>
  </si>
  <si>
    <t>142214/
15.12.2022</t>
  </si>
  <si>
    <t>NICOLAE BĂLCESCU</t>
  </si>
  <si>
    <t>C10-I1.4-127</t>
  </si>
  <si>
    <t>Amenajare piste de biciclete in comuna Nicolae Balcescu</t>
  </si>
  <si>
    <t>142221/
15.12.2022</t>
  </si>
  <si>
    <t>NUCET</t>
  </si>
  <si>
    <t>C10-I1.4-482</t>
  </si>
  <si>
    <t>Construire piste de biciclete in Orasul Nucet, judetul Bihor</t>
  </si>
  <si>
    <t>142222/
15.12.2022</t>
  </si>
  <si>
    <t>ORAVIȚA</t>
  </si>
  <si>
    <t>C10-I1.4-118</t>
  </si>
  <si>
    <t>ASIGURAREA INFRASTRUCTURII PENTRU TRANSPORTUL VERDE – PISTE PENTRU BICICLETE ( și alte vehicule electrice ușoare) LA NIVEL LOCAL, cartier Zona Gării, oraș Oravița, jud. Caraș-Severin</t>
  </si>
  <si>
    <t>142225/
15.12.2022</t>
  </si>
  <si>
    <t>PLUGARI</t>
  </si>
  <si>
    <t>C10-I1.4-188</t>
  </si>
  <si>
    <t>Înființare piste pentru cicliști în comuna Plugari, județul Iași</t>
  </si>
  <si>
    <t>142228/
15.12.2022</t>
  </si>
  <si>
    <t>PORUMBENI</t>
  </si>
  <si>
    <t>C10-I1.4-234</t>
  </si>
  <si>
    <t>Asigurarea infrastructurii pentru transportul verde – pistă pentru biciclete la nivel local Comuna Porumbeni, județul Harghita</t>
  </si>
  <si>
    <t>142240/
15.12.2022</t>
  </si>
  <si>
    <t>RĂCĂȘDIA</t>
  </si>
  <si>
    <t>C10-I1.4-614</t>
  </si>
  <si>
    <t>Înființare pistă de biciclete în localitatea Racasdia, comuna Racasdia, jud. Caras Severin</t>
  </si>
  <si>
    <t>142241/
15.12.2022</t>
  </si>
  <si>
    <t>RÂȘNOV</t>
  </si>
  <si>
    <t>Brașov</t>
  </si>
  <si>
    <t>C10-I1.4-523</t>
  </si>
  <si>
    <t>Asigurare infrastructură pentru transportul verde-piste pentru biciclete, în Orașul Râșnov</t>
  </si>
  <si>
    <t>142243/
15.12.2022</t>
  </si>
  <si>
    <t>REMETEA</t>
  </si>
  <si>
    <t>C10-I1.4-291</t>
  </si>
  <si>
    <t>Amenajare pista de ciclisti, Comuna Remetea, Județul Harghita</t>
  </si>
  <si>
    <t>142244/
15.12.2022</t>
  </si>
  <si>
    <t>SASCA MONTANĂ</t>
  </si>
  <si>
    <t>C10-I1.4-590</t>
  </si>
  <si>
    <t>AMENAJARE PISTA DE BICICLETE IN LOCALITATEA SLATINA NERA, COMUNA SASCA MONTANA, JUDETUL CARAS-SEVERIN</t>
  </si>
  <si>
    <t>142262/
15.12.2022</t>
  </si>
  <si>
    <t>SÂNTANDREI</t>
  </si>
  <si>
    <t>C10-I1.4-319</t>
  </si>
  <si>
    <t>Construcție pistă de biciclete în interiorul comunei Sântandrei (Sântandrei-Palota)</t>
  </si>
  <si>
    <t>142265/
15.12.2022</t>
  </si>
  <si>
    <t>SIC</t>
  </si>
  <si>
    <t>C10-I1.4-354</t>
  </si>
  <si>
    <t>Realizare piste pentru biciclete în comuna Sic, județul Cluj</t>
  </si>
  <si>
    <t>142266/
15.12.2022</t>
  </si>
  <si>
    <t>TĂMĂȘEU</t>
  </si>
  <si>
    <t>C10-I1.4-491</t>
  </si>
  <si>
    <t>Înființare infrastructură pentru transportul verde  - piste pentru biciclete, în Comuna Tămășeu, județul Bihor</t>
  </si>
  <si>
    <t>142269/
15.12.2022</t>
  </si>
  <si>
    <t>TORTOMAN</t>
  </si>
  <si>
    <t>C10-I1.4-560</t>
  </si>
  <si>
    <t>DEZVOLTAREA INFRASTRUCTURII DE TRANSPORT VERDE- PISTE PENTRU BICICLETE IN COMUNA TORTOMAN, JUDETUL CONSTANTA</t>
  </si>
  <si>
    <t>142270/
15.12.2022</t>
  </si>
  <si>
    <t>VALEA LUI MIHAI</t>
  </si>
  <si>
    <t>C10-I1.4-412</t>
  </si>
  <si>
    <t>Realizarea pistelor de biciclete cu scopul  creării unei conexități între zonele de locuit și principalii poli care atrag deplasări</t>
  </si>
  <si>
    <t>142272/
15.12.2022</t>
  </si>
  <si>
    <t>VLĂDENI</t>
  </si>
  <si>
    <t>C10-I1.4-235</t>
  </si>
  <si>
    <t>AMENAJARE PISTE PENTRU CIRCULAȚIA BICICLETELOR ÎN COMUNA VLADENI, JUDEȚUL IASI</t>
  </si>
  <si>
    <t>142273/
15.12.2022</t>
  </si>
  <si>
    <t>VULCAN</t>
  </si>
  <si>
    <t>C10-I1.4-591</t>
  </si>
  <si>
    <t>MOBILITATEA URBANA VERDE - DEZVOLTAREA RETELEI DE PISTE PENTRU BICICLETE IN MUNICIPIUL VULCAN</t>
  </si>
  <si>
    <t>142647/
16.12.2022</t>
  </si>
  <si>
    <t>ADUNAȚII-COPĂCENI</t>
  </si>
  <si>
    <t>C10-I1.4-218</t>
  </si>
  <si>
    <t>Dezvoltarea infrastructurii de transport verde-Amenajare piste pentru biciclete pe Șoseaua Giurgiului  în comuna Adunații Copăceni, județul Giurgiu</t>
  </si>
  <si>
    <t>142650/
16.12.2022</t>
  </si>
  <si>
    <t>C10-I1.4-229</t>
  </si>
  <si>
    <t>Înființare piste pentru cicliști în comuna Balș, județul Iași</t>
  </si>
  <si>
    <t>142651/
16.12.2022</t>
  </si>
  <si>
    <t>BELINȚ</t>
  </si>
  <si>
    <t>C10-I1.4-119</t>
  </si>
  <si>
    <t>Dezvoltarea infrastructurii de transport verde – Piste pentru biciclete în Comuna Belinț, județul Timiș</t>
  </si>
  <si>
    <t>142652/
16.12.2022</t>
  </si>
  <si>
    <t>BURJUC</t>
  </si>
  <si>
    <t>C10-I1.4-610</t>
  </si>
  <si>
    <t>AMENAJARE PISTA PENTRU BICICLETE INTRE SATELE GLODGHILESTI  SI TATARASTI, COMUNA BURJUC, JUDETUL HUNEDOARA</t>
  </si>
  <si>
    <t>142654/
16.12.2022</t>
  </si>
  <si>
    <t>CHIRNOGI</t>
  </si>
  <si>
    <t>C10-I1.4-213</t>
  </si>
  <si>
    <t>I.1.4 - Asigurarea infrastructurii pentru transportul verde – piste pentru biciclete la nivel local/metropolitan; in cadrul UAT CHIRNOGI, jud. CALARASI</t>
  </si>
  <si>
    <t>142675/
16.12.2022</t>
  </si>
  <si>
    <t>DUMBRAVA</t>
  </si>
  <si>
    <t>C10-I1.4-208</t>
  </si>
  <si>
    <t>Asigurarea infrastructurii pentru transportul verde în comuna Dumbrava – realizarea de piste pentru biciclete la nivel local</t>
  </si>
  <si>
    <t>142688/
16.12.2022</t>
  </si>
  <si>
    <t>GIARMATA</t>
  </si>
  <si>
    <t>C10-I1.4-100</t>
  </si>
  <si>
    <t>DEZVOLTAREA INFRASTRUCTURII DE TRANSPORT VERDE – PISTE PENTRU BICICLETE ÎN COMUNA GIARMATA, JUDEȚUL TIMIȘ“</t>
  </si>
  <si>
    <t>142702/
16.12.2022</t>
  </si>
  <si>
    <t>IANCU JIANU</t>
  </si>
  <si>
    <t>C10-I1.4-604</t>
  </si>
  <si>
    <t>PISTE DE BICICLETE PENTRU FACILITAREA MOBILITATII ALTERNATIVE NEPOLUANTE PE DJ 643 (Str. Barbu Știrbei), COMUNA IANCU JIANU, JUDEȚUL OLT</t>
  </si>
  <si>
    <t>142712/
16.12.2022</t>
  </si>
  <si>
    <t>LEHLIU</t>
  </si>
  <si>
    <t>C10-I1.4-153</t>
  </si>
  <si>
    <t>INFIINTARE PISTE DE BICICLETE, COMUNA LEHLIU, JUDETUL CALARASI</t>
  </si>
  <si>
    <t>142713/
16.12.2022</t>
  </si>
  <si>
    <t>LIEȘTI</t>
  </si>
  <si>
    <t>C10-I1.4-315</t>
  </si>
  <si>
    <t>Realizare pista de biciclete în comuna Liești, județul Galați</t>
  </si>
  <si>
    <t>142718/
16.12.2022</t>
  </si>
  <si>
    <t>LUMINA</t>
  </si>
  <si>
    <t>C10-I1.4-164</t>
  </si>
  <si>
    <t>Construire piste pentru biciclete in comuna Lumina , judetul Constanta</t>
  </si>
  <si>
    <t>142719/
16.12.2022</t>
  </si>
  <si>
    <t>MĂGURELE</t>
  </si>
  <si>
    <t>C10-I1.4-169</t>
  </si>
  <si>
    <t>CONSTRUIRE PISTE PENTRU BICICLETE ÎN COMUNA MĂGURELE, JUDEȚUL PRAHOVA</t>
  </si>
  <si>
    <t>142720/
16.12.2022</t>
  </si>
  <si>
    <t>MĂNEȘTI</t>
  </si>
  <si>
    <t>Dâmbovița</t>
  </si>
  <si>
    <t>C10-I1.4-176</t>
  </si>
  <si>
    <t>Realizarea de piste pentru biciclete la nivelul comunei Mănești, județul Dâmbovița</t>
  </si>
  <si>
    <t>142721/
16.12.2022</t>
  </si>
  <si>
    <t>MĂURENI</t>
  </si>
  <si>
    <t>C10-I1.4-55</t>
  </si>
  <si>
    <t>Asigurarea infrastructurii pentru transportul verde – piste pentru biciclete în comuna Măureni, județul Caraș-Severin</t>
  </si>
  <si>
    <t>142722/
16.12.2022</t>
  </si>
  <si>
    <t>MICA</t>
  </si>
  <si>
    <t>C10-I1.4-512</t>
  </si>
  <si>
    <t>Asigurarea infrastructurii pentru transportul verde în comuna Mica, judetul Cluj– realizarea de piste pentru biciclete la nivel local</t>
  </si>
  <si>
    <t>142724/
16.12.2022</t>
  </si>
  <si>
    <t>C10-I1.4-245</t>
  </si>
  <si>
    <t>AMENAJARE PISTE PENTRU BICICLETE ÎN COMUNA MOVILENI, JUDEȚUL IAȘI</t>
  </si>
  <si>
    <t>142726/
16.12.2022</t>
  </si>
  <si>
    <t>MUNTENI</t>
  </si>
  <si>
    <t>C10-I1.4-10</t>
  </si>
  <si>
    <t>AMENAJARE PISTE DE BICICLISTI IN LOCALITATEA MUNTENI, COMUNA MUNTENI, JUDETUL GALATI</t>
  </si>
  <si>
    <t>142727/
16.12.2022</t>
  </si>
  <si>
    <t>NOJORID</t>
  </si>
  <si>
    <t>C10-I1.4-333</t>
  </si>
  <si>
    <t>Înființare infrastructură pentru transportul verde  - piste pentru biciclete, în Comuna Nojorid, județul Bihor</t>
  </si>
  <si>
    <t>142729/
16.12.2022</t>
  </si>
  <si>
    <t>PODU ILOAIEI</t>
  </si>
  <si>
    <t>C10-I1.4-242</t>
  </si>
  <si>
    <t>Înființare piste pentru cicliști în oraș Podu Iloaiei, județul Iasi</t>
  </si>
  <si>
    <t>142732/
16.12.2022</t>
  </si>
  <si>
    <t>SALONTA</t>
  </si>
  <si>
    <t>C10-I1.4-68</t>
  </si>
  <si>
    <t>ASIGURAREA INFRASTRUCTURII PENTRU TRANSPORTUL VERDE PRIN AMENAJAREA PISTELOR PENTRU BICICLETE ÎN MUNICIPIUL SALONTA, JUDEȚUL BIHOR</t>
  </si>
  <si>
    <t>142734/
16.12.2022</t>
  </si>
  <si>
    <t>STOLNICENI-PRĂJESCU</t>
  </si>
  <si>
    <t>C10-I1.4-93</t>
  </si>
  <si>
    <t>CONSTRUIRE PISTE PENTRU BICICLETE ÎN COMUNA STOLNICENI-PRĂJESCU, JUDEȚUL IAȘI</t>
  </si>
  <si>
    <t>142737/
16.12.2022</t>
  </si>
  <si>
    <t>SUSENI</t>
  </si>
  <si>
    <t>C10-I1.4-99</t>
  </si>
  <si>
    <t xml:space="preserve">Realizare pistă de biciclete in extravilanul comunei Suseni </t>
  </si>
  <si>
    <t>142738/
16.12.2022</t>
  </si>
  <si>
    <t>TECHIRGHIOL</t>
  </si>
  <si>
    <t>C10-I1.4-2</t>
  </si>
  <si>
    <t>CRESTEREA MOBILITATII URBANE PRIN EXTINDEREA ZONEI DE AGREMENT CU PISTA PENTRU BICICLETE SI ALEE PIETONALA PE MALUL LACULUI TECHIRGHIOL ORAS TECHIRGHIOL, JUD. CONSTANTA</t>
  </si>
  <si>
    <t>142740/
16.12.2022</t>
  </si>
  <si>
    <t>TOPLEȚ</t>
  </si>
  <si>
    <t>C10-I1.4-287</t>
  </si>
  <si>
    <t>PISTA DE BICICLETE, COMUNA TOPLET , JUD. CARAȘ-SEVERIN</t>
  </si>
  <si>
    <t>142743/
16.12.2022</t>
  </si>
  <si>
    <t>TULUCEȘTI</t>
  </si>
  <si>
    <t>C10-I1.4-498</t>
  </si>
  <si>
    <t>Realizare pista de biciclete în comuna Tulucesti, judetul Galati</t>
  </si>
  <si>
    <t>142745/
16.12.2022</t>
  </si>
  <si>
    <t>UMBRĂREȘTI</t>
  </si>
  <si>
    <t>C10-I1.4-178</t>
  </si>
  <si>
    <t>Dezvoltarea durabilă a transportului verde în Comuna Umbrărești, Județul Galați – realizarea de piste pentru biciclete și instalarea stațiilor de reîncărcare pentru vehicule electrice</t>
  </si>
  <si>
    <t>142747/
16.12.2022</t>
  </si>
  <si>
    <t>UNGURAȘ</t>
  </si>
  <si>
    <t>C10-I1.4-551</t>
  </si>
  <si>
    <t>Asigurarea infrastructurii pentru transportul verde în comuna Unguras , judetul Cluj– realizarea de piste pentru biciclete la nivel local</t>
  </si>
  <si>
    <t>142748/
16.12.2022</t>
  </si>
  <si>
    <t>VALEA IAȘULUI</t>
  </si>
  <si>
    <t>C10-I1.4-187</t>
  </si>
  <si>
    <t>INFIINTARE PISTE DE BICICLETE PE DN7C, KM 35+700-KM 37 + 400, IN COMUNA VALEA IASULUI, JUDETUL ARGES</t>
  </si>
  <si>
    <t>142751/
16.12.2022</t>
  </si>
  <si>
    <t>VERMEȘ</t>
  </si>
  <si>
    <t>C10-I1.4-47</t>
  </si>
  <si>
    <t>Amenajare pistă de biciclete în comuna Vermeș</t>
  </si>
  <si>
    <t>142752/
16.12.2022</t>
  </si>
  <si>
    <t>VLAD ȚEPEȘ</t>
  </si>
  <si>
    <t>C10-I1.4-106</t>
  </si>
  <si>
    <t>INFIINTARE PISTA DE BICICLETE IN LUNGUL DRUMULUI NATIONAL DN3, IN SATELE VLAD TEPES SI MIHAI VITEAZU DIN COMUNA VLAD TEPES, JUDETUL CALARASI</t>
  </si>
  <si>
    <t>I.1.3 - Asigurarea infrastructurii pentru transportul verde - puncte de reîncărcare vehicule electrice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</si>
</sst>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lei&quot;_-;\-* #,##0.00\ &quot;lei&quot;_-;_-* &quot;-&quot;??\ &quot;lei&quot;_-;_-@_-"/>
    <numFmt numFmtId="164" formatCode="#,##0.00\ &quot;lei&quot;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1"/>
      <color rgb="FF9C0006"/>
      <name val="Calibri"/>
      <family val="2"/>
      <charset val="238"/>
      <scheme val="minor"/>
    </font>
    <font>
      <b/>
      <sz val="12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2" borderId="0" applyNumberFormat="0" applyBorder="0" applyAlignment="0" applyProtection="0"/>
  </cellStyleXfs>
  <cellXfs count="47">
    <xf numFmtId="0" fontId="0" fillId="0" borderId="0" xfId="0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2" applyNumberFormat="1" applyFont="1" applyFill="1" applyBorder="1" applyAlignment="1">
      <alignment horizontal="left" vertical="center"/>
    </xf>
    <xf numFmtId="0" fontId="3" fillId="0" borderId="0" xfId="1" applyNumberFormat="1" applyFont="1" applyFill="1" applyBorder="1"/>
    <xf numFmtId="0" fontId="3" fillId="4" borderId="4" xfId="2" applyNumberFormat="1" applyFont="1" applyFill="1" applyBorder="1" applyAlignment="1">
      <alignment horizontal="center" vertical="center"/>
    </xf>
    <xf numFmtId="0" fontId="3" fillId="4" borderId="3" xfId="2" applyNumberFormat="1" applyFont="1" applyFill="1" applyBorder="1" applyAlignment="1">
      <alignment horizontal="center" vertical="center"/>
    </xf>
    <xf numFmtId="49" fontId="3" fillId="4" borderId="3" xfId="2" applyNumberFormat="1" applyFont="1" applyFill="1" applyBorder="1" applyAlignment="1">
      <alignment horizontal="center" vertical="center"/>
    </xf>
    <xf numFmtId="44" fontId="3" fillId="4" borderId="3" xfId="2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3" fillId="3" borderId="6" xfId="0" applyNumberFormat="1" applyFont="1" applyFill="1" applyBorder="1" applyAlignment="1">
      <alignment horizontal="right" vertical="center" wrapText="1"/>
    </xf>
    <xf numFmtId="164" fontId="3" fillId="3" borderId="1" xfId="1" applyNumberFormat="1" applyFont="1" applyFill="1" applyBorder="1" applyAlignment="1">
      <alignment horizontal="right" vertical="center" wrapText="1"/>
    </xf>
    <xf numFmtId="164" fontId="3" fillId="3" borderId="6" xfId="1" applyNumberFormat="1" applyFont="1" applyFill="1" applyBorder="1" applyAlignment="1">
      <alignment horizontal="right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right" vertical="center" wrapText="1"/>
    </xf>
    <xf numFmtId="164" fontId="2" fillId="3" borderId="9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right" vertical="center" wrapText="1"/>
    </xf>
    <xf numFmtId="164" fontId="3" fillId="3" borderId="9" xfId="0" applyNumberFormat="1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1" applyNumberFormat="1" applyFont="1" applyFill="1" applyBorder="1"/>
    <xf numFmtId="0" fontId="2" fillId="3" borderId="7" xfId="0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5" fillId="5" borderId="7" xfId="0" applyNumberFormat="1" applyFont="1" applyFill="1" applyBorder="1" applyAlignment="1">
      <alignment horizontal="center" vertical="center" wrapText="1"/>
    </xf>
    <xf numFmtId="164" fontId="5" fillId="5" borderId="8" xfId="0" applyNumberFormat="1" applyFont="1" applyFill="1" applyBorder="1" applyAlignment="1">
      <alignment horizontal="right" vertical="center" wrapText="1"/>
    </xf>
    <xf numFmtId="164" fontId="5" fillId="5" borderId="9" xfId="0" applyNumberFormat="1" applyFont="1" applyFill="1" applyBorder="1" applyAlignment="1">
      <alignment horizontal="right" vertical="center" wrapText="1"/>
    </xf>
    <xf numFmtId="44" fontId="3" fillId="4" borderId="5" xfId="2" applyNumberFormat="1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>
      <alignment horizontal="left" vertical="center" wrapText="1"/>
    </xf>
  </cellXfs>
  <cellStyles count="3">
    <cellStyle name="Bad" xfId="2" builtinId="27"/>
    <cellStyle name="Normal" xfId="0" builtinId="0"/>
    <cellStyle name="Normal 2" xfId="1"/>
  </cellStyles>
  <dxfs count="15"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7" name="Table228" displayName="Table228" ref="A5:J186" totalsRowShown="0" headerRowDxfId="0" dataDxfId="8" headerRowBorderDxfId="14" tableBorderDxfId="13" totalsRowBorderDxfId="12">
  <autoFilter ref="A5:J186"/>
  <sortState ref="A5:J35">
    <sortCondition ref="D4:D35"/>
  </sortState>
  <tableColumns count="10">
    <tableColumn id="1" name="Nr." dataDxfId="1"/>
    <tableColumn id="2" name="Nr. înreg." dataDxfId="2"/>
    <tableColumn id="3" name="Tip UAT" dataDxfId="7"/>
    <tableColumn id="4" name="UAT" dataDxfId="6"/>
    <tableColumn id="8" name="Județ" dataDxfId="5"/>
    <tableColumn id="9" name="Nr. Cerere" dataDxfId="3"/>
    <tableColumn id="16" name="Titlu proiect" dataDxfId="4"/>
    <tableColumn id="30" name="Valoare finantare" dataDxfId="11"/>
    <tableColumn id="31" name="Valoare TVA" dataDxfId="10">
      <calculatedColumnFormula>Table228[[#This Row],[Valoare finantare]]*19%</calculatedColumnFormula>
    </tableColumn>
    <tableColumn id="32" name="Valoare Total" dataDxfId="9">
      <calculatedColumnFormula>Table228[[#This Row],[Valoare TVA]]+Table228[[#This Row],[Valoare finantare]]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6"/>
  <sheetViews>
    <sheetView tabSelected="1" topLeftCell="A172" zoomScale="70" zoomScaleNormal="70" workbookViewId="0">
      <selection activeCell="J186" sqref="J186"/>
    </sheetView>
  </sheetViews>
  <sheetFormatPr defaultColWidth="9.109375" defaultRowHeight="14.4" x14ac:dyDescent="0.3"/>
  <cols>
    <col min="1" max="1" width="9.109375" style="1"/>
    <col min="2" max="2" width="17.109375" style="1" customWidth="1"/>
    <col min="3" max="3" width="16.109375" style="1" customWidth="1"/>
    <col min="4" max="4" width="20.33203125" style="1" customWidth="1"/>
    <col min="5" max="5" width="17.88671875" style="3" customWidth="1"/>
    <col min="6" max="6" width="17.5546875" style="4" customWidth="1"/>
    <col min="7" max="7" width="78.109375" style="1" customWidth="1"/>
    <col min="8" max="8" width="26.109375" style="1" customWidth="1"/>
    <col min="9" max="9" width="27" style="2" customWidth="1"/>
    <col min="10" max="10" width="23.6640625" style="2" customWidth="1"/>
    <col min="11" max="16384" width="9.109375" style="1"/>
  </cols>
  <sheetData>
    <row r="1" spans="1:10" s="35" customFormat="1" ht="16.2" x14ac:dyDescent="0.3">
      <c r="E1" s="36"/>
      <c r="F1" s="36"/>
    </row>
    <row r="2" spans="1:10" s="35" customFormat="1" ht="16.2" x14ac:dyDescent="0.3">
      <c r="B2" s="36"/>
      <c r="C2" s="37" t="s">
        <v>120</v>
      </c>
      <c r="D2" s="38" t="s">
        <v>70</v>
      </c>
      <c r="F2" s="36"/>
    </row>
    <row r="3" spans="1:10" s="35" customFormat="1" ht="16.2" x14ac:dyDescent="0.35">
      <c r="C3" s="37" t="s">
        <v>120</v>
      </c>
      <c r="D3" s="39" t="s">
        <v>766</v>
      </c>
      <c r="E3" s="39"/>
      <c r="F3" s="39"/>
      <c r="G3" s="39"/>
    </row>
    <row r="4" spans="1:10" s="35" customFormat="1" ht="16.2" x14ac:dyDescent="0.35">
      <c r="C4" s="37"/>
      <c r="D4" s="39"/>
      <c r="E4" s="39"/>
      <c r="F4" s="39"/>
      <c r="G4" s="39"/>
    </row>
    <row r="5" spans="1:10" s="6" customFormat="1" x14ac:dyDescent="0.3">
      <c r="A5" s="8" t="s">
        <v>27</v>
      </c>
      <c r="B5" s="9" t="s">
        <v>122</v>
      </c>
      <c r="C5" s="9" t="s">
        <v>26</v>
      </c>
      <c r="D5" s="9" t="s">
        <v>25</v>
      </c>
      <c r="E5" s="9" t="s">
        <v>24</v>
      </c>
      <c r="F5" s="10" t="s">
        <v>121</v>
      </c>
      <c r="G5" s="9" t="s">
        <v>23</v>
      </c>
      <c r="H5" s="11" t="s">
        <v>71</v>
      </c>
      <c r="I5" s="11" t="s">
        <v>22</v>
      </c>
      <c r="J5" s="45" t="s">
        <v>21</v>
      </c>
    </row>
    <row r="6" spans="1:10" s="5" customFormat="1" ht="28.8" x14ac:dyDescent="0.3">
      <c r="A6" s="13">
        <v>1</v>
      </c>
      <c r="B6" s="14" t="s">
        <v>152</v>
      </c>
      <c r="C6" s="16" t="s">
        <v>0</v>
      </c>
      <c r="D6" s="16" t="s">
        <v>114</v>
      </c>
      <c r="E6" s="16" t="s">
        <v>11</v>
      </c>
      <c r="F6" s="14" t="s">
        <v>115</v>
      </c>
      <c r="G6" s="15" t="s">
        <v>113</v>
      </c>
      <c r="H6" s="20">
        <v>2461350</v>
      </c>
      <c r="I6" s="20">
        <f>Table228[[#This Row],[Valoare finantare]]*19%</f>
        <v>467656.5</v>
      </c>
      <c r="J6" s="21">
        <f>Table228[[#This Row],[Valoare TVA]]+Table228[[#This Row],[Valoare finantare]]</f>
        <v>2929006.5</v>
      </c>
    </row>
    <row r="7" spans="1:10" s="5" customFormat="1" ht="28.8" x14ac:dyDescent="0.3">
      <c r="A7" s="13">
        <v>2</v>
      </c>
      <c r="B7" s="17" t="s">
        <v>151</v>
      </c>
      <c r="C7" s="19" t="s">
        <v>3</v>
      </c>
      <c r="D7" s="19" t="s">
        <v>35</v>
      </c>
      <c r="E7" s="19" t="s">
        <v>17</v>
      </c>
      <c r="F7" s="17" t="s">
        <v>63</v>
      </c>
      <c r="G7" s="18" t="s">
        <v>116</v>
      </c>
      <c r="H7" s="22">
        <v>976663.68</v>
      </c>
      <c r="I7" s="22">
        <f>Table228[[#This Row],[Valoare finantare]]*19%</f>
        <v>185566.09920000003</v>
      </c>
      <c r="J7" s="23">
        <f>Table228[[#This Row],[Valoare TVA]]+Table228[[#This Row],[Valoare finantare]]</f>
        <v>1162229.7792</v>
      </c>
    </row>
    <row r="8" spans="1:10" s="5" customFormat="1" ht="28.8" x14ac:dyDescent="0.3">
      <c r="A8" s="13">
        <v>3</v>
      </c>
      <c r="B8" s="17" t="s">
        <v>150</v>
      </c>
      <c r="C8" s="19" t="s">
        <v>2</v>
      </c>
      <c r="D8" s="19" t="s">
        <v>31</v>
      </c>
      <c r="E8" s="19" t="s">
        <v>13</v>
      </c>
      <c r="F8" s="17" t="s">
        <v>38</v>
      </c>
      <c r="G8" s="18" t="s">
        <v>39</v>
      </c>
      <c r="H8" s="22">
        <v>2074979.37</v>
      </c>
      <c r="I8" s="22">
        <f>Table228[[#This Row],[Valoare finantare]]*19%</f>
        <v>394246.08030000003</v>
      </c>
      <c r="J8" s="23">
        <f>Table228[[#This Row],[Valoare TVA]]+Table228[[#This Row],[Valoare finantare]]</f>
        <v>2469225.4503000001</v>
      </c>
    </row>
    <row r="9" spans="1:10" s="5" customFormat="1" ht="28.8" x14ac:dyDescent="0.3">
      <c r="A9" s="13">
        <v>4</v>
      </c>
      <c r="B9" s="14" t="s">
        <v>149</v>
      </c>
      <c r="C9" s="16" t="s">
        <v>2</v>
      </c>
      <c r="D9" s="16" t="s">
        <v>111</v>
      </c>
      <c r="E9" s="16" t="s">
        <v>1</v>
      </c>
      <c r="F9" s="14" t="s">
        <v>112</v>
      </c>
      <c r="G9" s="15" t="s">
        <v>110</v>
      </c>
      <c r="H9" s="20">
        <v>3131821.74</v>
      </c>
      <c r="I9" s="20">
        <f>Table228[[#This Row],[Valoare finantare]]*19%</f>
        <v>595046.13060000003</v>
      </c>
      <c r="J9" s="21">
        <f>Table228[[#This Row],[Valoare TVA]]+Table228[[#This Row],[Valoare finantare]]</f>
        <v>3726867.8706</v>
      </c>
    </row>
    <row r="10" spans="1:10" s="5" customFormat="1" ht="28.8" x14ac:dyDescent="0.3">
      <c r="A10" s="13">
        <v>5</v>
      </c>
      <c r="B10" s="17" t="s">
        <v>148</v>
      </c>
      <c r="C10" s="19" t="s">
        <v>3</v>
      </c>
      <c r="D10" s="19" t="s">
        <v>49</v>
      </c>
      <c r="E10" s="19" t="s">
        <v>18</v>
      </c>
      <c r="F10" s="17" t="s">
        <v>48</v>
      </c>
      <c r="G10" s="18" t="s">
        <v>50</v>
      </c>
      <c r="H10" s="22">
        <v>1181448</v>
      </c>
      <c r="I10" s="22">
        <f>Table228[[#This Row],[Valoare finantare]]*19%</f>
        <v>224475.12</v>
      </c>
      <c r="J10" s="23">
        <f>Table228[[#This Row],[Valoare TVA]]+Table228[[#This Row],[Valoare finantare]]</f>
        <v>1405923.12</v>
      </c>
    </row>
    <row r="11" spans="1:10" s="5" customFormat="1" ht="28.8" x14ac:dyDescent="0.3">
      <c r="A11" s="13">
        <v>6</v>
      </c>
      <c r="B11" s="17" t="s">
        <v>147</v>
      </c>
      <c r="C11" s="19" t="s">
        <v>0</v>
      </c>
      <c r="D11" s="19" t="s">
        <v>15</v>
      </c>
      <c r="E11" s="19" t="s">
        <v>14</v>
      </c>
      <c r="F11" s="17" t="s">
        <v>43</v>
      </c>
      <c r="G11" s="18" t="s">
        <v>44</v>
      </c>
      <c r="H11" s="22">
        <v>9845400</v>
      </c>
      <c r="I11" s="22">
        <f>Table228[[#This Row],[Valoare finantare]]*19%</f>
        <v>1870626</v>
      </c>
      <c r="J11" s="23">
        <f>Table228[[#This Row],[Valoare TVA]]+Table228[[#This Row],[Valoare finantare]]</f>
        <v>11716026</v>
      </c>
    </row>
    <row r="12" spans="1:10" s="5" customFormat="1" ht="28.8" x14ac:dyDescent="0.3">
      <c r="A12" s="13">
        <v>7</v>
      </c>
      <c r="B12" s="14" t="s">
        <v>146</v>
      </c>
      <c r="C12" s="16" t="s">
        <v>3</v>
      </c>
      <c r="D12" s="16" t="s">
        <v>108</v>
      </c>
      <c r="E12" s="16" t="s">
        <v>12</v>
      </c>
      <c r="F12" s="14" t="s">
        <v>109</v>
      </c>
      <c r="G12" s="15" t="s">
        <v>107</v>
      </c>
      <c r="H12" s="20">
        <v>1220829.6000000001</v>
      </c>
      <c r="I12" s="20">
        <f>Table228[[#This Row],[Valoare finantare]]*19%</f>
        <v>231957.62400000001</v>
      </c>
      <c r="J12" s="21">
        <f>Table228[[#This Row],[Valoare TVA]]+Table228[[#This Row],[Valoare finantare]]</f>
        <v>1452787.2240000002</v>
      </c>
    </row>
    <row r="13" spans="1:10" s="5" customFormat="1" ht="28.8" x14ac:dyDescent="0.3">
      <c r="A13" s="13">
        <v>8</v>
      </c>
      <c r="B13" s="14" t="s">
        <v>145</v>
      </c>
      <c r="C13" s="16" t="s">
        <v>3</v>
      </c>
      <c r="D13" s="16" t="s">
        <v>105</v>
      </c>
      <c r="E13" s="16" t="s">
        <v>6</v>
      </c>
      <c r="F13" s="14" t="s">
        <v>106</v>
      </c>
      <c r="G13" s="15" t="s">
        <v>104</v>
      </c>
      <c r="H13" s="20">
        <v>1124836.95</v>
      </c>
      <c r="I13" s="20">
        <f>Table228[[#This Row],[Valoare finantare]]*19%</f>
        <v>213719.02049999998</v>
      </c>
      <c r="J13" s="21">
        <f>Table228[[#This Row],[Valoare TVA]]+Table228[[#This Row],[Valoare finantare]]</f>
        <v>1338555.9704999998</v>
      </c>
    </row>
    <row r="14" spans="1:10" s="5" customFormat="1" ht="43.2" x14ac:dyDescent="0.3">
      <c r="A14" s="13">
        <v>9</v>
      </c>
      <c r="B14" s="14" t="s">
        <v>144</v>
      </c>
      <c r="C14" s="16" t="s">
        <v>3</v>
      </c>
      <c r="D14" s="16" t="s">
        <v>102</v>
      </c>
      <c r="E14" s="16" t="s">
        <v>5</v>
      </c>
      <c r="F14" s="14" t="s">
        <v>103</v>
      </c>
      <c r="G14" s="15" t="s">
        <v>101</v>
      </c>
      <c r="H14" s="20">
        <v>590724</v>
      </c>
      <c r="I14" s="20">
        <f>Table228[[#This Row],[Valoare finantare]]*19%</f>
        <v>112237.56</v>
      </c>
      <c r="J14" s="21">
        <f>Table228[[#This Row],[Valoare TVA]]+Table228[[#This Row],[Valoare finantare]]</f>
        <v>702961.56</v>
      </c>
    </row>
    <row r="15" spans="1:10" s="5" customFormat="1" ht="28.8" x14ac:dyDescent="0.3">
      <c r="A15" s="13">
        <v>10</v>
      </c>
      <c r="B15" s="17" t="s">
        <v>143</v>
      </c>
      <c r="C15" s="19" t="s">
        <v>3</v>
      </c>
      <c r="D15" s="19" t="s">
        <v>67</v>
      </c>
      <c r="E15" s="19" t="s">
        <v>9</v>
      </c>
      <c r="F15" s="17" t="s">
        <v>66</v>
      </c>
      <c r="G15" s="18" t="s">
        <v>68</v>
      </c>
      <c r="H15" s="22">
        <v>1137143.7</v>
      </c>
      <c r="I15" s="22">
        <f>Table228[[#This Row],[Valoare finantare]]*19%</f>
        <v>216057.30299999999</v>
      </c>
      <c r="J15" s="23">
        <f>Table228[[#This Row],[Valoare TVA]]+Table228[[#This Row],[Valoare finantare]]</f>
        <v>1353201.003</v>
      </c>
    </row>
    <row r="16" spans="1:10" s="5" customFormat="1" ht="28.8" x14ac:dyDescent="0.3">
      <c r="A16" s="13">
        <v>11</v>
      </c>
      <c r="B16" s="17" t="s">
        <v>142</v>
      </c>
      <c r="C16" s="19" t="s">
        <v>2</v>
      </c>
      <c r="D16" s="19" t="s">
        <v>36</v>
      </c>
      <c r="E16" s="19" t="s">
        <v>16</v>
      </c>
      <c r="F16" s="17" t="s">
        <v>61</v>
      </c>
      <c r="G16" s="18" t="s">
        <v>62</v>
      </c>
      <c r="H16" s="22">
        <v>1969080</v>
      </c>
      <c r="I16" s="22">
        <f>Table228[[#This Row],[Valoare finantare]]*19%</f>
        <v>374125.2</v>
      </c>
      <c r="J16" s="23">
        <f>Table228[[#This Row],[Valoare TVA]]+Table228[[#This Row],[Valoare finantare]]</f>
        <v>2343205.2000000002</v>
      </c>
    </row>
    <row r="17" spans="1:10" s="5" customFormat="1" ht="28.8" x14ac:dyDescent="0.3">
      <c r="A17" s="13">
        <v>12</v>
      </c>
      <c r="B17" s="14" t="s">
        <v>141</v>
      </c>
      <c r="C17" s="16" t="s">
        <v>3</v>
      </c>
      <c r="D17" s="16" t="s">
        <v>99</v>
      </c>
      <c r="E17" s="16" t="s">
        <v>7</v>
      </c>
      <c r="F17" s="14" t="s">
        <v>100</v>
      </c>
      <c r="G17" s="15" t="s">
        <v>98</v>
      </c>
      <c r="H17" s="20">
        <v>1337817.82</v>
      </c>
      <c r="I17" s="20">
        <f>Table228[[#This Row],[Valoare finantare]]*19%</f>
        <v>254185.38580000002</v>
      </c>
      <c r="J17" s="21">
        <f>Table228[[#This Row],[Valoare TVA]]+Table228[[#This Row],[Valoare finantare]]</f>
        <v>1592003.2058000001</v>
      </c>
    </row>
    <row r="18" spans="1:10" s="5" customFormat="1" ht="28.8" x14ac:dyDescent="0.3">
      <c r="A18" s="13">
        <v>13</v>
      </c>
      <c r="B18" s="17" t="s">
        <v>140</v>
      </c>
      <c r="C18" s="19" t="s">
        <v>0</v>
      </c>
      <c r="D18" s="19" t="s">
        <v>30</v>
      </c>
      <c r="E18" s="19" t="s">
        <v>4</v>
      </c>
      <c r="F18" s="17" t="s">
        <v>69</v>
      </c>
      <c r="G18" s="18" t="s">
        <v>117</v>
      </c>
      <c r="H18" s="22">
        <v>1969080</v>
      </c>
      <c r="I18" s="22">
        <f>Table228[[#This Row],[Valoare finantare]]*19%</f>
        <v>374125.2</v>
      </c>
      <c r="J18" s="23">
        <f>Table228[[#This Row],[Valoare TVA]]+Table228[[#This Row],[Valoare finantare]]</f>
        <v>2343205.2000000002</v>
      </c>
    </row>
    <row r="19" spans="1:10" s="5" customFormat="1" ht="28.8" x14ac:dyDescent="0.3">
      <c r="A19" s="13">
        <v>14</v>
      </c>
      <c r="B19" s="14" t="s">
        <v>139</v>
      </c>
      <c r="C19" s="16" t="s">
        <v>3</v>
      </c>
      <c r="D19" s="16" t="s">
        <v>96</v>
      </c>
      <c r="E19" s="16" t="s">
        <v>11</v>
      </c>
      <c r="F19" s="14" t="s">
        <v>97</v>
      </c>
      <c r="G19" s="15" t="s">
        <v>95</v>
      </c>
      <c r="H19" s="20">
        <v>1240520.3999999999</v>
      </c>
      <c r="I19" s="20">
        <f>Table228[[#This Row],[Valoare finantare]]*19%</f>
        <v>235698.87599999999</v>
      </c>
      <c r="J19" s="21">
        <f>Table228[[#This Row],[Valoare TVA]]+Table228[[#This Row],[Valoare finantare]]</f>
        <v>1476219.2759999998</v>
      </c>
    </row>
    <row r="20" spans="1:10" s="7" customFormat="1" ht="28.8" x14ac:dyDescent="0.3">
      <c r="A20" s="13">
        <v>15</v>
      </c>
      <c r="B20" s="17" t="s">
        <v>138</v>
      </c>
      <c r="C20" s="19" t="s">
        <v>3</v>
      </c>
      <c r="D20" s="19" t="s">
        <v>64</v>
      </c>
      <c r="E20" s="19" t="s">
        <v>29</v>
      </c>
      <c r="F20" s="17" t="s">
        <v>65</v>
      </c>
      <c r="G20" s="18" t="s">
        <v>119</v>
      </c>
      <c r="H20" s="22">
        <v>620260.19999999995</v>
      </c>
      <c r="I20" s="22">
        <f>Table228[[#This Row],[Valoare finantare]]*19%</f>
        <v>117849.43799999999</v>
      </c>
      <c r="J20" s="23">
        <f>Table228[[#This Row],[Valoare TVA]]+Table228[[#This Row],[Valoare finantare]]</f>
        <v>738109.63799999992</v>
      </c>
    </row>
    <row r="21" spans="1:10" s="7" customFormat="1" ht="28.8" x14ac:dyDescent="0.3">
      <c r="A21" s="13">
        <v>16</v>
      </c>
      <c r="B21" s="14" t="s">
        <v>137</v>
      </c>
      <c r="C21" s="16" t="s">
        <v>2</v>
      </c>
      <c r="D21" s="16" t="s">
        <v>93</v>
      </c>
      <c r="E21" s="16" t="s">
        <v>7</v>
      </c>
      <c r="F21" s="14" t="s">
        <v>94</v>
      </c>
      <c r="G21" s="15" t="s">
        <v>92</v>
      </c>
      <c r="H21" s="20">
        <v>3219445.8</v>
      </c>
      <c r="I21" s="20">
        <f>Table228[[#This Row],[Valoare finantare]]*19%</f>
        <v>611694.70199999993</v>
      </c>
      <c r="J21" s="21">
        <f>Table228[[#This Row],[Valoare TVA]]+Table228[[#This Row],[Valoare finantare]]</f>
        <v>3831140.5019999999</v>
      </c>
    </row>
    <row r="22" spans="1:10" s="7" customFormat="1" ht="28.8" x14ac:dyDescent="0.3">
      <c r="A22" s="13">
        <v>17</v>
      </c>
      <c r="B22" s="14" t="s">
        <v>136</v>
      </c>
      <c r="C22" s="16" t="s">
        <v>3</v>
      </c>
      <c r="D22" s="16" t="s">
        <v>90</v>
      </c>
      <c r="E22" s="16" t="s">
        <v>11</v>
      </c>
      <c r="F22" s="14" t="s">
        <v>91</v>
      </c>
      <c r="G22" s="15" t="s">
        <v>89</v>
      </c>
      <c r="H22" s="20">
        <v>442846.09</v>
      </c>
      <c r="I22" s="20">
        <f>Table228[[#This Row],[Valoare finantare]]*19%</f>
        <v>84140.757100000003</v>
      </c>
      <c r="J22" s="21">
        <f>Table228[[#This Row],[Valoare TVA]]+Table228[[#This Row],[Valoare finantare]]</f>
        <v>526986.84710000001</v>
      </c>
    </row>
    <row r="23" spans="1:10" s="7" customFormat="1" ht="28.8" x14ac:dyDescent="0.3">
      <c r="A23" s="13">
        <v>18</v>
      </c>
      <c r="B23" s="14" t="s">
        <v>135</v>
      </c>
      <c r="C23" s="16" t="s">
        <v>0</v>
      </c>
      <c r="D23" s="16" t="s">
        <v>87</v>
      </c>
      <c r="E23" s="16" t="s">
        <v>19</v>
      </c>
      <c r="F23" s="14" t="s">
        <v>88</v>
      </c>
      <c r="G23" s="15" t="s">
        <v>86</v>
      </c>
      <c r="H23" s="20">
        <v>5907240</v>
      </c>
      <c r="I23" s="20">
        <f>Table228[[#This Row],[Valoare finantare]]*19%</f>
        <v>1122375.6000000001</v>
      </c>
      <c r="J23" s="21">
        <f>Table228[[#This Row],[Valoare TVA]]+Table228[[#This Row],[Valoare finantare]]</f>
        <v>7029615.5999999996</v>
      </c>
    </row>
    <row r="24" spans="1:10" s="7" customFormat="1" ht="28.8" x14ac:dyDescent="0.3">
      <c r="A24" s="13">
        <v>19</v>
      </c>
      <c r="B24" s="14" t="s">
        <v>134</v>
      </c>
      <c r="C24" s="16" t="s">
        <v>3</v>
      </c>
      <c r="D24" s="16" t="s">
        <v>33</v>
      </c>
      <c r="E24" s="16" t="s">
        <v>8</v>
      </c>
      <c r="F24" s="14" t="s">
        <v>85</v>
      </c>
      <c r="G24" s="15" t="s">
        <v>84</v>
      </c>
      <c r="H24" s="20">
        <v>492270</v>
      </c>
      <c r="I24" s="20">
        <f>Table228[[#This Row],[Valoare finantare]]*19%</f>
        <v>93531.3</v>
      </c>
      <c r="J24" s="21">
        <f>Table228[[#This Row],[Valoare TVA]]+Table228[[#This Row],[Valoare finantare]]</f>
        <v>585801.30000000005</v>
      </c>
    </row>
    <row r="25" spans="1:10" s="7" customFormat="1" ht="28.8" x14ac:dyDescent="0.3">
      <c r="A25" s="13">
        <v>20</v>
      </c>
      <c r="B25" s="14" t="s">
        <v>133</v>
      </c>
      <c r="C25" s="16" t="s">
        <v>3</v>
      </c>
      <c r="D25" s="16" t="s">
        <v>82</v>
      </c>
      <c r="E25" s="16" t="s">
        <v>12</v>
      </c>
      <c r="F25" s="14" t="s">
        <v>83</v>
      </c>
      <c r="G25" s="15" t="s">
        <v>81</v>
      </c>
      <c r="H25" s="20">
        <v>1250365.8</v>
      </c>
      <c r="I25" s="20">
        <f>Table228[[#This Row],[Valoare finantare]]*19%</f>
        <v>237569.50200000001</v>
      </c>
      <c r="J25" s="21">
        <f>Table228[[#This Row],[Valoare TVA]]+Table228[[#This Row],[Valoare finantare]]</f>
        <v>1487935.3020000001</v>
      </c>
    </row>
    <row r="26" spans="1:10" s="7" customFormat="1" ht="28.8" x14ac:dyDescent="0.3">
      <c r="A26" s="13">
        <v>21</v>
      </c>
      <c r="B26" s="17" t="s">
        <v>132</v>
      </c>
      <c r="C26" s="19" t="s">
        <v>3</v>
      </c>
      <c r="D26" s="19" t="s">
        <v>32</v>
      </c>
      <c r="E26" s="19" t="s">
        <v>13</v>
      </c>
      <c r="F26" s="17" t="s">
        <v>55</v>
      </c>
      <c r="G26" s="18" t="s">
        <v>118</v>
      </c>
      <c r="H26" s="22">
        <v>1598745.28</v>
      </c>
      <c r="I26" s="22">
        <f>Table228[[#This Row],[Valoare finantare]]*19%</f>
        <v>303761.60320000001</v>
      </c>
      <c r="J26" s="23">
        <f>Table228[[#This Row],[Valoare TVA]]+Table228[[#This Row],[Valoare finantare]]</f>
        <v>1902506.8832</v>
      </c>
    </row>
    <row r="27" spans="1:10" s="5" customFormat="1" ht="28.8" x14ac:dyDescent="0.3">
      <c r="A27" s="13">
        <v>22</v>
      </c>
      <c r="B27" s="17" t="s">
        <v>131</v>
      </c>
      <c r="C27" s="19" t="s">
        <v>2</v>
      </c>
      <c r="D27" s="19" t="s">
        <v>37</v>
      </c>
      <c r="E27" s="19" t="s">
        <v>13</v>
      </c>
      <c r="F27" s="17" t="s">
        <v>53</v>
      </c>
      <c r="G27" s="18" t="s">
        <v>54</v>
      </c>
      <c r="H27" s="22">
        <v>7384050</v>
      </c>
      <c r="I27" s="22">
        <f>Table228[[#This Row],[Valoare finantare]]*19%</f>
        <v>1402969.5</v>
      </c>
      <c r="J27" s="23">
        <f>Table228[[#This Row],[Valoare TVA]]+Table228[[#This Row],[Valoare finantare]]</f>
        <v>8787019.5</v>
      </c>
    </row>
    <row r="28" spans="1:10" s="7" customFormat="1" ht="28.8" x14ac:dyDescent="0.3">
      <c r="A28" s="13">
        <v>23</v>
      </c>
      <c r="B28" s="17" t="s">
        <v>130</v>
      </c>
      <c r="C28" s="19" t="s">
        <v>3</v>
      </c>
      <c r="D28" s="19" t="s">
        <v>41</v>
      </c>
      <c r="E28" s="19" t="s">
        <v>18</v>
      </c>
      <c r="F28" s="17" t="s">
        <v>40</v>
      </c>
      <c r="G28" s="18" t="s">
        <v>42</v>
      </c>
      <c r="H28" s="22">
        <v>1575264</v>
      </c>
      <c r="I28" s="22">
        <f>Table228[[#This Row],[Valoare finantare]]*19%</f>
        <v>299300.16000000003</v>
      </c>
      <c r="J28" s="23">
        <f>Table228[[#This Row],[Valoare TVA]]+Table228[[#This Row],[Valoare finantare]]</f>
        <v>1874564.1600000001</v>
      </c>
    </row>
    <row r="29" spans="1:10" s="7" customFormat="1" ht="28.8" x14ac:dyDescent="0.3">
      <c r="A29" s="13">
        <v>24</v>
      </c>
      <c r="B29" s="17" t="s">
        <v>129</v>
      </c>
      <c r="C29" s="19" t="s">
        <v>3</v>
      </c>
      <c r="D29" s="19" t="s">
        <v>28</v>
      </c>
      <c r="E29" s="19" t="s">
        <v>1</v>
      </c>
      <c r="F29" s="17" t="s">
        <v>51</v>
      </c>
      <c r="G29" s="18" t="s">
        <v>52</v>
      </c>
      <c r="H29" s="22">
        <v>984540</v>
      </c>
      <c r="I29" s="22">
        <f>Table228[[#This Row],[Valoare finantare]]*19%</f>
        <v>187062.6</v>
      </c>
      <c r="J29" s="23">
        <f>Table228[[#This Row],[Valoare TVA]]+Table228[[#This Row],[Valoare finantare]]</f>
        <v>1171602.6000000001</v>
      </c>
    </row>
    <row r="30" spans="1:10" s="7" customFormat="1" ht="28.8" x14ac:dyDescent="0.3">
      <c r="A30" s="13">
        <v>25</v>
      </c>
      <c r="B30" s="14" t="s">
        <v>128</v>
      </c>
      <c r="C30" s="16" t="s">
        <v>2</v>
      </c>
      <c r="D30" s="16" t="s">
        <v>79</v>
      </c>
      <c r="E30" s="16" t="s">
        <v>10</v>
      </c>
      <c r="F30" s="14" t="s">
        <v>80</v>
      </c>
      <c r="G30" s="15" t="s">
        <v>78</v>
      </c>
      <c r="H30" s="20">
        <v>2471195.4</v>
      </c>
      <c r="I30" s="20">
        <f>Table228[[#This Row],[Valoare finantare]]*19%</f>
        <v>469527.12599999999</v>
      </c>
      <c r="J30" s="21">
        <f>Table228[[#This Row],[Valoare TVA]]+Table228[[#This Row],[Valoare finantare]]</f>
        <v>2940722.5260000001</v>
      </c>
    </row>
    <row r="31" spans="1:10" s="7" customFormat="1" ht="28.8" x14ac:dyDescent="0.3">
      <c r="A31" s="13">
        <v>26</v>
      </c>
      <c r="B31" s="17" t="s">
        <v>127</v>
      </c>
      <c r="C31" s="19" t="s">
        <v>2</v>
      </c>
      <c r="D31" s="19" t="s">
        <v>46</v>
      </c>
      <c r="E31" s="19" t="s">
        <v>18</v>
      </c>
      <c r="F31" s="17" t="s">
        <v>45</v>
      </c>
      <c r="G31" s="18" t="s">
        <v>47</v>
      </c>
      <c r="H31" s="22">
        <v>2510577</v>
      </c>
      <c r="I31" s="22">
        <f>Table228[[#This Row],[Valoare finantare]]*19%</f>
        <v>477009.63</v>
      </c>
      <c r="J31" s="23">
        <f>Table228[[#This Row],[Valoare TVA]]+Table228[[#This Row],[Valoare finantare]]</f>
        <v>2987586.63</v>
      </c>
    </row>
    <row r="32" spans="1:10" s="7" customFormat="1" ht="28.8" x14ac:dyDescent="0.3">
      <c r="A32" s="13">
        <v>27</v>
      </c>
      <c r="B32" s="17" t="s">
        <v>126</v>
      </c>
      <c r="C32" s="19" t="s">
        <v>2</v>
      </c>
      <c r="D32" s="19" t="s">
        <v>34</v>
      </c>
      <c r="E32" s="19" t="s">
        <v>20</v>
      </c>
      <c r="F32" s="17" t="s">
        <v>56</v>
      </c>
      <c r="G32" s="18" t="s">
        <v>57</v>
      </c>
      <c r="H32" s="22">
        <v>5495702.2800000003</v>
      </c>
      <c r="I32" s="22">
        <f>Table228[[#This Row],[Valoare finantare]]*19%</f>
        <v>1044183.4332000001</v>
      </c>
      <c r="J32" s="23">
        <f>Table228[[#This Row],[Valoare TVA]]+Table228[[#This Row],[Valoare finantare]]</f>
        <v>6539885.7132000001</v>
      </c>
    </row>
    <row r="33" spans="1:10" s="7" customFormat="1" ht="28.8" x14ac:dyDescent="0.3">
      <c r="A33" s="13">
        <v>28</v>
      </c>
      <c r="B33" s="14" t="s">
        <v>125</v>
      </c>
      <c r="C33" s="16" t="s">
        <v>3</v>
      </c>
      <c r="D33" s="16" t="s">
        <v>76</v>
      </c>
      <c r="E33" s="16" t="s">
        <v>10</v>
      </c>
      <c r="F33" s="14" t="s">
        <v>77</v>
      </c>
      <c r="G33" s="15" t="s">
        <v>75</v>
      </c>
      <c r="H33" s="20">
        <v>635028.30000000005</v>
      </c>
      <c r="I33" s="20">
        <f>Table228[[#This Row],[Valoare finantare]]*19%</f>
        <v>120655.37700000001</v>
      </c>
      <c r="J33" s="21">
        <f>Table228[[#This Row],[Valoare TVA]]+Table228[[#This Row],[Valoare finantare]]</f>
        <v>755683.67700000003</v>
      </c>
    </row>
    <row r="34" spans="1:10" s="7" customFormat="1" ht="28.8" x14ac:dyDescent="0.3">
      <c r="A34" s="13">
        <v>29</v>
      </c>
      <c r="B34" s="17" t="s">
        <v>124</v>
      </c>
      <c r="C34" s="19" t="s">
        <v>2</v>
      </c>
      <c r="D34" s="19" t="s">
        <v>59</v>
      </c>
      <c r="E34" s="19" t="s">
        <v>20</v>
      </c>
      <c r="F34" s="17" t="s">
        <v>58</v>
      </c>
      <c r="G34" s="18" t="s">
        <v>60</v>
      </c>
      <c r="H34" s="22">
        <v>2599185.6</v>
      </c>
      <c r="I34" s="22">
        <f>Table228[[#This Row],[Valoare finantare]]*19%</f>
        <v>493845.26400000002</v>
      </c>
      <c r="J34" s="23">
        <f>Table228[[#This Row],[Valoare TVA]]+Table228[[#This Row],[Valoare finantare]]</f>
        <v>3093030.8640000001</v>
      </c>
    </row>
    <row r="35" spans="1:10" s="7" customFormat="1" ht="28.8" x14ac:dyDescent="0.3">
      <c r="A35" s="13">
        <v>30</v>
      </c>
      <c r="B35" s="14" t="s">
        <v>123</v>
      </c>
      <c r="C35" s="16" t="s">
        <v>2</v>
      </c>
      <c r="D35" s="16" t="s">
        <v>73</v>
      </c>
      <c r="E35" s="16" t="s">
        <v>11</v>
      </c>
      <c r="F35" s="14" t="s">
        <v>74</v>
      </c>
      <c r="G35" s="15" t="s">
        <v>72</v>
      </c>
      <c r="H35" s="20">
        <v>2067534</v>
      </c>
      <c r="I35" s="20">
        <f>Table228[[#This Row],[Valoare finantare]]*19%</f>
        <v>392831.46</v>
      </c>
      <c r="J35" s="21">
        <f>Table228[[#This Row],[Valoare TVA]]+Table228[[#This Row],[Valoare finantare]]</f>
        <v>2460365.46</v>
      </c>
    </row>
    <row r="36" spans="1:10" s="12" customFormat="1" ht="28.8" x14ac:dyDescent="0.3">
      <c r="A36" s="13">
        <v>31</v>
      </c>
      <c r="B36" s="31" t="s">
        <v>154</v>
      </c>
      <c r="C36" s="24" t="s">
        <v>3</v>
      </c>
      <c r="D36" s="24" t="s">
        <v>155</v>
      </c>
      <c r="E36" s="24" t="s">
        <v>156</v>
      </c>
      <c r="F36" s="33" t="s">
        <v>157</v>
      </c>
      <c r="G36" s="46" t="s">
        <v>158</v>
      </c>
      <c r="H36" s="25">
        <v>658268.78</v>
      </c>
      <c r="I36" s="25">
        <v>125071.06820000001</v>
      </c>
      <c r="J36" s="26">
        <v>783339.84820000001</v>
      </c>
    </row>
    <row r="37" spans="1:10" ht="28.8" x14ac:dyDescent="0.3">
      <c r="A37" s="13">
        <v>32</v>
      </c>
      <c r="B37" s="32" t="s">
        <v>159</v>
      </c>
      <c r="C37" s="16" t="s">
        <v>2</v>
      </c>
      <c r="D37" s="16" t="s">
        <v>160</v>
      </c>
      <c r="E37" s="16" t="s">
        <v>161</v>
      </c>
      <c r="F37" s="34" t="s">
        <v>162</v>
      </c>
      <c r="G37" s="15" t="s">
        <v>163</v>
      </c>
      <c r="H37" s="20">
        <v>6566881.7999999998</v>
      </c>
      <c r="I37" s="20">
        <v>1247707.5419999999</v>
      </c>
      <c r="J37" s="21">
        <v>7814589.3420000002</v>
      </c>
    </row>
    <row r="38" spans="1:10" ht="28.8" x14ac:dyDescent="0.3">
      <c r="A38" s="13">
        <v>33</v>
      </c>
      <c r="B38" s="32" t="s">
        <v>164</v>
      </c>
      <c r="C38" s="16" t="s">
        <v>3</v>
      </c>
      <c r="D38" s="16" t="s">
        <v>165</v>
      </c>
      <c r="E38" s="16" t="s">
        <v>8</v>
      </c>
      <c r="F38" s="34" t="s">
        <v>166</v>
      </c>
      <c r="G38" s="15" t="s">
        <v>167</v>
      </c>
      <c r="H38" s="20">
        <v>1594954.8</v>
      </c>
      <c r="I38" s="20">
        <v>303041.41200000001</v>
      </c>
      <c r="J38" s="21">
        <v>1897996.2120000001</v>
      </c>
    </row>
    <row r="39" spans="1:10" ht="28.8" x14ac:dyDescent="0.3">
      <c r="A39" s="13">
        <v>34</v>
      </c>
      <c r="B39" s="32" t="s">
        <v>168</v>
      </c>
      <c r="C39" s="16" t="s">
        <v>3</v>
      </c>
      <c r="D39" s="16" t="s">
        <v>169</v>
      </c>
      <c r="E39" s="16" t="s">
        <v>170</v>
      </c>
      <c r="F39" s="34" t="s">
        <v>171</v>
      </c>
      <c r="G39" s="15" t="s">
        <v>172</v>
      </c>
      <c r="H39" s="20">
        <v>1078809.71</v>
      </c>
      <c r="I39" s="20">
        <v>204973.8449</v>
      </c>
      <c r="J39" s="21">
        <v>1283783.5548999999</v>
      </c>
    </row>
    <row r="40" spans="1:10" ht="28.8" x14ac:dyDescent="0.3">
      <c r="A40" s="13">
        <v>35</v>
      </c>
      <c r="B40" s="32" t="s">
        <v>173</v>
      </c>
      <c r="C40" s="16" t="s">
        <v>3</v>
      </c>
      <c r="D40" s="16" t="s">
        <v>174</v>
      </c>
      <c r="E40" s="16" t="s">
        <v>8</v>
      </c>
      <c r="F40" s="34" t="s">
        <v>175</v>
      </c>
      <c r="G40" s="15" t="s">
        <v>176</v>
      </c>
      <c r="H40" s="20">
        <v>1476810</v>
      </c>
      <c r="I40" s="20">
        <v>280593.90000000002</v>
      </c>
      <c r="J40" s="21">
        <v>1757403.9</v>
      </c>
    </row>
    <row r="41" spans="1:10" ht="28.8" x14ac:dyDescent="0.3">
      <c r="A41" s="13">
        <v>36</v>
      </c>
      <c r="B41" s="32" t="s">
        <v>177</v>
      </c>
      <c r="C41" s="16" t="s">
        <v>0</v>
      </c>
      <c r="D41" s="16" t="s">
        <v>178</v>
      </c>
      <c r="E41" s="16" t="s">
        <v>170</v>
      </c>
      <c r="F41" s="34" t="s">
        <v>179</v>
      </c>
      <c r="G41" s="15" t="s">
        <v>180</v>
      </c>
      <c r="H41" s="20">
        <v>2079840.75</v>
      </c>
      <c r="I41" s="20">
        <v>395169.74249999999</v>
      </c>
      <c r="J41" s="21">
        <v>2475010.4925000002</v>
      </c>
    </row>
    <row r="42" spans="1:10" ht="28.8" x14ac:dyDescent="0.3">
      <c r="A42" s="13">
        <v>37</v>
      </c>
      <c r="B42" s="32" t="s">
        <v>181</v>
      </c>
      <c r="C42" s="16" t="s">
        <v>3</v>
      </c>
      <c r="D42" s="16" t="s">
        <v>182</v>
      </c>
      <c r="E42" s="16" t="s">
        <v>8</v>
      </c>
      <c r="F42" s="34" t="s">
        <v>183</v>
      </c>
      <c r="G42" s="15" t="s">
        <v>184</v>
      </c>
      <c r="H42" s="20">
        <v>1066995.23</v>
      </c>
      <c r="I42" s="20">
        <v>202729.0937</v>
      </c>
      <c r="J42" s="21">
        <v>1269724.3237000001</v>
      </c>
    </row>
    <row r="43" spans="1:10" ht="28.8" x14ac:dyDescent="0.3">
      <c r="A43" s="13">
        <v>38</v>
      </c>
      <c r="B43" s="32" t="s">
        <v>185</v>
      </c>
      <c r="C43" s="16" t="s">
        <v>2</v>
      </c>
      <c r="D43" s="16" t="s">
        <v>186</v>
      </c>
      <c r="E43" s="16" t="s">
        <v>8</v>
      </c>
      <c r="F43" s="34" t="s">
        <v>187</v>
      </c>
      <c r="G43" s="15" t="s">
        <v>188</v>
      </c>
      <c r="H43" s="20">
        <v>4430430</v>
      </c>
      <c r="I43" s="20">
        <v>841781.7</v>
      </c>
      <c r="J43" s="21">
        <v>5272211.7</v>
      </c>
    </row>
    <row r="44" spans="1:10" ht="28.8" x14ac:dyDescent="0.3">
      <c r="A44" s="13">
        <v>39</v>
      </c>
      <c r="B44" s="32" t="s">
        <v>189</v>
      </c>
      <c r="C44" s="16" t="s">
        <v>2</v>
      </c>
      <c r="D44" s="16" t="s">
        <v>190</v>
      </c>
      <c r="E44" s="16" t="s">
        <v>8</v>
      </c>
      <c r="F44" s="34" t="s">
        <v>191</v>
      </c>
      <c r="G44" s="15" t="s">
        <v>192</v>
      </c>
      <c r="H44" s="20">
        <v>6694872</v>
      </c>
      <c r="I44" s="20">
        <v>1272025.68</v>
      </c>
      <c r="J44" s="21">
        <v>7966897.6799999997</v>
      </c>
    </row>
    <row r="45" spans="1:10" ht="28.8" x14ac:dyDescent="0.3">
      <c r="A45" s="13">
        <v>40</v>
      </c>
      <c r="B45" s="32" t="s">
        <v>193</v>
      </c>
      <c r="C45" s="16" t="s">
        <v>2</v>
      </c>
      <c r="D45" s="16" t="s">
        <v>194</v>
      </c>
      <c r="E45" s="16" t="s">
        <v>195</v>
      </c>
      <c r="F45" s="34" t="s">
        <v>196</v>
      </c>
      <c r="G45" s="15" t="s">
        <v>197</v>
      </c>
      <c r="H45" s="20">
        <v>3180064.2</v>
      </c>
      <c r="I45" s="20">
        <v>604212.19800000009</v>
      </c>
      <c r="J45" s="21">
        <v>3784276.398</v>
      </c>
    </row>
    <row r="46" spans="1:10" ht="28.8" x14ac:dyDescent="0.3">
      <c r="A46" s="13">
        <v>41</v>
      </c>
      <c r="B46" s="32" t="s">
        <v>198</v>
      </c>
      <c r="C46" s="16" t="s">
        <v>3</v>
      </c>
      <c r="D46" s="16" t="s">
        <v>199</v>
      </c>
      <c r="E46" s="16" t="s">
        <v>170</v>
      </c>
      <c r="F46" s="34" t="s">
        <v>200</v>
      </c>
      <c r="G46" s="15" t="s">
        <v>201</v>
      </c>
      <c r="H46" s="20">
        <v>1529482.89</v>
      </c>
      <c r="I46" s="20">
        <v>290601.74909999996</v>
      </c>
      <c r="J46" s="21">
        <v>1820084.6390999998</v>
      </c>
    </row>
    <row r="47" spans="1:10" ht="28.8" x14ac:dyDescent="0.3">
      <c r="A47" s="13">
        <v>42</v>
      </c>
      <c r="B47" s="32" t="s">
        <v>202</v>
      </c>
      <c r="C47" s="16" t="s">
        <v>2</v>
      </c>
      <c r="D47" s="16" t="s">
        <v>203</v>
      </c>
      <c r="E47" s="16" t="s">
        <v>204</v>
      </c>
      <c r="F47" s="34" t="s">
        <v>205</v>
      </c>
      <c r="G47" s="15" t="s">
        <v>206</v>
      </c>
      <c r="H47" s="20">
        <v>802400.1</v>
      </c>
      <c r="I47" s="20">
        <v>152456.019</v>
      </c>
      <c r="J47" s="21">
        <v>954856.11899999995</v>
      </c>
    </row>
    <row r="48" spans="1:10" ht="28.8" x14ac:dyDescent="0.3">
      <c r="A48" s="13">
        <v>43</v>
      </c>
      <c r="B48" s="32" t="s">
        <v>207</v>
      </c>
      <c r="C48" s="16" t="s">
        <v>3</v>
      </c>
      <c r="D48" s="16" t="s">
        <v>208</v>
      </c>
      <c r="E48" s="16" t="s">
        <v>8</v>
      </c>
      <c r="F48" s="34" t="s">
        <v>209</v>
      </c>
      <c r="G48" s="15" t="s">
        <v>210</v>
      </c>
      <c r="H48" s="20">
        <v>1476810</v>
      </c>
      <c r="I48" s="20">
        <v>280593.90000000002</v>
      </c>
      <c r="J48" s="21">
        <v>1757403.9</v>
      </c>
    </row>
    <row r="49" spans="1:10" ht="28.8" x14ac:dyDescent="0.3">
      <c r="A49" s="13">
        <v>44</v>
      </c>
      <c r="B49" s="32" t="s">
        <v>211</v>
      </c>
      <c r="C49" s="16" t="s">
        <v>3</v>
      </c>
      <c r="D49" s="16" t="s">
        <v>212</v>
      </c>
      <c r="E49" s="16" t="s">
        <v>8</v>
      </c>
      <c r="F49" s="34" t="s">
        <v>213</v>
      </c>
      <c r="G49" s="15" t="s">
        <v>214</v>
      </c>
      <c r="H49" s="20">
        <v>368070.28</v>
      </c>
      <c r="I49" s="20">
        <v>69933.353200000012</v>
      </c>
      <c r="J49" s="21">
        <v>438003.63320000004</v>
      </c>
    </row>
    <row r="50" spans="1:10" ht="43.2" x14ac:dyDescent="0.3">
      <c r="A50" s="13">
        <v>45</v>
      </c>
      <c r="B50" s="32" t="s">
        <v>215</v>
      </c>
      <c r="C50" s="16" t="s">
        <v>2</v>
      </c>
      <c r="D50" s="16" t="s">
        <v>216</v>
      </c>
      <c r="E50" s="16" t="s">
        <v>217</v>
      </c>
      <c r="F50" s="34" t="s">
        <v>218</v>
      </c>
      <c r="G50" s="15" t="s">
        <v>219</v>
      </c>
      <c r="H50" s="20">
        <v>689178</v>
      </c>
      <c r="I50" s="20">
        <v>130943.82</v>
      </c>
      <c r="J50" s="21">
        <v>820121.82000000007</v>
      </c>
    </row>
    <row r="51" spans="1:10" ht="28.8" x14ac:dyDescent="0.3">
      <c r="A51" s="13">
        <v>46</v>
      </c>
      <c r="B51" s="32" t="s">
        <v>220</v>
      </c>
      <c r="C51" s="16" t="s">
        <v>3</v>
      </c>
      <c r="D51" s="16" t="s">
        <v>221</v>
      </c>
      <c r="E51" s="16" t="s">
        <v>222</v>
      </c>
      <c r="F51" s="34" t="s">
        <v>223</v>
      </c>
      <c r="G51" s="15" t="s">
        <v>224</v>
      </c>
      <c r="H51" s="20">
        <v>1574364.21</v>
      </c>
      <c r="I51" s="20">
        <v>299129.19990000001</v>
      </c>
      <c r="J51" s="21">
        <v>1873493.4098999999</v>
      </c>
    </row>
    <row r="52" spans="1:10" ht="28.8" x14ac:dyDescent="0.3">
      <c r="A52" s="13">
        <v>47</v>
      </c>
      <c r="B52" s="32" t="s">
        <v>225</v>
      </c>
      <c r="C52" s="16" t="s">
        <v>2</v>
      </c>
      <c r="D52" s="16" t="s">
        <v>226</v>
      </c>
      <c r="E52" s="16" t="s">
        <v>8</v>
      </c>
      <c r="F52" s="34" t="s">
        <v>227</v>
      </c>
      <c r="G52" s="15" t="s">
        <v>228</v>
      </c>
      <c r="H52" s="20">
        <v>5538037.5</v>
      </c>
      <c r="I52" s="20">
        <v>1052227.125</v>
      </c>
      <c r="J52" s="21">
        <v>6590264.625</v>
      </c>
    </row>
    <row r="53" spans="1:10" ht="28.8" x14ac:dyDescent="0.3">
      <c r="A53" s="13">
        <v>48</v>
      </c>
      <c r="B53" s="32" t="s">
        <v>229</v>
      </c>
      <c r="C53" s="16" t="s">
        <v>3</v>
      </c>
      <c r="D53" s="16" t="s">
        <v>230</v>
      </c>
      <c r="E53" s="16" t="s">
        <v>20</v>
      </c>
      <c r="F53" s="34" t="s">
        <v>231</v>
      </c>
      <c r="G53" s="15" t="s">
        <v>232</v>
      </c>
      <c r="H53" s="20">
        <v>615337.5</v>
      </c>
      <c r="I53" s="20">
        <v>116914.125</v>
      </c>
      <c r="J53" s="21">
        <v>732251.625</v>
      </c>
    </row>
    <row r="54" spans="1:10" ht="28.8" x14ac:dyDescent="0.3">
      <c r="A54" s="13">
        <v>49</v>
      </c>
      <c r="B54" s="32" t="s">
        <v>233</v>
      </c>
      <c r="C54" s="16" t="s">
        <v>0</v>
      </c>
      <c r="D54" s="16" t="s">
        <v>234</v>
      </c>
      <c r="E54" s="16" t="s">
        <v>161</v>
      </c>
      <c r="F54" s="34" t="s">
        <v>235</v>
      </c>
      <c r="G54" s="15" t="s">
        <v>236</v>
      </c>
      <c r="H54" s="20">
        <v>1889292.88</v>
      </c>
      <c r="I54" s="20">
        <v>358965.64720000001</v>
      </c>
      <c r="J54" s="21">
        <v>2248258.5271999999</v>
      </c>
    </row>
    <row r="55" spans="1:10" ht="28.8" x14ac:dyDescent="0.3">
      <c r="A55" s="13">
        <v>50</v>
      </c>
      <c r="B55" s="32" t="s">
        <v>237</v>
      </c>
      <c r="C55" s="16" t="s">
        <v>2</v>
      </c>
      <c r="D55" s="16" t="s">
        <v>238</v>
      </c>
      <c r="E55" s="16" t="s">
        <v>239</v>
      </c>
      <c r="F55" s="34" t="s">
        <v>240</v>
      </c>
      <c r="G55" s="15" t="s">
        <v>241</v>
      </c>
      <c r="H55" s="20">
        <v>1518160.68</v>
      </c>
      <c r="I55" s="20">
        <v>288450.52919999999</v>
      </c>
      <c r="J55" s="21">
        <v>1806611.2091999999</v>
      </c>
    </row>
    <row r="56" spans="1:10" ht="28.8" x14ac:dyDescent="0.3">
      <c r="A56" s="13">
        <v>51</v>
      </c>
      <c r="B56" s="32" t="s">
        <v>242</v>
      </c>
      <c r="C56" s="16" t="s">
        <v>3</v>
      </c>
      <c r="D56" s="16" t="s">
        <v>243</v>
      </c>
      <c r="E56" s="16" t="s">
        <v>170</v>
      </c>
      <c r="F56" s="34" t="s">
        <v>244</v>
      </c>
      <c r="G56" s="15" t="s">
        <v>245</v>
      </c>
      <c r="H56" s="20">
        <v>1598745.28</v>
      </c>
      <c r="I56" s="20">
        <v>303761.60320000001</v>
      </c>
      <c r="J56" s="21">
        <v>1902506.8832</v>
      </c>
    </row>
    <row r="57" spans="1:10" ht="28.8" x14ac:dyDescent="0.3">
      <c r="A57" s="13">
        <v>52</v>
      </c>
      <c r="B57" s="32" t="s">
        <v>246</v>
      </c>
      <c r="C57" s="16" t="s">
        <v>3</v>
      </c>
      <c r="D57" s="16" t="s">
        <v>247</v>
      </c>
      <c r="E57" s="16" t="s">
        <v>248</v>
      </c>
      <c r="F57" s="34" t="s">
        <v>249</v>
      </c>
      <c r="G57" s="15" t="s">
        <v>250</v>
      </c>
      <c r="H57" s="20">
        <v>1521114.3</v>
      </c>
      <c r="I57" s="20">
        <v>289011.717</v>
      </c>
      <c r="J57" s="21">
        <v>1810126.017</v>
      </c>
    </row>
    <row r="58" spans="1:10" ht="28.8" x14ac:dyDescent="0.3">
      <c r="A58" s="13">
        <v>53</v>
      </c>
      <c r="B58" s="32" t="s">
        <v>251</v>
      </c>
      <c r="C58" s="16" t="s">
        <v>0</v>
      </c>
      <c r="D58" s="16" t="s">
        <v>252</v>
      </c>
      <c r="E58" s="16" t="s">
        <v>239</v>
      </c>
      <c r="F58" s="34" t="s">
        <v>253</v>
      </c>
      <c r="G58" s="15" t="s">
        <v>254</v>
      </c>
      <c r="H58" s="20">
        <v>4002401.24</v>
      </c>
      <c r="I58" s="20">
        <v>760456.23560000001</v>
      </c>
      <c r="J58" s="21">
        <v>4762857.4756000005</v>
      </c>
    </row>
    <row r="59" spans="1:10" ht="28.8" x14ac:dyDescent="0.3">
      <c r="A59" s="13">
        <v>54</v>
      </c>
      <c r="B59" s="32" t="s">
        <v>255</v>
      </c>
      <c r="C59" s="16" t="s">
        <v>0</v>
      </c>
      <c r="D59" s="16" t="s">
        <v>256</v>
      </c>
      <c r="E59" s="16" t="s">
        <v>16</v>
      </c>
      <c r="F59" s="34" t="s">
        <v>257</v>
      </c>
      <c r="G59" s="15" t="s">
        <v>258</v>
      </c>
      <c r="H59" s="20">
        <v>2092147.5</v>
      </c>
      <c r="I59" s="20">
        <v>397508.02500000002</v>
      </c>
      <c r="J59" s="21">
        <v>2489655.5249999999</v>
      </c>
    </row>
    <row r="60" spans="1:10" ht="28.8" x14ac:dyDescent="0.3">
      <c r="A60" s="13">
        <v>55</v>
      </c>
      <c r="B60" s="32" t="s">
        <v>259</v>
      </c>
      <c r="C60" s="16" t="s">
        <v>0</v>
      </c>
      <c r="D60" s="16" t="s">
        <v>256</v>
      </c>
      <c r="E60" s="16" t="s">
        <v>16</v>
      </c>
      <c r="F60" s="34" t="s">
        <v>260</v>
      </c>
      <c r="G60" s="15" t="s">
        <v>261</v>
      </c>
      <c r="H60" s="20">
        <v>763018.5</v>
      </c>
      <c r="I60" s="20">
        <v>144973.51500000001</v>
      </c>
      <c r="J60" s="21">
        <v>907992.01500000001</v>
      </c>
    </row>
    <row r="61" spans="1:10" ht="28.8" x14ac:dyDescent="0.3">
      <c r="A61" s="13">
        <v>56</v>
      </c>
      <c r="B61" s="32" t="s">
        <v>262</v>
      </c>
      <c r="C61" s="16" t="s">
        <v>3</v>
      </c>
      <c r="D61" s="16" t="s">
        <v>263</v>
      </c>
      <c r="E61" s="16" t="s">
        <v>8</v>
      </c>
      <c r="F61" s="34" t="s">
        <v>264</v>
      </c>
      <c r="G61" s="15" t="s">
        <v>265</v>
      </c>
      <c r="H61" s="20">
        <v>876240.6</v>
      </c>
      <c r="I61" s="20">
        <v>166485.71400000001</v>
      </c>
      <c r="J61" s="21">
        <v>1042726.314</v>
      </c>
    </row>
    <row r="62" spans="1:10" ht="28.8" x14ac:dyDescent="0.3">
      <c r="A62" s="13">
        <v>57</v>
      </c>
      <c r="B62" s="32" t="s">
        <v>266</v>
      </c>
      <c r="C62" s="16" t="s">
        <v>3</v>
      </c>
      <c r="D62" s="16" t="s">
        <v>267</v>
      </c>
      <c r="E62" s="16" t="s">
        <v>8</v>
      </c>
      <c r="F62" s="34" t="s">
        <v>268</v>
      </c>
      <c r="G62" s="15" t="s">
        <v>269</v>
      </c>
      <c r="H62" s="20">
        <v>674407.44</v>
      </c>
      <c r="I62" s="20">
        <v>128137.41359999999</v>
      </c>
      <c r="J62" s="21">
        <v>802544.85359999991</v>
      </c>
    </row>
    <row r="63" spans="1:10" ht="28.8" x14ac:dyDescent="0.3">
      <c r="A63" s="13">
        <v>58</v>
      </c>
      <c r="B63" s="32" t="s">
        <v>270</v>
      </c>
      <c r="C63" s="16" t="s">
        <v>3</v>
      </c>
      <c r="D63" s="16" t="s">
        <v>271</v>
      </c>
      <c r="E63" s="16" t="s">
        <v>8</v>
      </c>
      <c r="F63" s="34" t="s">
        <v>272</v>
      </c>
      <c r="G63" s="15" t="s">
        <v>273</v>
      </c>
      <c r="H63" s="20">
        <v>1575264</v>
      </c>
      <c r="I63" s="20">
        <v>299300.16000000003</v>
      </c>
      <c r="J63" s="21">
        <v>1874564.1600000001</v>
      </c>
    </row>
    <row r="64" spans="1:10" ht="28.8" x14ac:dyDescent="0.3">
      <c r="A64" s="13">
        <v>59</v>
      </c>
      <c r="B64" s="32" t="s">
        <v>274</v>
      </c>
      <c r="C64" s="16" t="s">
        <v>2</v>
      </c>
      <c r="D64" s="16" t="s">
        <v>275</v>
      </c>
      <c r="E64" s="16" t="s">
        <v>170</v>
      </c>
      <c r="F64" s="34" t="s">
        <v>276</v>
      </c>
      <c r="G64" s="15" t="s">
        <v>277</v>
      </c>
      <c r="H64" s="20">
        <v>3445890</v>
      </c>
      <c r="I64" s="20">
        <v>654719.1</v>
      </c>
      <c r="J64" s="21">
        <v>4100609.1</v>
      </c>
    </row>
    <row r="65" spans="1:10" ht="28.8" x14ac:dyDescent="0.3">
      <c r="A65" s="13">
        <v>60</v>
      </c>
      <c r="B65" s="32" t="s">
        <v>278</v>
      </c>
      <c r="C65" s="16" t="s">
        <v>3</v>
      </c>
      <c r="D65" s="16" t="s">
        <v>279</v>
      </c>
      <c r="E65" s="16" t="s">
        <v>16</v>
      </c>
      <c r="F65" s="34" t="s">
        <v>280</v>
      </c>
      <c r="G65" s="15" t="s">
        <v>281</v>
      </c>
      <c r="H65" s="20">
        <v>1172252.2</v>
      </c>
      <c r="I65" s="20">
        <v>222727.91800000001</v>
      </c>
      <c r="J65" s="21">
        <v>1394980.118</v>
      </c>
    </row>
    <row r="66" spans="1:10" ht="28.8" x14ac:dyDescent="0.3">
      <c r="A66" s="13">
        <v>61</v>
      </c>
      <c r="B66" s="32" t="s">
        <v>282</v>
      </c>
      <c r="C66" s="16" t="s">
        <v>3</v>
      </c>
      <c r="D66" s="16" t="s">
        <v>283</v>
      </c>
      <c r="E66" s="16" t="s">
        <v>284</v>
      </c>
      <c r="F66" s="34" t="s">
        <v>285</v>
      </c>
      <c r="G66" s="15" t="s">
        <v>286</v>
      </c>
      <c r="H66" s="20">
        <v>1378356</v>
      </c>
      <c r="I66" s="20">
        <v>261887.64</v>
      </c>
      <c r="J66" s="21">
        <v>1640243.6400000001</v>
      </c>
    </row>
    <row r="67" spans="1:10" ht="28.8" x14ac:dyDescent="0.3">
      <c r="A67" s="13">
        <v>62</v>
      </c>
      <c r="B67" s="32" t="s">
        <v>287</v>
      </c>
      <c r="C67" s="16" t="s">
        <v>3</v>
      </c>
      <c r="D67" s="16" t="s">
        <v>288</v>
      </c>
      <c r="E67" s="16" t="s">
        <v>284</v>
      </c>
      <c r="F67" s="34" t="s">
        <v>289</v>
      </c>
      <c r="G67" s="15" t="s">
        <v>290</v>
      </c>
      <c r="H67" s="20">
        <v>1476317.73</v>
      </c>
      <c r="I67" s="20">
        <v>280500.36869999999</v>
      </c>
      <c r="J67" s="21">
        <v>1756818.0987</v>
      </c>
    </row>
    <row r="68" spans="1:10" ht="28.8" x14ac:dyDescent="0.3">
      <c r="A68" s="13">
        <v>63</v>
      </c>
      <c r="B68" s="32" t="s">
        <v>291</v>
      </c>
      <c r="C68" s="16" t="s">
        <v>2</v>
      </c>
      <c r="D68" s="16" t="s">
        <v>292</v>
      </c>
      <c r="E68" s="16" t="s">
        <v>5</v>
      </c>
      <c r="F68" s="34" t="s">
        <v>293</v>
      </c>
      <c r="G68" s="15" t="s">
        <v>294</v>
      </c>
      <c r="H68" s="20">
        <v>2707485</v>
      </c>
      <c r="I68" s="20">
        <v>514422.15</v>
      </c>
      <c r="J68" s="21">
        <v>3221907.15</v>
      </c>
    </row>
    <row r="69" spans="1:10" ht="28.8" x14ac:dyDescent="0.3">
      <c r="A69" s="13">
        <v>64</v>
      </c>
      <c r="B69" s="32" t="s">
        <v>295</v>
      </c>
      <c r="C69" s="16" t="s">
        <v>3</v>
      </c>
      <c r="D69" s="16" t="s">
        <v>296</v>
      </c>
      <c r="E69" s="16" t="s">
        <v>297</v>
      </c>
      <c r="F69" s="34" t="s">
        <v>298</v>
      </c>
      <c r="G69" s="15" t="s">
        <v>299</v>
      </c>
      <c r="H69" s="20">
        <v>1149450.45</v>
      </c>
      <c r="I69" s="20">
        <v>218395.58549999999</v>
      </c>
      <c r="J69" s="21">
        <v>1367846.0355</v>
      </c>
    </row>
    <row r="70" spans="1:10" ht="28.8" x14ac:dyDescent="0.3">
      <c r="A70" s="13">
        <v>65</v>
      </c>
      <c r="B70" s="32" t="s">
        <v>300</v>
      </c>
      <c r="C70" s="16" t="s">
        <v>2</v>
      </c>
      <c r="D70" s="16" t="s">
        <v>301</v>
      </c>
      <c r="E70" s="16" t="s">
        <v>195</v>
      </c>
      <c r="F70" s="34" t="s">
        <v>302</v>
      </c>
      <c r="G70" s="15" t="s">
        <v>303</v>
      </c>
      <c r="H70" s="20">
        <v>4184295</v>
      </c>
      <c r="I70" s="20">
        <v>795016.05</v>
      </c>
      <c r="J70" s="21">
        <v>4979311.05</v>
      </c>
    </row>
    <row r="71" spans="1:10" ht="28.8" x14ac:dyDescent="0.3">
      <c r="A71" s="13">
        <v>66</v>
      </c>
      <c r="B71" s="32" t="s">
        <v>304</v>
      </c>
      <c r="C71" s="16" t="s">
        <v>3</v>
      </c>
      <c r="D71" s="16" t="s">
        <v>305</v>
      </c>
      <c r="E71" s="16" t="s">
        <v>8</v>
      </c>
      <c r="F71" s="34" t="s">
        <v>306</v>
      </c>
      <c r="G71" s="15" t="s">
        <v>307</v>
      </c>
      <c r="H71" s="20">
        <v>1659442.17</v>
      </c>
      <c r="I71" s="20">
        <v>315294.0123</v>
      </c>
      <c r="J71" s="21">
        <v>1974736.1823</v>
      </c>
    </row>
    <row r="72" spans="1:10" ht="28.8" x14ac:dyDescent="0.3">
      <c r="A72" s="13">
        <v>67</v>
      </c>
      <c r="B72" s="32" t="s">
        <v>308</v>
      </c>
      <c r="C72" s="16" t="s">
        <v>3</v>
      </c>
      <c r="D72" s="16" t="s">
        <v>309</v>
      </c>
      <c r="E72" s="16" t="s">
        <v>310</v>
      </c>
      <c r="F72" s="34" t="s">
        <v>311</v>
      </c>
      <c r="G72" s="15" t="s">
        <v>312</v>
      </c>
      <c r="H72" s="20">
        <v>1844880.23</v>
      </c>
      <c r="I72" s="20">
        <v>350527.24369999999</v>
      </c>
      <c r="J72" s="21">
        <v>2195407.4737</v>
      </c>
    </row>
    <row r="73" spans="1:10" ht="28.8" x14ac:dyDescent="0.3">
      <c r="A73" s="13">
        <v>68</v>
      </c>
      <c r="B73" s="32" t="s">
        <v>313</v>
      </c>
      <c r="C73" s="16" t="s">
        <v>3</v>
      </c>
      <c r="D73" s="16" t="s">
        <v>314</v>
      </c>
      <c r="E73" s="16" t="s">
        <v>8</v>
      </c>
      <c r="F73" s="34" t="s">
        <v>315</v>
      </c>
      <c r="G73" s="15" t="s">
        <v>316</v>
      </c>
      <c r="H73" s="20">
        <v>1841089.8</v>
      </c>
      <c r="I73" s="20">
        <v>349807.06200000003</v>
      </c>
      <c r="J73" s="21">
        <v>2190896.8620000002</v>
      </c>
    </row>
    <row r="74" spans="1:10" ht="28.8" x14ac:dyDescent="0.3">
      <c r="A74" s="13">
        <v>69</v>
      </c>
      <c r="B74" s="32" t="s">
        <v>317</v>
      </c>
      <c r="C74" s="16" t="s">
        <v>3</v>
      </c>
      <c r="D74" s="16" t="s">
        <v>318</v>
      </c>
      <c r="E74" s="16" t="s">
        <v>8</v>
      </c>
      <c r="F74" s="34" t="s">
        <v>319</v>
      </c>
      <c r="G74" s="15" t="s">
        <v>320</v>
      </c>
      <c r="H74" s="20">
        <v>1722945</v>
      </c>
      <c r="I74" s="20">
        <v>327359.55</v>
      </c>
      <c r="J74" s="21">
        <v>2050304.55</v>
      </c>
    </row>
    <row r="75" spans="1:10" ht="28.8" x14ac:dyDescent="0.3">
      <c r="A75" s="13">
        <v>70</v>
      </c>
      <c r="B75" s="32" t="s">
        <v>321</v>
      </c>
      <c r="C75" s="16" t="s">
        <v>3</v>
      </c>
      <c r="D75" s="16" t="s">
        <v>322</v>
      </c>
      <c r="E75" s="16" t="s">
        <v>12</v>
      </c>
      <c r="F75" s="34" t="s">
        <v>323</v>
      </c>
      <c r="G75" s="15" t="s">
        <v>324</v>
      </c>
      <c r="H75" s="20">
        <v>1698331.5</v>
      </c>
      <c r="I75" s="20">
        <v>322682.98499999999</v>
      </c>
      <c r="J75" s="21">
        <v>2021014.4849999999</v>
      </c>
    </row>
    <row r="76" spans="1:10" ht="28.8" x14ac:dyDescent="0.3">
      <c r="A76" s="13">
        <v>71</v>
      </c>
      <c r="B76" s="32" t="s">
        <v>325</v>
      </c>
      <c r="C76" s="16" t="s">
        <v>3</v>
      </c>
      <c r="D76" s="16" t="s">
        <v>326</v>
      </c>
      <c r="E76" s="16" t="s">
        <v>217</v>
      </c>
      <c r="F76" s="34" t="s">
        <v>327</v>
      </c>
      <c r="G76" s="15" t="s">
        <v>328</v>
      </c>
      <c r="H76" s="20">
        <v>1703254.2</v>
      </c>
      <c r="I76" s="20">
        <v>323618.29800000001</v>
      </c>
      <c r="J76" s="21">
        <v>2026872.4979999999</v>
      </c>
    </row>
    <row r="77" spans="1:10" ht="28.8" x14ac:dyDescent="0.3">
      <c r="A77" s="13">
        <v>72</v>
      </c>
      <c r="B77" s="32" t="s">
        <v>329</v>
      </c>
      <c r="C77" s="16" t="s">
        <v>3</v>
      </c>
      <c r="D77" s="16" t="s">
        <v>330</v>
      </c>
      <c r="E77" s="16" t="s">
        <v>20</v>
      </c>
      <c r="F77" s="34" t="s">
        <v>331</v>
      </c>
      <c r="G77" s="15" t="s">
        <v>332</v>
      </c>
      <c r="H77" s="20">
        <v>1780786.73</v>
      </c>
      <c r="I77" s="20">
        <v>338349.47869999998</v>
      </c>
      <c r="J77" s="21">
        <v>2119136.2086999998</v>
      </c>
    </row>
    <row r="78" spans="1:10" ht="28.8" x14ac:dyDescent="0.3">
      <c r="A78" s="13">
        <v>73</v>
      </c>
      <c r="B78" s="32" t="s">
        <v>333</v>
      </c>
      <c r="C78" s="16" t="s">
        <v>3</v>
      </c>
      <c r="D78" s="16" t="s">
        <v>334</v>
      </c>
      <c r="E78" s="16" t="s">
        <v>239</v>
      </c>
      <c r="F78" s="34" t="s">
        <v>335</v>
      </c>
      <c r="G78" s="15" t="s">
        <v>336</v>
      </c>
      <c r="H78" s="20">
        <v>1242981.75</v>
      </c>
      <c r="I78" s="20">
        <v>236166.5325</v>
      </c>
      <c r="J78" s="21">
        <v>1479148.2825</v>
      </c>
    </row>
    <row r="79" spans="1:10" ht="28.8" x14ac:dyDescent="0.3">
      <c r="A79" s="13">
        <v>74</v>
      </c>
      <c r="B79" s="32" t="s">
        <v>337</v>
      </c>
      <c r="C79" s="16" t="s">
        <v>3</v>
      </c>
      <c r="D79" s="16" t="s">
        <v>338</v>
      </c>
      <c r="E79" s="16" t="s">
        <v>9</v>
      </c>
      <c r="F79" s="34" t="s">
        <v>339</v>
      </c>
      <c r="G79" s="15" t="s">
        <v>340</v>
      </c>
      <c r="H79" s="20">
        <v>1821399</v>
      </c>
      <c r="I79" s="20">
        <v>346065.81</v>
      </c>
      <c r="J79" s="21">
        <v>2167464.81</v>
      </c>
    </row>
    <row r="80" spans="1:10" ht="28.8" x14ac:dyDescent="0.3">
      <c r="A80" s="13">
        <v>75</v>
      </c>
      <c r="B80" s="32" t="s">
        <v>341</v>
      </c>
      <c r="C80" s="16" t="s">
        <v>3</v>
      </c>
      <c r="D80" s="16" t="s">
        <v>342</v>
      </c>
      <c r="E80" s="16" t="s">
        <v>310</v>
      </c>
      <c r="F80" s="34" t="s">
        <v>343</v>
      </c>
      <c r="G80" s="15" t="s">
        <v>344</v>
      </c>
      <c r="H80" s="20">
        <v>1624285.97</v>
      </c>
      <c r="I80" s="20">
        <v>308614.33429999999</v>
      </c>
      <c r="J80" s="21">
        <v>1932900.3043</v>
      </c>
    </row>
    <row r="81" spans="1:10" ht="28.8" x14ac:dyDescent="0.3">
      <c r="A81" s="13">
        <v>76</v>
      </c>
      <c r="B81" s="32" t="s">
        <v>345</v>
      </c>
      <c r="C81" s="16" t="s">
        <v>3</v>
      </c>
      <c r="D81" s="16" t="s">
        <v>346</v>
      </c>
      <c r="E81" s="16" t="s">
        <v>19</v>
      </c>
      <c r="F81" s="34" t="s">
        <v>347</v>
      </c>
      <c r="G81" s="15" t="s">
        <v>348</v>
      </c>
      <c r="H81" s="20">
        <v>1844880.16</v>
      </c>
      <c r="I81" s="20">
        <v>350527.2304</v>
      </c>
      <c r="J81" s="21">
        <v>2195407.3903999999</v>
      </c>
    </row>
    <row r="82" spans="1:10" ht="28.8" x14ac:dyDescent="0.3">
      <c r="A82" s="13">
        <v>77</v>
      </c>
      <c r="B82" s="32" t="s">
        <v>349</v>
      </c>
      <c r="C82" s="16" t="s">
        <v>3</v>
      </c>
      <c r="D82" s="16" t="s">
        <v>350</v>
      </c>
      <c r="E82" s="16" t="s">
        <v>351</v>
      </c>
      <c r="F82" s="34" t="s">
        <v>352</v>
      </c>
      <c r="G82" s="15" t="s">
        <v>353</v>
      </c>
      <c r="H82" s="20">
        <v>1329129</v>
      </c>
      <c r="I82" s="20">
        <v>252534.51</v>
      </c>
      <c r="J82" s="21">
        <v>1581663.51</v>
      </c>
    </row>
    <row r="83" spans="1:10" ht="28.8" x14ac:dyDescent="0.3">
      <c r="A83" s="13">
        <v>78</v>
      </c>
      <c r="B83" s="32" t="s">
        <v>354</v>
      </c>
      <c r="C83" s="16" t="s">
        <v>3</v>
      </c>
      <c r="D83" s="16" t="s">
        <v>355</v>
      </c>
      <c r="E83" s="16" t="s">
        <v>8</v>
      </c>
      <c r="F83" s="34" t="s">
        <v>356</v>
      </c>
      <c r="G83" s="15" t="s">
        <v>357</v>
      </c>
      <c r="H83" s="20">
        <v>1422660.3</v>
      </c>
      <c r="I83" s="20">
        <v>270305.45699999999</v>
      </c>
      <c r="J83" s="21">
        <v>1692965.757</v>
      </c>
    </row>
    <row r="84" spans="1:10" ht="28.8" x14ac:dyDescent="0.3">
      <c r="A84" s="13">
        <v>79</v>
      </c>
      <c r="B84" s="32" t="s">
        <v>358</v>
      </c>
      <c r="C84" s="16" t="s">
        <v>3</v>
      </c>
      <c r="D84" s="16" t="s">
        <v>33</v>
      </c>
      <c r="E84" s="16" t="s">
        <v>8</v>
      </c>
      <c r="F84" s="34" t="s">
        <v>359</v>
      </c>
      <c r="G84" s="15" t="s">
        <v>360</v>
      </c>
      <c r="H84" s="20">
        <v>1297131.45</v>
      </c>
      <c r="I84" s="20">
        <v>246454.9755</v>
      </c>
      <c r="J84" s="21">
        <v>1543586.4254999999</v>
      </c>
    </row>
    <row r="85" spans="1:10" ht="28.8" x14ac:dyDescent="0.3">
      <c r="A85" s="13">
        <v>80</v>
      </c>
      <c r="B85" s="32" t="s">
        <v>361</v>
      </c>
      <c r="C85" s="16" t="s">
        <v>3</v>
      </c>
      <c r="D85" s="16" t="s">
        <v>362</v>
      </c>
      <c r="E85" s="16" t="s">
        <v>363</v>
      </c>
      <c r="F85" s="34" t="s">
        <v>364</v>
      </c>
      <c r="G85" s="15" t="s">
        <v>365</v>
      </c>
      <c r="H85" s="20">
        <v>1844880.28</v>
      </c>
      <c r="I85" s="20">
        <v>350527.25320000004</v>
      </c>
      <c r="J85" s="21">
        <v>2195407.5331999999</v>
      </c>
    </row>
    <row r="86" spans="1:10" ht="28.8" x14ac:dyDescent="0.3">
      <c r="A86" s="13">
        <v>81</v>
      </c>
      <c r="B86" s="32" t="s">
        <v>366</v>
      </c>
      <c r="C86" s="16" t="s">
        <v>2</v>
      </c>
      <c r="D86" s="16" t="s">
        <v>367</v>
      </c>
      <c r="E86" s="16" t="s">
        <v>368</v>
      </c>
      <c r="F86" s="34" t="s">
        <v>369</v>
      </c>
      <c r="G86" s="15" t="s">
        <v>370</v>
      </c>
      <c r="H86" s="20">
        <v>6652930.7599999998</v>
      </c>
      <c r="I86" s="20">
        <v>1264056.8444000001</v>
      </c>
      <c r="J86" s="21">
        <v>7916987.6043999996</v>
      </c>
    </row>
    <row r="87" spans="1:10" ht="28.8" x14ac:dyDescent="0.3">
      <c r="A87" s="13">
        <v>82</v>
      </c>
      <c r="B87" s="32" t="s">
        <v>371</v>
      </c>
      <c r="C87" s="16" t="s">
        <v>3</v>
      </c>
      <c r="D87" s="16" t="s">
        <v>372</v>
      </c>
      <c r="E87" s="16" t="s">
        <v>16</v>
      </c>
      <c r="F87" s="34" t="s">
        <v>373</v>
      </c>
      <c r="G87" s="15" t="s">
        <v>374</v>
      </c>
      <c r="H87" s="20">
        <v>1082994</v>
      </c>
      <c r="I87" s="20">
        <v>205768.86000000002</v>
      </c>
      <c r="J87" s="21">
        <v>1288762.8600000001</v>
      </c>
    </row>
    <row r="88" spans="1:10" ht="28.8" x14ac:dyDescent="0.3">
      <c r="A88" s="13">
        <v>83</v>
      </c>
      <c r="B88" s="32" t="s">
        <v>375</v>
      </c>
      <c r="C88" s="16" t="s">
        <v>3</v>
      </c>
      <c r="D88" s="16" t="s">
        <v>376</v>
      </c>
      <c r="E88" s="16" t="s">
        <v>8</v>
      </c>
      <c r="F88" s="34" t="s">
        <v>377</v>
      </c>
      <c r="G88" s="15" t="s">
        <v>378</v>
      </c>
      <c r="H88" s="20">
        <v>1841089.8</v>
      </c>
      <c r="I88" s="20">
        <v>349807.06200000003</v>
      </c>
      <c r="J88" s="21">
        <v>2190896.8620000002</v>
      </c>
    </row>
    <row r="89" spans="1:10" ht="28.8" x14ac:dyDescent="0.3">
      <c r="A89" s="13">
        <v>84</v>
      </c>
      <c r="B89" s="32" t="s">
        <v>379</v>
      </c>
      <c r="C89" s="16" t="s">
        <v>3</v>
      </c>
      <c r="D89" s="16" t="s">
        <v>380</v>
      </c>
      <c r="E89" s="16" t="s">
        <v>8</v>
      </c>
      <c r="F89" s="34" t="s">
        <v>381</v>
      </c>
      <c r="G89" s="15" t="s">
        <v>382</v>
      </c>
      <c r="H89" s="20">
        <v>1841089.8</v>
      </c>
      <c r="I89" s="20">
        <v>349807.06200000003</v>
      </c>
      <c r="J89" s="21">
        <v>2190896.8620000002</v>
      </c>
    </row>
    <row r="90" spans="1:10" ht="28.8" x14ac:dyDescent="0.3">
      <c r="A90" s="13">
        <v>85</v>
      </c>
      <c r="B90" s="32" t="s">
        <v>383</v>
      </c>
      <c r="C90" s="16" t="s">
        <v>3</v>
      </c>
      <c r="D90" s="16" t="s">
        <v>384</v>
      </c>
      <c r="E90" s="16" t="s">
        <v>8</v>
      </c>
      <c r="F90" s="34" t="s">
        <v>385</v>
      </c>
      <c r="G90" s="15" t="s">
        <v>386</v>
      </c>
      <c r="H90" s="20">
        <v>1722945</v>
      </c>
      <c r="I90" s="20">
        <v>327359.55</v>
      </c>
      <c r="J90" s="21">
        <v>2050304.55</v>
      </c>
    </row>
    <row r="91" spans="1:10" ht="28.8" x14ac:dyDescent="0.3">
      <c r="A91" s="13">
        <v>86</v>
      </c>
      <c r="B91" s="32" t="s">
        <v>387</v>
      </c>
      <c r="C91" s="16" t="s">
        <v>3</v>
      </c>
      <c r="D91" s="16" t="s">
        <v>388</v>
      </c>
      <c r="E91" s="16" t="s">
        <v>389</v>
      </c>
      <c r="F91" s="34" t="s">
        <v>390</v>
      </c>
      <c r="G91" s="15" t="s">
        <v>391</v>
      </c>
      <c r="H91" s="20">
        <v>1795653.28</v>
      </c>
      <c r="I91" s="20">
        <v>341174.12320000003</v>
      </c>
      <c r="J91" s="21">
        <v>2136827.4032000001</v>
      </c>
    </row>
    <row r="92" spans="1:10" ht="28.8" x14ac:dyDescent="0.3">
      <c r="A92" s="13">
        <v>87</v>
      </c>
      <c r="B92" s="32" t="s">
        <v>392</v>
      </c>
      <c r="C92" s="16" t="s">
        <v>3</v>
      </c>
      <c r="D92" s="16" t="s">
        <v>393</v>
      </c>
      <c r="E92" s="16" t="s">
        <v>19</v>
      </c>
      <c r="F92" s="34" t="s">
        <v>394</v>
      </c>
      <c r="G92" s="15" t="s">
        <v>395</v>
      </c>
      <c r="H92" s="20">
        <v>1703254.2</v>
      </c>
      <c r="I92" s="20">
        <v>323618.29800000001</v>
      </c>
      <c r="J92" s="21">
        <v>2026872.4979999999</v>
      </c>
    </row>
    <row r="93" spans="1:10" ht="28.8" x14ac:dyDescent="0.3">
      <c r="A93" s="13">
        <v>88</v>
      </c>
      <c r="B93" s="32" t="s">
        <v>396</v>
      </c>
      <c r="C93" s="16" t="s">
        <v>3</v>
      </c>
      <c r="D93" s="16" t="s">
        <v>397</v>
      </c>
      <c r="E93" s="16" t="s">
        <v>8</v>
      </c>
      <c r="F93" s="34" t="s">
        <v>398</v>
      </c>
      <c r="G93" s="15" t="s">
        <v>399</v>
      </c>
      <c r="H93" s="20">
        <v>1721812.78</v>
      </c>
      <c r="I93" s="20">
        <v>327144.42820000002</v>
      </c>
      <c r="J93" s="21">
        <v>2048957.2082</v>
      </c>
    </row>
    <row r="94" spans="1:10" ht="28.8" x14ac:dyDescent="0.3">
      <c r="A94" s="13">
        <v>89</v>
      </c>
      <c r="B94" s="32" t="s">
        <v>400</v>
      </c>
      <c r="C94" s="16" t="s">
        <v>3</v>
      </c>
      <c r="D94" s="16" t="s">
        <v>401</v>
      </c>
      <c r="E94" s="16" t="s">
        <v>12</v>
      </c>
      <c r="F94" s="34" t="s">
        <v>402</v>
      </c>
      <c r="G94" s="15" t="s">
        <v>403</v>
      </c>
      <c r="H94" s="20">
        <v>787632</v>
      </c>
      <c r="I94" s="20">
        <v>149650.08000000002</v>
      </c>
      <c r="J94" s="21">
        <v>937282.08000000007</v>
      </c>
    </row>
    <row r="95" spans="1:10" ht="28.8" x14ac:dyDescent="0.3">
      <c r="A95" s="13">
        <v>90</v>
      </c>
      <c r="B95" s="31" t="s">
        <v>404</v>
      </c>
      <c r="C95" s="24" t="s">
        <v>3</v>
      </c>
      <c r="D95" s="24" t="s">
        <v>405</v>
      </c>
      <c r="E95" s="24" t="s">
        <v>406</v>
      </c>
      <c r="F95" s="33" t="s">
        <v>407</v>
      </c>
      <c r="G95" s="46" t="s">
        <v>408</v>
      </c>
      <c r="H95" s="28">
        <v>1321744.95</v>
      </c>
      <c r="I95" s="28">
        <v>251131.5405</v>
      </c>
      <c r="J95" s="29">
        <v>1572876.4904999998</v>
      </c>
    </row>
    <row r="96" spans="1:10" ht="28.8" x14ac:dyDescent="0.3">
      <c r="A96" s="13">
        <v>91</v>
      </c>
      <c r="B96" s="32" t="s">
        <v>409</v>
      </c>
      <c r="C96" s="16" t="s">
        <v>3</v>
      </c>
      <c r="D96" s="16" t="s">
        <v>410</v>
      </c>
      <c r="E96" s="16" t="s">
        <v>411</v>
      </c>
      <c r="F96" s="34" t="s">
        <v>412</v>
      </c>
      <c r="G96" s="15" t="s">
        <v>413</v>
      </c>
      <c r="H96" s="20">
        <v>1151911.8</v>
      </c>
      <c r="I96" s="20">
        <v>218863.242</v>
      </c>
      <c r="J96" s="21">
        <v>1370775.0420000001</v>
      </c>
    </row>
    <row r="97" spans="1:10" ht="28.8" x14ac:dyDescent="0.3">
      <c r="A97" s="13">
        <v>92</v>
      </c>
      <c r="B97" s="32" t="s">
        <v>414</v>
      </c>
      <c r="C97" s="16" t="s">
        <v>3</v>
      </c>
      <c r="D97" s="16" t="s">
        <v>415</v>
      </c>
      <c r="E97" s="16" t="s">
        <v>239</v>
      </c>
      <c r="F97" s="34" t="s">
        <v>416</v>
      </c>
      <c r="G97" s="15" t="s">
        <v>417</v>
      </c>
      <c r="H97" s="20">
        <v>1304515.5</v>
      </c>
      <c r="I97" s="20">
        <v>247857.94500000001</v>
      </c>
      <c r="J97" s="21">
        <v>1552373.4450000001</v>
      </c>
    </row>
    <row r="98" spans="1:10" ht="28.8" x14ac:dyDescent="0.3">
      <c r="A98" s="13">
        <v>93</v>
      </c>
      <c r="B98" s="32" t="s">
        <v>418</v>
      </c>
      <c r="C98" s="16" t="s">
        <v>2</v>
      </c>
      <c r="D98" s="16" t="s">
        <v>419</v>
      </c>
      <c r="E98" s="16" t="s">
        <v>5</v>
      </c>
      <c r="F98" s="34" t="s">
        <v>420</v>
      </c>
      <c r="G98" s="15" t="s">
        <v>421</v>
      </c>
      <c r="H98" s="20">
        <v>6793326</v>
      </c>
      <c r="I98" s="20">
        <v>1290731.94</v>
      </c>
      <c r="J98" s="21">
        <v>8084057.9399999995</v>
      </c>
    </row>
    <row r="99" spans="1:10" ht="28.8" x14ac:dyDescent="0.3">
      <c r="A99" s="13">
        <v>94</v>
      </c>
      <c r="B99" s="32" t="s">
        <v>422</v>
      </c>
      <c r="C99" s="16" t="s">
        <v>2</v>
      </c>
      <c r="D99" s="16" t="s">
        <v>423</v>
      </c>
      <c r="E99" s="16" t="s">
        <v>406</v>
      </c>
      <c r="F99" s="34" t="s">
        <v>424</v>
      </c>
      <c r="G99" s="15" t="s">
        <v>425</v>
      </c>
      <c r="H99" s="20">
        <v>5218062</v>
      </c>
      <c r="I99" s="20">
        <v>991431.78</v>
      </c>
      <c r="J99" s="21">
        <v>6209493.7800000003</v>
      </c>
    </row>
    <row r="100" spans="1:10" ht="28.8" x14ac:dyDescent="0.3">
      <c r="A100" s="13">
        <v>95</v>
      </c>
      <c r="B100" s="32" t="s">
        <v>426</v>
      </c>
      <c r="C100" s="16" t="s">
        <v>3</v>
      </c>
      <c r="D100" s="16" t="s">
        <v>427</v>
      </c>
      <c r="E100" s="16" t="s">
        <v>222</v>
      </c>
      <c r="F100" s="34" t="s">
        <v>428</v>
      </c>
      <c r="G100" s="15" t="s">
        <v>429</v>
      </c>
      <c r="H100" s="20">
        <v>1594954.8</v>
      </c>
      <c r="I100" s="20">
        <v>303041.41200000001</v>
      </c>
      <c r="J100" s="21">
        <v>1897996.2120000001</v>
      </c>
    </row>
    <row r="101" spans="1:10" ht="28.8" x14ac:dyDescent="0.3">
      <c r="A101" s="13">
        <v>96</v>
      </c>
      <c r="B101" s="32" t="s">
        <v>430</v>
      </c>
      <c r="C101" s="16" t="s">
        <v>0</v>
      </c>
      <c r="D101" s="16" t="s">
        <v>431</v>
      </c>
      <c r="E101" s="16" t="s">
        <v>20</v>
      </c>
      <c r="F101" s="34" t="s">
        <v>432</v>
      </c>
      <c r="G101" s="15" t="s">
        <v>433</v>
      </c>
      <c r="H101" s="20">
        <v>5503578.5999999996</v>
      </c>
      <c r="I101" s="20">
        <v>1045679.9339999999</v>
      </c>
      <c r="J101" s="21">
        <v>6549258.534</v>
      </c>
    </row>
    <row r="102" spans="1:10" ht="28.8" x14ac:dyDescent="0.3">
      <c r="A102" s="13">
        <v>97</v>
      </c>
      <c r="B102" s="32" t="s">
        <v>434</v>
      </c>
      <c r="C102" s="16" t="s">
        <v>0</v>
      </c>
      <c r="D102" s="16" t="s">
        <v>431</v>
      </c>
      <c r="E102" s="16" t="s">
        <v>20</v>
      </c>
      <c r="F102" s="34" t="s">
        <v>435</v>
      </c>
      <c r="G102" s="15" t="s">
        <v>436</v>
      </c>
      <c r="H102" s="20">
        <v>6240999.0599999996</v>
      </c>
      <c r="I102" s="20">
        <v>1185789.8214</v>
      </c>
      <c r="J102" s="21">
        <v>7426788.8813999994</v>
      </c>
    </row>
    <row r="103" spans="1:10" ht="28.8" x14ac:dyDescent="0.3">
      <c r="A103" s="13">
        <v>98</v>
      </c>
      <c r="B103" s="32" t="s">
        <v>437</v>
      </c>
      <c r="C103" s="16" t="s">
        <v>3</v>
      </c>
      <c r="D103" s="16" t="s">
        <v>438</v>
      </c>
      <c r="E103" s="16" t="s">
        <v>8</v>
      </c>
      <c r="F103" s="34" t="s">
        <v>439</v>
      </c>
      <c r="G103" s="15" t="s">
        <v>440</v>
      </c>
      <c r="H103" s="20">
        <v>1598400.69</v>
      </c>
      <c r="I103" s="20">
        <v>303696.1311</v>
      </c>
      <c r="J103" s="21">
        <v>1902096.8210999998</v>
      </c>
    </row>
    <row r="104" spans="1:10" ht="28.8" x14ac:dyDescent="0.3">
      <c r="A104" s="13">
        <v>99</v>
      </c>
      <c r="B104" s="32" t="s">
        <v>441</v>
      </c>
      <c r="C104" s="16" t="s">
        <v>2</v>
      </c>
      <c r="D104" s="16" t="s">
        <v>292</v>
      </c>
      <c r="E104" s="16" t="s">
        <v>5</v>
      </c>
      <c r="F104" s="34" t="s">
        <v>442</v>
      </c>
      <c r="G104" s="15" t="s">
        <v>443</v>
      </c>
      <c r="H104" s="20">
        <v>1747558.5</v>
      </c>
      <c r="I104" s="20">
        <v>332036.11499999999</v>
      </c>
      <c r="J104" s="21">
        <v>2079594.615</v>
      </c>
    </row>
    <row r="105" spans="1:10" ht="28.8" x14ac:dyDescent="0.3">
      <c r="A105" s="13">
        <v>100</v>
      </c>
      <c r="B105" s="32" t="s">
        <v>444</v>
      </c>
      <c r="C105" s="16" t="s">
        <v>3</v>
      </c>
      <c r="D105" s="16" t="s">
        <v>445</v>
      </c>
      <c r="E105" s="16" t="s">
        <v>239</v>
      </c>
      <c r="F105" s="34" t="s">
        <v>446</v>
      </c>
      <c r="G105" s="15" t="s">
        <v>447</v>
      </c>
      <c r="H105" s="20">
        <v>679332.6</v>
      </c>
      <c r="I105" s="20">
        <v>129073.194</v>
      </c>
      <c r="J105" s="21">
        <v>808405.79399999999</v>
      </c>
    </row>
    <row r="106" spans="1:10" ht="28.8" x14ac:dyDescent="0.3">
      <c r="A106" s="13">
        <v>101</v>
      </c>
      <c r="B106" s="32" t="s">
        <v>448</v>
      </c>
      <c r="C106" s="16" t="s">
        <v>3</v>
      </c>
      <c r="D106" s="16" t="s">
        <v>449</v>
      </c>
      <c r="E106" s="16" t="s">
        <v>19</v>
      </c>
      <c r="F106" s="34" t="s">
        <v>450</v>
      </c>
      <c r="G106" s="15" t="s">
        <v>451</v>
      </c>
      <c r="H106" s="20">
        <v>295362</v>
      </c>
      <c r="I106" s="20">
        <v>56118.78</v>
      </c>
      <c r="J106" s="21">
        <v>351480.78</v>
      </c>
    </row>
    <row r="107" spans="1:10" ht="28.8" x14ac:dyDescent="0.3">
      <c r="A107" s="13">
        <v>102</v>
      </c>
      <c r="B107" s="32" t="s">
        <v>452</v>
      </c>
      <c r="C107" s="16" t="s">
        <v>0</v>
      </c>
      <c r="D107" s="16" t="s">
        <v>453</v>
      </c>
      <c r="E107" s="16" t="s">
        <v>310</v>
      </c>
      <c r="F107" s="34" t="s">
        <v>454</v>
      </c>
      <c r="G107" s="15" t="s">
        <v>455</v>
      </c>
      <c r="H107" s="20">
        <v>4975865.16</v>
      </c>
      <c r="I107" s="20">
        <v>945414.38040000002</v>
      </c>
      <c r="J107" s="21">
        <v>5921279.5404000003</v>
      </c>
    </row>
    <row r="108" spans="1:10" ht="28.8" x14ac:dyDescent="0.3">
      <c r="A108" s="13">
        <v>103</v>
      </c>
      <c r="B108" s="32" t="s">
        <v>456</v>
      </c>
      <c r="C108" s="16" t="s">
        <v>3</v>
      </c>
      <c r="D108" s="16" t="s">
        <v>457</v>
      </c>
      <c r="E108" s="16" t="s">
        <v>8</v>
      </c>
      <c r="F108" s="34" t="s">
        <v>458</v>
      </c>
      <c r="G108" s="15" t="s">
        <v>459</v>
      </c>
      <c r="H108" s="20">
        <v>1575264</v>
      </c>
      <c r="I108" s="20">
        <v>299300.16000000003</v>
      </c>
      <c r="J108" s="21">
        <v>1874564.1600000001</v>
      </c>
    </row>
    <row r="109" spans="1:10" ht="28.8" x14ac:dyDescent="0.3">
      <c r="A109" s="13">
        <v>104</v>
      </c>
      <c r="B109" s="32" t="s">
        <v>460</v>
      </c>
      <c r="C109" s="16" t="s">
        <v>3</v>
      </c>
      <c r="D109" s="16" t="s">
        <v>461</v>
      </c>
      <c r="E109" s="16" t="s">
        <v>462</v>
      </c>
      <c r="F109" s="34" t="s">
        <v>463</v>
      </c>
      <c r="G109" s="15" t="s">
        <v>464</v>
      </c>
      <c r="H109" s="20">
        <v>1598731.69</v>
      </c>
      <c r="I109" s="20">
        <v>303759.02110000001</v>
      </c>
      <c r="J109" s="21">
        <v>1902490.7111</v>
      </c>
    </row>
    <row r="110" spans="1:10" ht="28.8" x14ac:dyDescent="0.3">
      <c r="A110" s="13">
        <v>105</v>
      </c>
      <c r="B110" s="32" t="s">
        <v>465</v>
      </c>
      <c r="C110" s="16" t="s">
        <v>3</v>
      </c>
      <c r="D110" s="16" t="s">
        <v>466</v>
      </c>
      <c r="E110" s="16" t="s">
        <v>217</v>
      </c>
      <c r="F110" s="34" t="s">
        <v>467</v>
      </c>
      <c r="G110" s="15" t="s">
        <v>468</v>
      </c>
      <c r="H110" s="20">
        <v>590724</v>
      </c>
      <c r="I110" s="20">
        <v>112237.56</v>
      </c>
      <c r="J110" s="21">
        <v>702961.56</v>
      </c>
    </row>
    <row r="111" spans="1:10" ht="28.8" x14ac:dyDescent="0.3">
      <c r="A111" s="13">
        <v>106</v>
      </c>
      <c r="B111" s="32" t="s">
        <v>469</v>
      </c>
      <c r="C111" s="16" t="s">
        <v>3</v>
      </c>
      <c r="D111" s="16" t="s">
        <v>470</v>
      </c>
      <c r="E111" s="16" t="s">
        <v>462</v>
      </c>
      <c r="F111" s="34" t="s">
        <v>471</v>
      </c>
      <c r="G111" s="15" t="s">
        <v>472</v>
      </c>
      <c r="H111" s="20">
        <v>246135</v>
      </c>
      <c r="I111" s="20">
        <v>46765.65</v>
      </c>
      <c r="J111" s="21">
        <v>292900.65000000002</v>
      </c>
    </row>
    <row r="112" spans="1:10" ht="28.8" x14ac:dyDescent="0.3">
      <c r="A112" s="13">
        <v>107</v>
      </c>
      <c r="B112" s="32" t="s">
        <v>473</v>
      </c>
      <c r="C112" s="16" t="s">
        <v>3</v>
      </c>
      <c r="D112" s="16" t="s">
        <v>474</v>
      </c>
      <c r="E112" s="16" t="s">
        <v>9</v>
      </c>
      <c r="F112" s="34" t="s">
        <v>475</v>
      </c>
      <c r="G112" s="15" t="s">
        <v>476</v>
      </c>
      <c r="H112" s="20">
        <v>1230675</v>
      </c>
      <c r="I112" s="20">
        <v>233828.25</v>
      </c>
      <c r="J112" s="21">
        <v>1464503.25</v>
      </c>
    </row>
    <row r="113" spans="1:10" ht="28.8" x14ac:dyDescent="0.3">
      <c r="A113" s="13">
        <v>108</v>
      </c>
      <c r="B113" s="32" t="s">
        <v>477</v>
      </c>
      <c r="C113" s="16" t="s">
        <v>3</v>
      </c>
      <c r="D113" s="16" t="s">
        <v>478</v>
      </c>
      <c r="E113" s="16" t="s">
        <v>239</v>
      </c>
      <c r="F113" s="34" t="s">
        <v>479</v>
      </c>
      <c r="G113" s="15" t="s">
        <v>480</v>
      </c>
      <c r="H113" s="20">
        <v>639951</v>
      </c>
      <c r="I113" s="20">
        <v>121590.69</v>
      </c>
      <c r="J113" s="21">
        <v>761541.69</v>
      </c>
    </row>
    <row r="114" spans="1:10" ht="28.8" x14ac:dyDescent="0.3">
      <c r="A114" s="13">
        <v>109</v>
      </c>
      <c r="B114" s="32" t="s">
        <v>481</v>
      </c>
      <c r="C114" s="16" t="s">
        <v>2</v>
      </c>
      <c r="D114" s="16" t="s">
        <v>482</v>
      </c>
      <c r="E114" s="16" t="s">
        <v>16</v>
      </c>
      <c r="F114" s="34" t="s">
        <v>483</v>
      </c>
      <c r="G114" s="15" t="s">
        <v>484</v>
      </c>
      <c r="H114" s="20">
        <v>2658258</v>
      </c>
      <c r="I114" s="20">
        <v>505069.02</v>
      </c>
      <c r="J114" s="21">
        <v>3163327.02</v>
      </c>
    </row>
    <row r="115" spans="1:10" ht="28.8" x14ac:dyDescent="0.3">
      <c r="A115" s="13">
        <v>110</v>
      </c>
      <c r="B115" s="32" t="s">
        <v>485</v>
      </c>
      <c r="C115" s="16" t="s">
        <v>0</v>
      </c>
      <c r="D115" s="16" t="s">
        <v>486</v>
      </c>
      <c r="E115" s="16" t="s">
        <v>406</v>
      </c>
      <c r="F115" s="34" t="s">
        <v>487</v>
      </c>
      <c r="G115" s="15" t="s">
        <v>488</v>
      </c>
      <c r="H115" s="20">
        <v>6891780</v>
      </c>
      <c r="I115" s="20">
        <v>1309438.2</v>
      </c>
      <c r="J115" s="21">
        <v>8201218.2000000002</v>
      </c>
    </row>
    <row r="116" spans="1:10" ht="28.8" x14ac:dyDescent="0.3">
      <c r="A116" s="13">
        <v>111</v>
      </c>
      <c r="B116" s="32" t="s">
        <v>489</v>
      </c>
      <c r="C116" s="16" t="s">
        <v>0</v>
      </c>
      <c r="D116" s="16" t="s">
        <v>490</v>
      </c>
      <c r="E116" s="16" t="s">
        <v>389</v>
      </c>
      <c r="F116" s="34" t="s">
        <v>491</v>
      </c>
      <c r="G116" s="15" t="s">
        <v>492</v>
      </c>
      <c r="H116" s="20">
        <v>7032815.3600000003</v>
      </c>
      <c r="I116" s="20">
        <v>1336234.9184000001</v>
      </c>
      <c r="J116" s="21">
        <v>8369050.2784000002</v>
      </c>
    </row>
    <row r="117" spans="1:10" ht="43.2" x14ac:dyDescent="0.3">
      <c r="A117" s="13">
        <v>112</v>
      </c>
      <c r="B117" s="32" t="s">
        <v>493</v>
      </c>
      <c r="C117" s="16" t="s">
        <v>2</v>
      </c>
      <c r="D117" s="16" t="s">
        <v>494</v>
      </c>
      <c r="E117" s="16" t="s">
        <v>5</v>
      </c>
      <c r="F117" s="34" t="s">
        <v>495</v>
      </c>
      <c r="G117" s="15" t="s">
        <v>496</v>
      </c>
      <c r="H117" s="20">
        <v>3242582.49</v>
      </c>
      <c r="I117" s="20">
        <v>616090.67310000001</v>
      </c>
      <c r="J117" s="21">
        <v>3858673.1631000005</v>
      </c>
    </row>
    <row r="118" spans="1:10" ht="43.2" x14ac:dyDescent="0.3">
      <c r="A118" s="13">
        <v>113</v>
      </c>
      <c r="B118" s="32" t="s">
        <v>497</v>
      </c>
      <c r="C118" s="16" t="s">
        <v>2</v>
      </c>
      <c r="D118" s="16" t="s">
        <v>494</v>
      </c>
      <c r="E118" s="16" t="s">
        <v>5</v>
      </c>
      <c r="F118" s="34" t="s">
        <v>498</v>
      </c>
      <c r="G118" s="15" t="s">
        <v>499</v>
      </c>
      <c r="H118" s="20">
        <v>2817753.48</v>
      </c>
      <c r="I118" s="20">
        <v>535373.16119999997</v>
      </c>
      <c r="J118" s="21">
        <v>3353126.6412</v>
      </c>
    </row>
    <row r="119" spans="1:10" ht="28.8" x14ac:dyDescent="0.3">
      <c r="A119" s="13">
        <v>114</v>
      </c>
      <c r="B119" s="32" t="s">
        <v>500</v>
      </c>
      <c r="C119" s="16" t="s">
        <v>0</v>
      </c>
      <c r="D119" s="16" t="s">
        <v>501</v>
      </c>
      <c r="E119" s="16" t="s">
        <v>406</v>
      </c>
      <c r="F119" s="34" t="s">
        <v>502</v>
      </c>
      <c r="G119" s="15" t="s">
        <v>503</v>
      </c>
      <c r="H119" s="20">
        <v>4341821.4000000004</v>
      </c>
      <c r="I119" s="20">
        <v>824946.06600000011</v>
      </c>
      <c r="J119" s="21">
        <v>5166767.466</v>
      </c>
    </row>
    <row r="120" spans="1:10" ht="28.8" x14ac:dyDescent="0.3">
      <c r="A120" s="13">
        <v>115</v>
      </c>
      <c r="B120" s="32" t="s">
        <v>504</v>
      </c>
      <c r="C120" s="16" t="s">
        <v>3</v>
      </c>
      <c r="D120" s="16" t="s">
        <v>505</v>
      </c>
      <c r="E120" s="16" t="s">
        <v>462</v>
      </c>
      <c r="F120" s="34" t="s">
        <v>506</v>
      </c>
      <c r="G120" s="15" t="s">
        <v>507</v>
      </c>
      <c r="H120" s="20">
        <v>492270</v>
      </c>
      <c r="I120" s="20">
        <v>93531.3</v>
      </c>
      <c r="J120" s="21">
        <v>585801.30000000005</v>
      </c>
    </row>
    <row r="121" spans="1:10" ht="28.8" x14ac:dyDescent="0.3">
      <c r="A121" s="13">
        <v>116</v>
      </c>
      <c r="B121" s="32" t="s">
        <v>508</v>
      </c>
      <c r="C121" s="16" t="s">
        <v>0</v>
      </c>
      <c r="D121" s="16" t="s">
        <v>509</v>
      </c>
      <c r="E121" s="16" t="s">
        <v>18</v>
      </c>
      <c r="F121" s="34" t="s">
        <v>510</v>
      </c>
      <c r="G121" s="15" t="s">
        <v>511</v>
      </c>
      <c r="H121" s="20">
        <v>4233522</v>
      </c>
      <c r="I121" s="20">
        <v>804369.18</v>
      </c>
      <c r="J121" s="21">
        <v>5037891.18</v>
      </c>
    </row>
    <row r="122" spans="1:10" ht="28.8" x14ac:dyDescent="0.3">
      <c r="A122" s="13">
        <v>117</v>
      </c>
      <c r="B122" s="32" t="s">
        <v>512</v>
      </c>
      <c r="C122" s="16" t="s">
        <v>2</v>
      </c>
      <c r="D122" s="16" t="s">
        <v>513</v>
      </c>
      <c r="E122" s="16" t="s">
        <v>19</v>
      </c>
      <c r="F122" s="34" t="s">
        <v>514</v>
      </c>
      <c r="G122" s="15" t="s">
        <v>515</v>
      </c>
      <c r="H122" s="20">
        <v>3938160</v>
      </c>
      <c r="I122" s="20">
        <v>748250.4</v>
      </c>
      <c r="J122" s="21">
        <v>4686410.4000000004</v>
      </c>
    </row>
    <row r="123" spans="1:10" ht="28.8" x14ac:dyDescent="0.3">
      <c r="A123" s="13">
        <v>118</v>
      </c>
      <c r="B123" s="32" t="s">
        <v>516</v>
      </c>
      <c r="C123" s="16" t="s">
        <v>3</v>
      </c>
      <c r="D123" s="16" t="s">
        <v>517</v>
      </c>
      <c r="E123" s="16" t="s">
        <v>19</v>
      </c>
      <c r="F123" s="34" t="s">
        <v>518</v>
      </c>
      <c r="G123" s="15" t="s">
        <v>519</v>
      </c>
      <c r="H123" s="20">
        <v>1128725.8799999999</v>
      </c>
      <c r="I123" s="20">
        <v>214457.91719999997</v>
      </c>
      <c r="J123" s="21">
        <v>1343183.7971999999</v>
      </c>
    </row>
    <row r="124" spans="1:10" ht="28.8" x14ac:dyDescent="0.3">
      <c r="A124" s="13">
        <v>119</v>
      </c>
      <c r="B124" s="32" t="s">
        <v>520</v>
      </c>
      <c r="C124" s="16" t="s">
        <v>2</v>
      </c>
      <c r="D124" s="16" t="s">
        <v>521</v>
      </c>
      <c r="E124" s="16" t="s">
        <v>222</v>
      </c>
      <c r="F124" s="34" t="s">
        <v>522</v>
      </c>
      <c r="G124" s="15" t="s">
        <v>523</v>
      </c>
      <c r="H124" s="20">
        <v>5907240</v>
      </c>
      <c r="I124" s="20">
        <v>1122375.6000000001</v>
      </c>
      <c r="J124" s="21">
        <v>7029615.5999999996</v>
      </c>
    </row>
    <row r="125" spans="1:10" ht="28.8" x14ac:dyDescent="0.3">
      <c r="A125" s="13">
        <v>120</v>
      </c>
      <c r="B125" s="31" t="s">
        <v>524</v>
      </c>
      <c r="C125" s="24" t="s">
        <v>3</v>
      </c>
      <c r="D125" s="24" t="s">
        <v>525</v>
      </c>
      <c r="E125" s="24" t="s">
        <v>19</v>
      </c>
      <c r="F125" s="33" t="s">
        <v>526</v>
      </c>
      <c r="G125" s="46" t="s">
        <v>527</v>
      </c>
      <c r="H125" s="28">
        <v>462733.8</v>
      </c>
      <c r="I125" s="28">
        <v>87919.422000000006</v>
      </c>
      <c r="J125" s="29">
        <v>550653.22199999995</v>
      </c>
    </row>
    <row r="126" spans="1:10" ht="28.8" x14ac:dyDescent="0.3">
      <c r="A126" s="13">
        <v>121</v>
      </c>
      <c r="B126" s="32" t="s">
        <v>528</v>
      </c>
      <c r="C126" s="16" t="s">
        <v>3</v>
      </c>
      <c r="D126" s="16" t="s">
        <v>529</v>
      </c>
      <c r="E126" s="16" t="s">
        <v>406</v>
      </c>
      <c r="F126" s="34" t="s">
        <v>530</v>
      </c>
      <c r="G126" s="15" t="s">
        <v>531</v>
      </c>
      <c r="H126" s="20">
        <v>1273000</v>
      </c>
      <c r="I126" s="20">
        <v>241870</v>
      </c>
      <c r="J126" s="21">
        <v>1514870</v>
      </c>
    </row>
    <row r="127" spans="1:10" ht="28.8" x14ac:dyDescent="0.3">
      <c r="A127" s="13">
        <v>122</v>
      </c>
      <c r="B127" s="32" t="s">
        <v>532</v>
      </c>
      <c r="C127" s="16" t="s">
        <v>3</v>
      </c>
      <c r="D127" s="16" t="s">
        <v>449</v>
      </c>
      <c r="E127" s="16" t="s">
        <v>19</v>
      </c>
      <c r="F127" s="34" t="s">
        <v>533</v>
      </c>
      <c r="G127" s="15" t="s">
        <v>534</v>
      </c>
      <c r="H127" s="20">
        <v>492270</v>
      </c>
      <c r="I127" s="20">
        <v>93531.3</v>
      </c>
      <c r="J127" s="21">
        <v>585801.30000000005</v>
      </c>
    </row>
    <row r="128" spans="1:10" ht="28.8" x14ac:dyDescent="0.3">
      <c r="A128" s="13">
        <v>123</v>
      </c>
      <c r="B128" s="32" t="s">
        <v>535</v>
      </c>
      <c r="C128" s="16" t="s">
        <v>3</v>
      </c>
      <c r="D128" s="16" t="s">
        <v>536</v>
      </c>
      <c r="E128" s="16" t="s">
        <v>19</v>
      </c>
      <c r="F128" s="34" t="s">
        <v>537</v>
      </c>
      <c r="G128" s="15" t="s">
        <v>538</v>
      </c>
      <c r="H128" s="20">
        <v>492270</v>
      </c>
      <c r="I128" s="20">
        <v>93531.3</v>
      </c>
      <c r="J128" s="21">
        <v>585801.30000000005</v>
      </c>
    </row>
    <row r="129" spans="1:10" ht="28.8" x14ac:dyDescent="0.3">
      <c r="A129" s="13">
        <v>124</v>
      </c>
      <c r="B129" s="32" t="s">
        <v>539</v>
      </c>
      <c r="C129" s="16" t="s">
        <v>3</v>
      </c>
      <c r="D129" s="16" t="s">
        <v>540</v>
      </c>
      <c r="E129" s="16" t="s">
        <v>406</v>
      </c>
      <c r="F129" s="34" t="s">
        <v>541</v>
      </c>
      <c r="G129" s="15" t="s">
        <v>542</v>
      </c>
      <c r="H129" s="20">
        <v>1210984.2</v>
      </c>
      <c r="I129" s="20">
        <v>230086.99799999999</v>
      </c>
      <c r="J129" s="21">
        <v>1441071.1979999999</v>
      </c>
    </row>
    <row r="130" spans="1:10" ht="28.8" x14ac:dyDescent="0.3">
      <c r="A130" s="13">
        <v>125</v>
      </c>
      <c r="B130" s="32" t="s">
        <v>543</v>
      </c>
      <c r="C130" s="16" t="s">
        <v>2</v>
      </c>
      <c r="D130" s="16" t="s">
        <v>544</v>
      </c>
      <c r="E130" s="16" t="s">
        <v>14</v>
      </c>
      <c r="F130" s="34" t="s">
        <v>545</v>
      </c>
      <c r="G130" s="15" t="s">
        <v>546</v>
      </c>
      <c r="H130" s="20">
        <v>7212917.2599999998</v>
      </c>
      <c r="I130" s="20">
        <v>1370454.2793999999</v>
      </c>
      <c r="J130" s="21">
        <v>8583371.5394000001</v>
      </c>
    </row>
    <row r="131" spans="1:10" ht="28.8" x14ac:dyDescent="0.3">
      <c r="A131" s="13">
        <v>126</v>
      </c>
      <c r="B131" s="32" t="s">
        <v>547</v>
      </c>
      <c r="C131" s="16" t="s">
        <v>2</v>
      </c>
      <c r="D131" s="16" t="s">
        <v>548</v>
      </c>
      <c r="E131" s="16" t="s">
        <v>20</v>
      </c>
      <c r="F131" s="34" t="s">
        <v>549</v>
      </c>
      <c r="G131" s="15" t="s">
        <v>550</v>
      </c>
      <c r="H131" s="20">
        <v>8319363</v>
      </c>
      <c r="I131" s="20">
        <v>1580678.97</v>
      </c>
      <c r="J131" s="21">
        <v>9900041.9700000007</v>
      </c>
    </row>
    <row r="132" spans="1:10" ht="28.8" x14ac:dyDescent="0.3">
      <c r="A132" s="13">
        <v>127</v>
      </c>
      <c r="B132" s="32" t="s">
        <v>551</v>
      </c>
      <c r="C132" s="16" t="s">
        <v>3</v>
      </c>
      <c r="D132" s="16" t="s">
        <v>552</v>
      </c>
      <c r="E132" s="16" t="s">
        <v>284</v>
      </c>
      <c r="F132" s="34" t="s">
        <v>553</v>
      </c>
      <c r="G132" s="15" t="s">
        <v>554</v>
      </c>
      <c r="H132" s="20">
        <v>1598745.28</v>
      </c>
      <c r="I132" s="20">
        <v>303761.60320000001</v>
      </c>
      <c r="J132" s="21">
        <v>1902506.8832</v>
      </c>
    </row>
    <row r="133" spans="1:10" ht="28.8" x14ac:dyDescent="0.3">
      <c r="A133" s="13">
        <v>128</v>
      </c>
      <c r="B133" s="32" t="s">
        <v>555</v>
      </c>
      <c r="C133" s="16" t="s">
        <v>3</v>
      </c>
      <c r="D133" s="16" t="s">
        <v>556</v>
      </c>
      <c r="E133" s="16" t="s">
        <v>363</v>
      </c>
      <c r="F133" s="34" t="s">
        <v>557</v>
      </c>
      <c r="G133" s="15" t="s">
        <v>558</v>
      </c>
      <c r="H133" s="20">
        <v>442498.95</v>
      </c>
      <c r="I133" s="20">
        <v>84074.800499999998</v>
      </c>
      <c r="J133" s="21">
        <v>526573.75049999997</v>
      </c>
    </row>
    <row r="134" spans="1:10" ht="28.8" x14ac:dyDescent="0.3">
      <c r="A134" s="13">
        <v>129</v>
      </c>
      <c r="B134" s="32" t="s">
        <v>559</v>
      </c>
      <c r="C134" s="16" t="s">
        <v>3</v>
      </c>
      <c r="D134" s="16" t="s">
        <v>560</v>
      </c>
      <c r="E134" s="16" t="s">
        <v>12</v>
      </c>
      <c r="F134" s="34" t="s">
        <v>561</v>
      </c>
      <c r="G134" s="15" t="s">
        <v>562</v>
      </c>
      <c r="H134" s="20">
        <v>1036228.35</v>
      </c>
      <c r="I134" s="20">
        <v>196883.38649999999</v>
      </c>
      <c r="J134" s="21">
        <v>1233111.7364999999</v>
      </c>
    </row>
    <row r="135" spans="1:10" ht="28.8" x14ac:dyDescent="0.3">
      <c r="A135" s="13">
        <v>130</v>
      </c>
      <c r="B135" s="32" t="s">
        <v>563</v>
      </c>
      <c r="C135" s="16" t="s">
        <v>3</v>
      </c>
      <c r="D135" s="16" t="s">
        <v>564</v>
      </c>
      <c r="E135" s="16" t="s">
        <v>363</v>
      </c>
      <c r="F135" s="34" t="s">
        <v>565</v>
      </c>
      <c r="G135" s="15" t="s">
        <v>566</v>
      </c>
      <c r="H135" s="20">
        <v>1598745.23</v>
      </c>
      <c r="I135" s="20">
        <v>303761.59370000003</v>
      </c>
      <c r="J135" s="21">
        <v>1902506.8237000001</v>
      </c>
    </row>
    <row r="136" spans="1:10" ht="28.8" x14ac:dyDescent="0.3">
      <c r="A136" s="13">
        <v>131</v>
      </c>
      <c r="B136" s="32" t="s">
        <v>567</v>
      </c>
      <c r="C136" s="16" t="s">
        <v>0</v>
      </c>
      <c r="D136" s="16" t="s">
        <v>568</v>
      </c>
      <c r="E136" s="16" t="s">
        <v>222</v>
      </c>
      <c r="F136" s="34" t="s">
        <v>569</v>
      </c>
      <c r="G136" s="15" t="s">
        <v>570</v>
      </c>
      <c r="H136" s="20">
        <v>2631675.42</v>
      </c>
      <c r="I136" s="20">
        <v>500018.32980000001</v>
      </c>
      <c r="J136" s="21">
        <v>3131693.7497999999</v>
      </c>
    </row>
    <row r="137" spans="1:10" ht="28.8" x14ac:dyDescent="0.3">
      <c r="A137" s="13">
        <v>132</v>
      </c>
      <c r="B137" s="32" t="s">
        <v>571</v>
      </c>
      <c r="C137" s="16" t="s">
        <v>2</v>
      </c>
      <c r="D137" s="16" t="s">
        <v>572</v>
      </c>
      <c r="E137" s="16" t="s">
        <v>411</v>
      </c>
      <c r="F137" s="34" t="s">
        <v>573</v>
      </c>
      <c r="G137" s="15" t="s">
        <v>574</v>
      </c>
      <c r="H137" s="20">
        <v>1476810</v>
      </c>
      <c r="I137" s="20">
        <v>280593.90000000002</v>
      </c>
      <c r="J137" s="21">
        <v>1757403.9</v>
      </c>
    </row>
    <row r="138" spans="1:10" ht="28.8" x14ac:dyDescent="0.3">
      <c r="A138" s="13">
        <v>133</v>
      </c>
      <c r="B138" s="32" t="s">
        <v>575</v>
      </c>
      <c r="C138" s="16" t="s">
        <v>2</v>
      </c>
      <c r="D138" s="16" t="s">
        <v>572</v>
      </c>
      <c r="E138" s="16" t="s">
        <v>411</v>
      </c>
      <c r="F138" s="34" t="s">
        <v>576</v>
      </c>
      <c r="G138" s="15" t="s">
        <v>577</v>
      </c>
      <c r="H138" s="20">
        <v>1870626</v>
      </c>
      <c r="I138" s="20">
        <v>355418.94</v>
      </c>
      <c r="J138" s="21">
        <v>2226044.94</v>
      </c>
    </row>
    <row r="139" spans="1:10" ht="28.8" x14ac:dyDescent="0.3">
      <c r="A139" s="13">
        <v>134</v>
      </c>
      <c r="B139" s="32" t="s">
        <v>578</v>
      </c>
      <c r="C139" s="16" t="s">
        <v>3</v>
      </c>
      <c r="D139" s="16" t="s">
        <v>579</v>
      </c>
      <c r="E139" s="16" t="s">
        <v>297</v>
      </c>
      <c r="F139" s="34" t="s">
        <v>580</v>
      </c>
      <c r="G139" s="15" t="s">
        <v>581</v>
      </c>
      <c r="H139" s="20">
        <v>590724</v>
      </c>
      <c r="I139" s="20">
        <v>112237.56</v>
      </c>
      <c r="J139" s="21">
        <v>702961.56</v>
      </c>
    </row>
    <row r="140" spans="1:10" ht="28.8" x14ac:dyDescent="0.3">
      <c r="A140" s="13">
        <v>135</v>
      </c>
      <c r="B140" s="32" t="s">
        <v>582</v>
      </c>
      <c r="C140" s="16" t="s">
        <v>3</v>
      </c>
      <c r="D140" s="16" t="s">
        <v>583</v>
      </c>
      <c r="E140" s="16" t="s">
        <v>411</v>
      </c>
      <c r="F140" s="34" t="s">
        <v>584</v>
      </c>
      <c r="G140" s="15" t="s">
        <v>585</v>
      </c>
      <c r="H140" s="20">
        <v>1008661.23</v>
      </c>
      <c r="I140" s="20">
        <v>191645.63370000001</v>
      </c>
      <c r="J140" s="21">
        <v>1200306.8637000001</v>
      </c>
    </row>
    <row r="141" spans="1:10" ht="28.8" x14ac:dyDescent="0.3">
      <c r="A141" s="13">
        <v>136</v>
      </c>
      <c r="B141" s="32" t="s">
        <v>586</v>
      </c>
      <c r="C141" s="16" t="s">
        <v>2</v>
      </c>
      <c r="D141" s="16" t="s">
        <v>587</v>
      </c>
      <c r="E141" s="16" t="s">
        <v>19</v>
      </c>
      <c r="F141" s="34" t="s">
        <v>588</v>
      </c>
      <c r="G141" s="15" t="s">
        <v>589</v>
      </c>
      <c r="H141" s="20">
        <v>5907240</v>
      </c>
      <c r="I141" s="20">
        <v>1122375.6000000001</v>
      </c>
      <c r="J141" s="21">
        <v>7029615.5999999996</v>
      </c>
    </row>
    <row r="142" spans="1:10" ht="43.2" x14ac:dyDescent="0.3">
      <c r="A142" s="13">
        <v>137</v>
      </c>
      <c r="B142" s="32" t="s">
        <v>590</v>
      </c>
      <c r="C142" s="16" t="s">
        <v>2</v>
      </c>
      <c r="D142" s="16" t="s">
        <v>591</v>
      </c>
      <c r="E142" s="16" t="s">
        <v>5</v>
      </c>
      <c r="F142" s="34" t="s">
        <v>592</v>
      </c>
      <c r="G142" s="15" t="s">
        <v>593</v>
      </c>
      <c r="H142" s="20">
        <v>1732790.4</v>
      </c>
      <c r="I142" s="20">
        <v>329230.17599999998</v>
      </c>
      <c r="J142" s="21">
        <v>2062020.5759999999</v>
      </c>
    </row>
    <row r="143" spans="1:10" ht="28.8" x14ac:dyDescent="0.3">
      <c r="A143" s="13">
        <v>138</v>
      </c>
      <c r="B143" s="32" t="s">
        <v>594</v>
      </c>
      <c r="C143" s="16" t="s">
        <v>3</v>
      </c>
      <c r="D143" s="16" t="s">
        <v>595</v>
      </c>
      <c r="E143" s="16" t="s">
        <v>12</v>
      </c>
      <c r="F143" s="34" t="s">
        <v>596</v>
      </c>
      <c r="G143" s="15" t="s">
        <v>597</v>
      </c>
      <c r="H143" s="20">
        <v>1023921.6</v>
      </c>
      <c r="I143" s="20">
        <v>194545.10399999999</v>
      </c>
      <c r="J143" s="21">
        <v>1218466.7039999999</v>
      </c>
    </row>
    <row r="144" spans="1:10" ht="28.8" x14ac:dyDescent="0.3">
      <c r="A144" s="13">
        <v>139</v>
      </c>
      <c r="B144" s="32" t="s">
        <v>598</v>
      </c>
      <c r="C144" s="16" t="s">
        <v>3</v>
      </c>
      <c r="D144" s="16" t="s">
        <v>599</v>
      </c>
      <c r="E144" s="16" t="s">
        <v>389</v>
      </c>
      <c r="F144" s="34" t="s">
        <v>600</v>
      </c>
      <c r="G144" s="15" t="s">
        <v>601</v>
      </c>
      <c r="H144" s="20">
        <v>1336513.05</v>
      </c>
      <c r="I144" s="20">
        <v>253937.47950000002</v>
      </c>
      <c r="J144" s="21">
        <v>1590450.5295000002</v>
      </c>
    </row>
    <row r="145" spans="1:10" ht="28.8" x14ac:dyDescent="0.3">
      <c r="A145" s="13">
        <v>140</v>
      </c>
      <c r="B145" s="32" t="s">
        <v>602</v>
      </c>
      <c r="C145" s="16" t="s">
        <v>3</v>
      </c>
      <c r="D145" s="16" t="s">
        <v>603</v>
      </c>
      <c r="E145" s="16" t="s">
        <v>5</v>
      </c>
      <c r="F145" s="34" t="s">
        <v>604</v>
      </c>
      <c r="G145" s="15" t="s">
        <v>605</v>
      </c>
      <c r="H145" s="20">
        <v>296592.68</v>
      </c>
      <c r="I145" s="20">
        <v>56352.609199999999</v>
      </c>
      <c r="J145" s="21">
        <v>352945.2892</v>
      </c>
    </row>
    <row r="146" spans="1:10" ht="28.8" x14ac:dyDescent="0.3">
      <c r="A146" s="13">
        <v>141</v>
      </c>
      <c r="B146" s="32" t="s">
        <v>606</v>
      </c>
      <c r="C146" s="16" t="s">
        <v>2</v>
      </c>
      <c r="D146" s="16" t="s">
        <v>607</v>
      </c>
      <c r="E146" s="16" t="s">
        <v>608</v>
      </c>
      <c r="F146" s="34" t="s">
        <v>609</v>
      </c>
      <c r="G146" s="15" t="s">
        <v>610</v>
      </c>
      <c r="H146" s="20">
        <v>2002923.56</v>
      </c>
      <c r="I146" s="20">
        <v>380555.47640000004</v>
      </c>
      <c r="J146" s="21">
        <v>2383479.0364000001</v>
      </c>
    </row>
    <row r="147" spans="1:10" ht="28.8" x14ac:dyDescent="0.3">
      <c r="A147" s="13">
        <v>142</v>
      </c>
      <c r="B147" s="32" t="s">
        <v>611</v>
      </c>
      <c r="C147" s="16" t="s">
        <v>3</v>
      </c>
      <c r="D147" s="16" t="s">
        <v>612</v>
      </c>
      <c r="E147" s="16" t="s">
        <v>389</v>
      </c>
      <c r="F147" s="34" t="s">
        <v>613</v>
      </c>
      <c r="G147" s="15" t="s">
        <v>614</v>
      </c>
      <c r="H147" s="20">
        <v>1463745.15</v>
      </c>
      <c r="I147" s="20">
        <v>278111.5785</v>
      </c>
      <c r="J147" s="21">
        <v>1741856.7285</v>
      </c>
    </row>
    <row r="148" spans="1:10" ht="28.8" x14ac:dyDescent="0.3">
      <c r="A148" s="13">
        <v>143</v>
      </c>
      <c r="B148" s="32" t="s">
        <v>615</v>
      </c>
      <c r="C148" s="16" t="s">
        <v>3</v>
      </c>
      <c r="D148" s="16" t="s">
        <v>616</v>
      </c>
      <c r="E148" s="16" t="s">
        <v>5</v>
      </c>
      <c r="F148" s="34" t="s">
        <v>617</v>
      </c>
      <c r="G148" s="15" t="s">
        <v>618</v>
      </c>
      <c r="H148" s="20">
        <v>1575264</v>
      </c>
      <c r="I148" s="20">
        <v>299300.16000000003</v>
      </c>
      <c r="J148" s="21">
        <v>1874564.1600000001</v>
      </c>
    </row>
    <row r="149" spans="1:10" ht="28.8" x14ac:dyDescent="0.3">
      <c r="A149" s="13">
        <v>144</v>
      </c>
      <c r="B149" s="32" t="s">
        <v>619</v>
      </c>
      <c r="C149" s="16" t="s">
        <v>3</v>
      </c>
      <c r="D149" s="16" t="s">
        <v>620</v>
      </c>
      <c r="E149" s="16" t="s">
        <v>19</v>
      </c>
      <c r="F149" s="34" t="s">
        <v>621</v>
      </c>
      <c r="G149" s="15" t="s">
        <v>622</v>
      </c>
      <c r="H149" s="20">
        <v>1598646.83</v>
      </c>
      <c r="I149" s="20">
        <v>303742.89770000003</v>
      </c>
      <c r="J149" s="21">
        <v>1902389.7277000002</v>
      </c>
    </row>
    <row r="150" spans="1:10" ht="28.8" x14ac:dyDescent="0.3">
      <c r="A150" s="13">
        <v>145</v>
      </c>
      <c r="B150" s="32" t="s">
        <v>623</v>
      </c>
      <c r="C150" s="16" t="s">
        <v>3</v>
      </c>
      <c r="D150" s="16" t="s">
        <v>624</v>
      </c>
      <c r="E150" s="16" t="s">
        <v>284</v>
      </c>
      <c r="F150" s="34" t="s">
        <v>625</v>
      </c>
      <c r="G150" s="15" t="s">
        <v>626</v>
      </c>
      <c r="H150" s="20">
        <v>915622.2</v>
      </c>
      <c r="I150" s="20">
        <v>173968.21799999999</v>
      </c>
      <c r="J150" s="21">
        <v>1089590.4180000001</v>
      </c>
    </row>
    <row r="151" spans="1:10" ht="28.8" x14ac:dyDescent="0.3">
      <c r="A151" s="13">
        <v>146</v>
      </c>
      <c r="B151" s="32" t="s">
        <v>627</v>
      </c>
      <c r="C151" s="16" t="s">
        <v>3</v>
      </c>
      <c r="D151" s="16" t="s">
        <v>628</v>
      </c>
      <c r="E151" s="16" t="s">
        <v>19</v>
      </c>
      <c r="F151" s="34" t="s">
        <v>629</v>
      </c>
      <c r="G151" s="15" t="s">
        <v>630</v>
      </c>
      <c r="H151" s="20">
        <v>1230675</v>
      </c>
      <c r="I151" s="20">
        <v>233828.25</v>
      </c>
      <c r="J151" s="21">
        <v>1464503.25</v>
      </c>
    </row>
    <row r="152" spans="1:10" ht="28.8" x14ac:dyDescent="0.3">
      <c r="A152" s="13">
        <v>147</v>
      </c>
      <c r="B152" s="32" t="s">
        <v>631</v>
      </c>
      <c r="C152" s="16" t="s">
        <v>3</v>
      </c>
      <c r="D152" s="16" t="s">
        <v>632</v>
      </c>
      <c r="E152" s="16" t="s">
        <v>411</v>
      </c>
      <c r="F152" s="34" t="s">
        <v>633</v>
      </c>
      <c r="G152" s="15" t="s">
        <v>634</v>
      </c>
      <c r="H152" s="20">
        <v>392289.96</v>
      </c>
      <c r="I152" s="20">
        <v>74535.092400000009</v>
      </c>
      <c r="J152" s="21">
        <v>466825.05240000004</v>
      </c>
    </row>
    <row r="153" spans="1:10" ht="28.8" x14ac:dyDescent="0.3">
      <c r="A153" s="13">
        <v>148</v>
      </c>
      <c r="B153" s="32" t="s">
        <v>635</v>
      </c>
      <c r="C153" s="16" t="s">
        <v>2</v>
      </c>
      <c r="D153" s="16" t="s">
        <v>636</v>
      </c>
      <c r="E153" s="16" t="s">
        <v>19</v>
      </c>
      <c r="F153" s="34" t="s">
        <v>637</v>
      </c>
      <c r="G153" s="15" t="s">
        <v>638</v>
      </c>
      <c r="H153" s="20">
        <v>4922700</v>
      </c>
      <c r="I153" s="20">
        <v>935313</v>
      </c>
      <c r="J153" s="21">
        <v>5858013</v>
      </c>
    </row>
    <row r="154" spans="1:10" ht="28.8" x14ac:dyDescent="0.3">
      <c r="A154" s="13">
        <v>149</v>
      </c>
      <c r="B154" s="32" t="s">
        <v>639</v>
      </c>
      <c r="C154" s="16" t="s">
        <v>3</v>
      </c>
      <c r="D154" s="16" t="s">
        <v>640</v>
      </c>
      <c r="E154" s="16" t="s">
        <v>12</v>
      </c>
      <c r="F154" s="34" t="s">
        <v>641</v>
      </c>
      <c r="G154" s="15" t="s">
        <v>642</v>
      </c>
      <c r="H154" s="20">
        <v>203061.38</v>
      </c>
      <c r="I154" s="20">
        <v>38581.662199999999</v>
      </c>
      <c r="J154" s="21">
        <v>241643.0422</v>
      </c>
    </row>
    <row r="155" spans="1:10" ht="28.8" x14ac:dyDescent="0.3">
      <c r="A155" s="13">
        <v>150</v>
      </c>
      <c r="B155" s="31" t="s">
        <v>643</v>
      </c>
      <c r="C155" s="24" t="s">
        <v>0</v>
      </c>
      <c r="D155" s="24" t="s">
        <v>644</v>
      </c>
      <c r="E155" s="24" t="s">
        <v>406</v>
      </c>
      <c r="F155" s="33" t="s">
        <v>645</v>
      </c>
      <c r="G155" s="46" t="s">
        <v>646</v>
      </c>
      <c r="H155" s="28">
        <v>6891780</v>
      </c>
      <c r="I155" s="28">
        <v>1309438.2</v>
      </c>
      <c r="J155" s="29">
        <v>8201218.2000000002</v>
      </c>
    </row>
    <row r="156" spans="1:10" ht="28.8" x14ac:dyDescent="0.3">
      <c r="A156" s="13">
        <v>151</v>
      </c>
      <c r="B156" s="32" t="s">
        <v>647</v>
      </c>
      <c r="C156" s="16" t="s">
        <v>3</v>
      </c>
      <c r="D156" s="16" t="s">
        <v>648</v>
      </c>
      <c r="E156" s="16" t="s">
        <v>29</v>
      </c>
      <c r="F156" s="34" t="s">
        <v>649</v>
      </c>
      <c r="G156" s="15" t="s">
        <v>650</v>
      </c>
      <c r="H156" s="20">
        <v>1758911.35</v>
      </c>
      <c r="I156" s="20">
        <v>334193.15650000004</v>
      </c>
      <c r="J156" s="21">
        <v>2093104.5065000001</v>
      </c>
    </row>
    <row r="157" spans="1:10" ht="28.8" x14ac:dyDescent="0.3">
      <c r="A157" s="13">
        <v>152</v>
      </c>
      <c r="B157" s="32" t="s">
        <v>651</v>
      </c>
      <c r="C157" s="16" t="s">
        <v>3</v>
      </c>
      <c r="D157" s="16" t="s">
        <v>31</v>
      </c>
      <c r="E157" s="16" t="s">
        <v>12</v>
      </c>
      <c r="F157" s="34" t="s">
        <v>652</v>
      </c>
      <c r="G157" s="15" t="s">
        <v>653</v>
      </c>
      <c r="H157" s="20">
        <v>1754942.55</v>
      </c>
      <c r="I157" s="20">
        <v>333439.0845</v>
      </c>
      <c r="J157" s="21">
        <v>2088381.6345000002</v>
      </c>
    </row>
    <row r="158" spans="1:10" ht="28.8" x14ac:dyDescent="0.3">
      <c r="A158" s="13">
        <v>153</v>
      </c>
      <c r="B158" s="32" t="s">
        <v>654</v>
      </c>
      <c r="C158" s="16" t="s">
        <v>3</v>
      </c>
      <c r="D158" s="16" t="s">
        <v>655</v>
      </c>
      <c r="E158" s="16" t="s">
        <v>8</v>
      </c>
      <c r="F158" s="34" t="s">
        <v>656</v>
      </c>
      <c r="G158" s="15" t="s">
        <v>657</v>
      </c>
      <c r="H158" s="20">
        <v>1698331.5</v>
      </c>
      <c r="I158" s="20">
        <v>322682.98499999999</v>
      </c>
      <c r="J158" s="21">
        <v>2021014.4849999999</v>
      </c>
    </row>
    <row r="159" spans="1:10" ht="28.8" x14ac:dyDescent="0.3">
      <c r="A159" s="13">
        <v>154</v>
      </c>
      <c r="B159" s="32" t="s">
        <v>658</v>
      </c>
      <c r="C159" s="16" t="s">
        <v>3</v>
      </c>
      <c r="D159" s="16" t="s">
        <v>659</v>
      </c>
      <c r="E159" s="16" t="s">
        <v>406</v>
      </c>
      <c r="F159" s="34" t="s">
        <v>660</v>
      </c>
      <c r="G159" s="15" t="s">
        <v>661</v>
      </c>
      <c r="H159" s="20">
        <v>1737635.04</v>
      </c>
      <c r="I159" s="20">
        <v>330150.65760000004</v>
      </c>
      <c r="J159" s="21">
        <v>2067785.6976000001</v>
      </c>
    </row>
    <row r="160" spans="1:10" ht="28.8" x14ac:dyDescent="0.3">
      <c r="A160" s="13">
        <v>155</v>
      </c>
      <c r="B160" s="32" t="s">
        <v>662</v>
      </c>
      <c r="C160" s="16" t="s">
        <v>3</v>
      </c>
      <c r="D160" s="16" t="s">
        <v>663</v>
      </c>
      <c r="E160" s="16" t="s">
        <v>462</v>
      </c>
      <c r="F160" s="34" t="s">
        <v>664</v>
      </c>
      <c r="G160" s="15" t="s">
        <v>665</v>
      </c>
      <c r="H160" s="20">
        <v>1082994</v>
      </c>
      <c r="I160" s="20">
        <v>205768.86000000002</v>
      </c>
      <c r="J160" s="21">
        <v>1288762.8600000001</v>
      </c>
    </row>
    <row r="161" spans="1:10" ht="28.8" x14ac:dyDescent="0.3">
      <c r="A161" s="13">
        <v>156</v>
      </c>
      <c r="B161" s="32" t="s">
        <v>666</v>
      </c>
      <c r="C161" s="16" t="s">
        <v>3</v>
      </c>
      <c r="D161" s="16" t="s">
        <v>667</v>
      </c>
      <c r="E161" s="16" t="s">
        <v>8</v>
      </c>
      <c r="F161" s="34" t="s">
        <v>668</v>
      </c>
      <c r="G161" s="15" t="s">
        <v>669</v>
      </c>
      <c r="H161" s="20">
        <v>1841089.8</v>
      </c>
      <c r="I161" s="20">
        <v>349807.06200000003</v>
      </c>
      <c r="J161" s="21">
        <v>2190896.8620000002</v>
      </c>
    </row>
    <row r="162" spans="1:10" ht="28.8" x14ac:dyDescent="0.3">
      <c r="A162" s="13">
        <v>157</v>
      </c>
      <c r="B162" s="32" t="s">
        <v>670</v>
      </c>
      <c r="C162" s="16" t="s">
        <v>3</v>
      </c>
      <c r="D162" s="16" t="s">
        <v>671</v>
      </c>
      <c r="E162" s="16" t="s">
        <v>8</v>
      </c>
      <c r="F162" s="34" t="s">
        <v>672</v>
      </c>
      <c r="G162" s="15" t="s">
        <v>673</v>
      </c>
      <c r="H162" s="20">
        <v>1841089.8</v>
      </c>
      <c r="I162" s="20">
        <v>349807.06200000003</v>
      </c>
      <c r="J162" s="21">
        <v>2190896.8620000002</v>
      </c>
    </row>
    <row r="163" spans="1:10" ht="28.8" x14ac:dyDescent="0.3">
      <c r="A163" s="13">
        <v>158</v>
      </c>
      <c r="B163" s="32" t="s">
        <v>674</v>
      </c>
      <c r="C163" s="16" t="s">
        <v>3</v>
      </c>
      <c r="D163" s="16" t="s">
        <v>675</v>
      </c>
      <c r="E163" s="16" t="s">
        <v>13</v>
      </c>
      <c r="F163" s="34" t="s">
        <v>676</v>
      </c>
      <c r="G163" s="15" t="s">
        <v>677</v>
      </c>
      <c r="H163" s="20">
        <v>1821399</v>
      </c>
      <c r="I163" s="20">
        <v>346065.81</v>
      </c>
      <c r="J163" s="21">
        <v>2167464.81</v>
      </c>
    </row>
    <row r="164" spans="1:10" ht="28.8" x14ac:dyDescent="0.3">
      <c r="A164" s="13">
        <v>159</v>
      </c>
      <c r="B164" s="32" t="s">
        <v>678</v>
      </c>
      <c r="C164" s="16" t="s">
        <v>3</v>
      </c>
      <c r="D164" s="16" t="s">
        <v>679</v>
      </c>
      <c r="E164" s="16" t="s">
        <v>462</v>
      </c>
      <c r="F164" s="34" t="s">
        <v>680</v>
      </c>
      <c r="G164" s="15" t="s">
        <v>681</v>
      </c>
      <c r="H164" s="20">
        <v>1841089.8</v>
      </c>
      <c r="I164" s="20">
        <v>349807.06200000003</v>
      </c>
      <c r="J164" s="21">
        <v>2190896.8620000002</v>
      </c>
    </row>
    <row r="165" spans="1:10" ht="28.8" x14ac:dyDescent="0.3">
      <c r="A165" s="13">
        <v>160</v>
      </c>
      <c r="B165" s="32" t="s">
        <v>682</v>
      </c>
      <c r="C165" s="16" t="s">
        <v>3</v>
      </c>
      <c r="D165" s="16" t="s">
        <v>683</v>
      </c>
      <c r="E165" s="16" t="s">
        <v>297</v>
      </c>
      <c r="F165" s="34" t="s">
        <v>684</v>
      </c>
      <c r="G165" s="15" t="s">
        <v>685</v>
      </c>
      <c r="H165" s="20">
        <v>1722945</v>
      </c>
      <c r="I165" s="20">
        <v>327359.55</v>
      </c>
      <c r="J165" s="21">
        <v>2050304.55</v>
      </c>
    </row>
    <row r="166" spans="1:10" ht="28.8" x14ac:dyDescent="0.3">
      <c r="A166" s="13">
        <v>161</v>
      </c>
      <c r="B166" s="32" t="s">
        <v>686</v>
      </c>
      <c r="C166" s="16" t="s">
        <v>3</v>
      </c>
      <c r="D166" s="16" t="s">
        <v>687</v>
      </c>
      <c r="E166" s="16" t="s">
        <v>411</v>
      </c>
      <c r="F166" s="34" t="s">
        <v>688</v>
      </c>
      <c r="G166" s="15" t="s">
        <v>689</v>
      </c>
      <c r="H166" s="20">
        <v>1846012.5</v>
      </c>
      <c r="I166" s="20">
        <v>350742.375</v>
      </c>
      <c r="J166" s="21">
        <v>2196754.875</v>
      </c>
    </row>
    <row r="167" spans="1:10" ht="28.8" x14ac:dyDescent="0.3">
      <c r="A167" s="13">
        <v>162</v>
      </c>
      <c r="B167" s="32" t="s">
        <v>690</v>
      </c>
      <c r="C167" s="16" t="s">
        <v>3</v>
      </c>
      <c r="D167" s="16" t="s">
        <v>691</v>
      </c>
      <c r="E167" s="16" t="s">
        <v>1</v>
      </c>
      <c r="F167" s="34" t="s">
        <v>692</v>
      </c>
      <c r="G167" s="15" t="s">
        <v>693</v>
      </c>
      <c r="H167" s="20">
        <v>1841089.8</v>
      </c>
      <c r="I167" s="20">
        <v>349807.06200000003</v>
      </c>
      <c r="J167" s="21">
        <v>2190896.8620000002</v>
      </c>
    </row>
    <row r="168" spans="1:10" ht="28.8" x14ac:dyDescent="0.3">
      <c r="A168" s="13">
        <v>163</v>
      </c>
      <c r="B168" s="32" t="s">
        <v>694</v>
      </c>
      <c r="C168" s="16" t="s">
        <v>3</v>
      </c>
      <c r="D168" s="16" t="s">
        <v>695</v>
      </c>
      <c r="E168" s="16" t="s">
        <v>696</v>
      </c>
      <c r="F168" s="34" t="s">
        <v>697</v>
      </c>
      <c r="G168" s="15" t="s">
        <v>698</v>
      </c>
      <c r="H168" s="20">
        <v>1796785.5</v>
      </c>
      <c r="I168" s="20">
        <v>341389.245</v>
      </c>
      <c r="J168" s="21">
        <v>2138174.7450000001</v>
      </c>
    </row>
    <row r="169" spans="1:10" ht="28.8" x14ac:dyDescent="0.3">
      <c r="A169" s="13">
        <v>164</v>
      </c>
      <c r="B169" s="32" t="s">
        <v>699</v>
      </c>
      <c r="C169" s="16" t="s">
        <v>3</v>
      </c>
      <c r="D169" s="16" t="s">
        <v>700</v>
      </c>
      <c r="E169" s="16" t="s">
        <v>5</v>
      </c>
      <c r="F169" s="34" t="s">
        <v>701</v>
      </c>
      <c r="G169" s="15" t="s">
        <v>702</v>
      </c>
      <c r="H169" s="20">
        <v>1144527.75</v>
      </c>
      <c r="I169" s="20">
        <v>217460.27249999999</v>
      </c>
      <c r="J169" s="21">
        <v>1361988.0225</v>
      </c>
    </row>
    <row r="170" spans="1:10" ht="28.8" x14ac:dyDescent="0.3">
      <c r="A170" s="13">
        <v>165</v>
      </c>
      <c r="B170" s="32" t="s">
        <v>703</v>
      </c>
      <c r="C170" s="16" t="s">
        <v>3</v>
      </c>
      <c r="D170" s="16" t="s">
        <v>704</v>
      </c>
      <c r="E170" s="16" t="s">
        <v>284</v>
      </c>
      <c r="F170" s="34" t="s">
        <v>705</v>
      </c>
      <c r="G170" s="15" t="s">
        <v>706</v>
      </c>
      <c r="H170" s="20">
        <v>1844535.69</v>
      </c>
      <c r="I170" s="20">
        <v>350461.78110000002</v>
      </c>
      <c r="J170" s="21">
        <v>2194997.4710999997</v>
      </c>
    </row>
    <row r="171" spans="1:10" ht="28.8" x14ac:dyDescent="0.3">
      <c r="A171" s="13">
        <v>166</v>
      </c>
      <c r="B171" s="32" t="s">
        <v>707</v>
      </c>
      <c r="C171" s="16" t="s">
        <v>3</v>
      </c>
      <c r="D171" s="16" t="s">
        <v>32</v>
      </c>
      <c r="E171" s="16" t="s">
        <v>12</v>
      </c>
      <c r="F171" s="34" t="s">
        <v>708</v>
      </c>
      <c r="G171" s="15" t="s">
        <v>709</v>
      </c>
      <c r="H171" s="20">
        <v>1599877.5</v>
      </c>
      <c r="I171" s="20">
        <v>303976.72499999998</v>
      </c>
      <c r="J171" s="21">
        <v>1903854.2250000001</v>
      </c>
    </row>
    <row r="172" spans="1:10" ht="28.8" x14ac:dyDescent="0.3">
      <c r="A172" s="13">
        <v>167</v>
      </c>
      <c r="B172" s="32" t="s">
        <v>710</v>
      </c>
      <c r="C172" s="16" t="s">
        <v>3</v>
      </c>
      <c r="D172" s="16" t="s">
        <v>711</v>
      </c>
      <c r="E172" s="16" t="s">
        <v>297</v>
      </c>
      <c r="F172" s="34" t="s">
        <v>712</v>
      </c>
      <c r="G172" s="15" t="s">
        <v>713</v>
      </c>
      <c r="H172" s="20">
        <v>1708915.31</v>
      </c>
      <c r="I172" s="20">
        <v>324693.90890000004</v>
      </c>
      <c r="J172" s="21">
        <v>2033609.2189000002</v>
      </c>
    </row>
    <row r="173" spans="1:10" ht="28.8" x14ac:dyDescent="0.3">
      <c r="A173" s="13">
        <v>168</v>
      </c>
      <c r="B173" s="32" t="s">
        <v>714</v>
      </c>
      <c r="C173" s="16" t="s">
        <v>3</v>
      </c>
      <c r="D173" s="16" t="s">
        <v>715</v>
      </c>
      <c r="E173" s="16" t="s">
        <v>19</v>
      </c>
      <c r="F173" s="34" t="s">
        <v>716</v>
      </c>
      <c r="G173" s="15" t="s">
        <v>717</v>
      </c>
      <c r="H173" s="20">
        <v>1844880.28</v>
      </c>
      <c r="I173" s="20">
        <v>350527.25320000004</v>
      </c>
      <c r="J173" s="21">
        <v>2195407.5331999999</v>
      </c>
    </row>
    <row r="174" spans="1:10" ht="28.8" x14ac:dyDescent="0.3">
      <c r="A174" s="13">
        <v>169</v>
      </c>
      <c r="B174" s="32" t="s">
        <v>718</v>
      </c>
      <c r="C174" s="16" t="s">
        <v>2</v>
      </c>
      <c r="D174" s="16" t="s">
        <v>719</v>
      </c>
      <c r="E174" s="16" t="s">
        <v>12</v>
      </c>
      <c r="F174" s="34" t="s">
        <v>720</v>
      </c>
      <c r="G174" s="15" t="s">
        <v>721</v>
      </c>
      <c r="H174" s="20">
        <v>11948377.439999999</v>
      </c>
      <c r="I174" s="20">
        <v>2270191.7135999999</v>
      </c>
      <c r="J174" s="21">
        <v>14218569.1536</v>
      </c>
    </row>
    <row r="175" spans="1:10" ht="28.8" x14ac:dyDescent="0.3">
      <c r="A175" s="13">
        <v>170</v>
      </c>
      <c r="B175" s="32" t="s">
        <v>722</v>
      </c>
      <c r="C175" s="16" t="s">
        <v>0</v>
      </c>
      <c r="D175" s="16" t="s">
        <v>723</v>
      </c>
      <c r="E175" s="16" t="s">
        <v>19</v>
      </c>
      <c r="F175" s="34" t="s">
        <v>724</v>
      </c>
      <c r="G175" s="15" t="s">
        <v>725</v>
      </c>
      <c r="H175" s="20">
        <v>19550010.780000001</v>
      </c>
      <c r="I175" s="20">
        <v>3714502.0482000001</v>
      </c>
      <c r="J175" s="21">
        <v>23264512.828200001</v>
      </c>
    </row>
    <row r="176" spans="1:10" ht="28.8" x14ac:dyDescent="0.3">
      <c r="A176" s="13">
        <v>171</v>
      </c>
      <c r="B176" s="32" t="s">
        <v>726</v>
      </c>
      <c r="C176" s="16" t="s">
        <v>3</v>
      </c>
      <c r="D176" s="16" t="s">
        <v>727</v>
      </c>
      <c r="E176" s="16" t="s">
        <v>12</v>
      </c>
      <c r="F176" s="34" t="s">
        <v>728</v>
      </c>
      <c r="G176" s="15" t="s">
        <v>729</v>
      </c>
      <c r="H176" s="20">
        <v>1846012.5</v>
      </c>
      <c r="I176" s="20">
        <v>350742.375</v>
      </c>
      <c r="J176" s="21">
        <v>2196754.875</v>
      </c>
    </row>
    <row r="177" spans="1:10" ht="28.8" x14ac:dyDescent="0.3">
      <c r="A177" s="13">
        <v>172</v>
      </c>
      <c r="B177" s="32" t="s">
        <v>730</v>
      </c>
      <c r="C177" s="16" t="s">
        <v>3</v>
      </c>
      <c r="D177" s="16" t="s">
        <v>731</v>
      </c>
      <c r="E177" s="16" t="s">
        <v>389</v>
      </c>
      <c r="F177" s="34" t="s">
        <v>732</v>
      </c>
      <c r="G177" s="15" t="s">
        <v>733</v>
      </c>
      <c r="H177" s="20">
        <v>1844880.23</v>
      </c>
      <c r="I177" s="20">
        <v>350527.24369999999</v>
      </c>
      <c r="J177" s="21">
        <v>2195407.4737</v>
      </c>
    </row>
    <row r="178" spans="1:10" ht="43.2" x14ac:dyDescent="0.3">
      <c r="A178" s="13">
        <v>173</v>
      </c>
      <c r="B178" s="32" t="s">
        <v>734</v>
      </c>
      <c r="C178" s="16" t="s">
        <v>2</v>
      </c>
      <c r="D178" s="16" t="s">
        <v>735</v>
      </c>
      <c r="E178" s="16" t="s">
        <v>411</v>
      </c>
      <c r="F178" s="34" t="s">
        <v>736</v>
      </c>
      <c r="G178" s="15" t="s">
        <v>737</v>
      </c>
      <c r="H178" s="20">
        <v>2053417.68</v>
      </c>
      <c r="I178" s="20">
        <v>390149.35920000001</v>
      </c>
      <c r="J178" s="21">
        <v>2443567.0392</v>
      </c>
    </row>
    <row r="179" spans="1:10" ht="28.8" x14ac:dyDescent="0.3">
      <c r="A179" s="13">
        <v>174</v>
      </c>
      <c r="B179" s="32" t="s">
        <v>738</v>
      </c>
      <c r="C179" s="16" t="s">
        <v>3</v>
      </c>
      <c r="D179" s="16" t="s">
        <v>739</v>
      </c>
      <c r="E179" s="16" t="s">
        <v>5</v>
      </c>
      <c r="F179" s="34" t="s">
        <v>740</v>
      </c>
      <c r="G179" s="15" t="s">
        <v>741</v>
      </c>
      <c r="H179" s="20">
        <v>1069682.8400000001</v>
      </c>
      <c r="I179" s="20">
        <v>203239.73960000003</v>
      </c>
      <c r="J179" s="21">
        <v>1272922.5796000001</v>
      </c>
    </row>
    <row r="180" spans="1:10" ht="28.8" x14ac:dyDescent="0.3">
      <c r="A180" s="13">
        <v>175</v>
      </c>
      <c r="B180" s="32" t="s">
        <v>742</v>
      </c>
      <c r="C180" s="16" t="s">
        <v>3</v>
      </c>
      <c r="D180" s="16" t="s">
        <v>743</v>
      </c>
      <c r="E180" s="16" t="s">
        <v>297</v>
      </c>
      <c r="F180" s="34" t="s">
        <v>744</v>
      </c>
      <c r="G180" s="15" t="s">
        <v>745</v>
      </c>
      <c r="H180" s="20">
        <v>1230675</v>
      </c>
      <c r="I180" s="20">
        <v>233828.25</v>
      </c>
      <c r="J180" s="21">
        <v>1464503.25</v>
      </c>
    </row>
    <row r="181" spans="1:10" ht="43.2" x14ac:dyDescent="0.3">
      <c r="A181" s="13">
        <v>176</v>
      </c>
      <c r="B181" s="32" t="s">
        <v>746</v>
      </c>
      <c r="C181" s="16" t="s">
        <v>3</v>
      </c>
      <c r="D181" s="16" t="s">
        <v>747</v>
      </c>
      <c r="E181" s="16" t="s">
        <v>297</v>
      </c>
      <c r="F181" s="34" t="s">
        <v>748</v>
      </c>
      <c r="G181" s="15" t="s">
        <v>749</v>
      </c>
      <c r="H181" s="20">
        <v>1844877.15</v>
      </c>
      <c r="I181" s="20">
        <v>350526.65849999996</v>
      </c>
      <c r="J181" s="21">
        <v>2195403.8084999998</v>
      </c>
    </row>
    <row r="182" spans="1:10" ht="28.8" x14ac:dyDescent="0.3">
      <c r="A182" s="13">
        <v>177</v>
      </c>
      <c r="B182" s="32" t="s">
        <v>750</v>
      </c>
      <c r="C182" s="16" t="s">
        <v>3</v>
      </c>
      <c r="D182" s="16" t="s">
        <v>751</v>
      </c>
      <c r="E182" s="16" t="s">
        <v>284</v>
      </c>
      <c r="F182" s="34" t="s">
        <v>752</v>
      </c>
      <c r="G182" s="15" t="s">
        <v>753</v>
      </c>
      <c r="H182" s="20">
        <v>1230675</v>
      </c>
      <c r="I182" s="20">
        <v>233828.25</v>
      </c>
      <c r="J182" s="21">
        <v>1464503.25</v>
      </c>
    </row>
    <row r="183" spans="1:10" ht="28.8" x14ac:dyDescent="0.3">
      <c r="A183" s="13">
        <v>178</v>
      </c>
      <c r="B183" s="32" t="s">
        <v>754</v>
      </c>
      <c r="C183" s="16" t="s">
        <v>3</v>
      </c>
      <c r="D183" s="16" t="s">
        <v>755</v>
      </c>
      <c r="E183" s="16" t="s">
        <v>17</v>
      </c>
      <c r="F183" s="34" t="s">
        <v>756</v>
      </c>
      <c r="G183" s="15" t="s">
        <v>757</v>
      </c>
      <c r="H183" s="20">
        <v>1729836.78</v>
      </c>
      <c r="I183" s="20">
        <v>328668.98820000002</v>
      </c>
      <c r="J183" s="21">
        <v>2058505.7682</v>
      </c>
    </row>
    <row r="184" spans="1:10" ht="28.8" x14ac:dyDescent="0.3">
      <c r="A184" s="13">
        <v>179</v>
      </c>
      <c r="B184" s="32" t="s">
        <v>758</v>
      </c>
      <c r="C184" s="16" t="s">
        <v>3</v>
      </c>
      <c r="D184" s="16" t="s">
        <v>759</v>
      </c>
      <c r="E184" s="16" t="s">
        <v>5</v>
      </c>
      <c r="F184" s="34" t="s">
        <v>760</v>
      </c>
      <c r="G184" s="15" t="s">
        <v>761</v>
      </c>
      <c r="H184" s="20">
        <v>1107607.5</v>
      </c>
      <c r="I184" s="20">
        <v>210445.42499999999</v>
      </c>
      <c r="J184" s="21">
        <v>1318052.925</v>
      </c>
    </row>
    <row r="185" spans="1:10" ht="28.8" x14ac:dyDescent="0.3">
      <c r="A185" s="13">
        <v>180</v>
      </c>
      <c r="B185" s="31" t="s">
        <v>762</v>
      </c>
      <c r="C185" s="24" t="s">
        <v>3</v>
      </c>
      <c r="D185" s="24" t="s">
        <v>763</v>
      </c>
      <c r="E185" s="24" t="s">
        <v>462</v>
      </c>
      <c r="F185" s="33" t="s">
        <v>764</v>
      </c>
      <c r="G185" s="46" t="s">
        <v>765</v>
      </c>
      <c r="H185" s="28">
        <v>1732790.4</v>
      </c>
      <c r="I185" s="28">
        <v>329230.17599999998</v>
      </c>
      <c r="J185" s="29">
        <v>2062020.5759999999</v>
      </c>
    </row>
    <row r="186" spans="1:10" ht="16.2" x14ac:dyDescent="0.3">
      <c r="A186" s="40"/>
      <c r="B186" s="30"/>
      <c r="C186" s="27"/>
      <c r="D186" s="27"/>
      <c r="E186" s="41"/>
      <c r="F186" s="33"/>
      <c r="G186" s="42" t="s">
        <v>153</v>
      </c>
      <c r="H186" s="43">
        <f>SUBTOTAL(109,H6:H185)</f>
        <v>414909805.67999995</v>
      </c>
      <c r="I186" s="43">
        <f>Table228[[#This Row],[Valoare finantare]]*19%</f>
        <v>78832863.079199985</v>
      </c>
      <c r="J186" s="44">
        <f>SUM(J6:J185)</f>
        <v>493742668.7592001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I36:J185 J186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2022-12-23T13:55:46Z</dcterms:modified>
</cp:coreProperties>
</file>