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Volumes/desi/PR VEST 2021-2027/1. DOSAR ADMINISTRATIV_PRV 2021-2027/1.P1_O regiune competitivă prin inovare, digitalizare și întreprindri dinamice/7. IR 1.3.A. Microîntreprinderi/1. Apel 1_decembrie 2022/1. Consultare publică_29.12.2022-29.01.2023/Documente lansate în consultare publică/"/>
    </mc:Choice>
  </mc:AlternateContent>
  <xr:revisionPtr revIDLastSave="0" documentId="13_ncr:1_{EB25F4D3-2594-A941-98D6-0455A8FE26D0}" xr6:coauthVersionLast="47" xr6:coauthVersionMax="47" xr10:uidLastSave="{00000000-0000-0000-0000-000000000000}"/>
  <bookViews>
    <workbookView xWindow="8780" yWindow="460" windowWidth="28420" windowHeight="19000" xr2:uid="{00000000-000D-0000-FFFF-FFFF00000000}"/>
  </bookViews>
  <sheets>
    <sheet name="1- Informatii financiare" sheetId="1" r:id="rId1"/>
    <sheet name="2 -Intreprindere_in_dificultate"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21" i="1" l="1"/>
  <c r="E32" i="1" s="1"/>
  <c r="E30" i="1" l="1"/>
  <c r="C12" i="1"/>
  <c r="C18" i="1"/>
  <c r="C8" i="1"/>
  <c r="C34" i="1" l="1"/>
  <c r="C35" i="1" l="1"/>
  <c r="C30" i="1" l="1"/>
  <c r="E31" i="1" s="1"/>
  <c r="F18" i="5"/>
  <c r="F16" i="5"/>
  <c r="F15" i="5"/>
  <c r="C21" i="1"/>
  <c r="F10" i="5"/>
  <c r="F17" i="5"/>
  <c r="F11" i="5" l="1"/>
  <c r="F12" i="5" s="1"/>
  <c r="F19" i="5" s="1"/>
  <c r="C32" i="1"/>
  <c r="E33" i="1" s="1"/>
  <c r="C21" i="5" l="1"/>
</calcChain>
</file>

<file path=xl/sharedStrings.xml><?xml version="1.0" encoding="utf-8"?>
<sst xmlns="http://schemas.openxmlformats.org/spreadsheetml/2006/main" count="82" uniqueCount="56">
  <si>
    <t>Pentru a fi eligibil, solicitantul trebuie să nu se încadreze în categoria întreprinderilor în dificultate.</t>
  </si>
  <si>
    <t>O întreprindere este considerată a fi în dificultate dacă este îndeplinită cel puțin una dintre următoarele condiții*:</t>
  </si>
  <si>
    <t>1)</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</si>
  <si>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</si>
  <si>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</si>
  <si>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</si>
  <si>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</si>
  <si>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</si>
  <si>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</si>
  <si>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</si>
  <si>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</si>
  <si>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</si>
  <si>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</si>
  <si>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</si>
  <si>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</si>
  <si>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</si>
  <si>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</si>
  <si>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</si>
  <si>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</si>
  <si>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</si>
  <si>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N-1</t>
  </si>
  <si>
    <t>Active imobilizate - total</t>
  </si>
  <si>
    <t>Active circulante - total</t>
  </si>
  <si>
    <t>Datorii: sumele care trebuie platite intr-o perioada de pana la un an</t>
  </si>
  <si>
    <t>Sold Creditor</t>
  </si>
  <si>
    <t>Sold Debitor</t>
  </si>
  <si>
    <t>Cifra de afaceri neta (CA)</t>
  </si>
  <si>
    <t>n/a</t>
  </si>
  <si>
    <t>Active totale (At)</t>
  </si>
  <si>
    <t>Datorii totale (Dt)</t>
  </si>
  <si>
    <t>Numar mediu de salariati (NmS)</t>
  </si>
  <si>
    <t>Productivitatea muncii (W = CA / NmS)</t>
  </si>
  <si>
    <t>Cheltuieli in avans</t>
  </si>
  <si>
    <t>Indicator</t>
  </si>
  <si>
    <t>Capitaluri total, din care:</t>
  </si>
  <si>
    <t>Capital subscris vărsat</t>
  </si>
  <si>
    <t>Rezultatul exercitiului financiar (Rfin)</t>
  </si>
  <si>
    <t>Completați cu informatii din Bilanțul aferent ultimului exercitiu financiar incheiat (Anul N-1).</t>
  </si>
  <si>
    <t>Venituri in avans</t>
  </si>
  <si>
    <t>C. Indicatori</t>
  </si>
  <si>
    <t>N+3</t>
  </si>
  <si>
    <t>A. Informatiii din situatiile financiare anuale</t>
  </si>
  <si>
    <t>Variatia profitabilitatii (DRP)</t>
  </si>
  <si>
    <t>2 -Verificarea încadrării solicitantului în categoria întreprinderilor în dificultate</t>
  </si>
  <si>
    <t>Valoare N-1 (Lei)</t>
  </si>
  <si>
    <t>Valoare N+3 (Lei)</t>
  </si>
  <si>
    <t>B. ASISTENŢĂ FINANCIARĂ NERAMBURSABILĂ SOLICITATĂ (AFN) (Lei)</t>
  </si>
  <si>
    <t>Variatia productivitatii muncii (DW)</t>
  </si>
  <si>
    <t>Rata de profitabilitate (RP = Rfin/CA)</t>
  </si>
  <si>
    <t>Rata de solvabilitate generala (RS = At/Dt)</t>
  </si>
  <si>
    <t>Raportul dintre valoarea finantarii nerambursabile si Cifra de afaceri din anul N (AFN/CA)</t>
  </si>
  <si>
    <t>Anexa 21_Plan de afaceri_Macheta financiară_1_Informații financiare</t>
  </si>
  <si>
    <t>Anexa 21_Plan de afaceri_Macheta financiară_2_Întreprindere în dificultate</t>
  </si>
  <si>
    <r>
      <t xml:space="preserve">Când mai mult de jumătate din capitalul social subscris a dispărut din cauza pierderilor acumulate.
</t>
    </r>
    <r>
      <rPr>
        <b/>
        <i/>
        <sz val="10"/>
        <rFont val="Montserrat"/>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</si>
  <si>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Verificarea de la pct. 1) se face în mod automat, în baza informațiilor introduse deja. 
Verificarea de la pct. 1) nu este aplicabilă întreprinderilor ce au mai puțin de 3 ani de la înființare.
Punctele 2) și 3) de mai jos fac obiectul Declarației de asumare.</t>
  </si>
  <si>
    <r>
      <t>ii) Dacă Rezultatul total acumulat este negativ (</t>
    </r>
    <r>
      <rPr>
        <b/>
        <sz val="10"/>
        <rFont val="Montserrat"/>
      </rPr>
      <t>Pierdere acumulata</t>
    </r>
    <r>
      <rPr>
        <sz val="10"/>
        <color theme="1"/>
        <rFont val="Montserrat"/>
      </rPr>
      <t xml:space="preserve">), atunci se calculează </t>
    </r>
    <r>
      <rPr>
        <b/>
        <sz val="10"/>
        <rFont val="Montserrat"/>
      </rPr>
      <t xml:space="preserve">Pierderile de capital </t>
    </r>
    <r>
      <rPr>
        <sz val="10"/>
        <color theme="1"/>
        <rFont val="Montserrat"/>
      </rPr>
      <t>(Pierderea acumulata + Prime de capital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</si>
</sst>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_(* #,##0.000_);_(* \(#,##0.000\);_(* &quot;-&quot;??_);_(@_)"/>
  </numFmts>
  <fonts count="13" x14ac:knownFonts="1">
    <font>
      <sz val="11"/>
      <color theme="1"/>
      <name val="Calibri"/>
      <family val="2"/>
      <scheme val="minor"/>
    </font>
    <font>
      <sz val="11"/>
      <color theme="1"/>
      <name val="Calibri"/>
      <family val="2"/>
      <scheme val="minor"/>
    </font>
    <font>
      <sz val="10"/>
      <name val="Calibri"/>
      <family val="2"/>
      <charset val="238"/>
    </font>
    <font>
      <sz val="11"/>
      <color theme="1"/>
      <name val="Montserrat"/>
    </font>
    <font>
      <b/>
      <sz val="11"/>
      <color theme="1"/>
      <name val="Montserrat"/>
    </font>
    <font>
      <b/>
      <sz val="11"/>
      <name val="Montserrat"/>
    </font>
    <font>
      <sz val="11"/>
      <name val="Montserrat"/>
    </font>
    <font>
      <sz val="11"/>
      <color rgb="FF00B0F0"/>
      <name val="Montserrat"/>
    </font>
    <font>
      <b/>
      <sz val="11"/>
      <color rgb="FF00B0F0"/>
      <name val="Montserrat"/>
    </font>
    <font>
      <b/>
      <sz val="10"/>
      <color theme="1"/>
      <name val="Montserrat"/>
    </font>
    <font>
      <b/>
      <sz val="10"/>
      <name val="Montserrat"/>
    </font>
    <font>
      <b/>
      <i/>
      <sz val="10"/>
      <name val="Montserrat"/>
    </font>
    <font>
      <sz val="10"/>
      <color theme="1"/>
      <name val="Montserrat"/>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cellStyleXfs>
  <cellXfs count="91">
    <xf numFmtId="0" fontId="0" fillId="0" borderId="0" xfId="0"/>
    <xf numFmtId="0" fontId="3" fillId="0" borderId="0" xfId="3" applyFont="1" applyAlignment="1">
      <alignment horizontal="left" vertical="top" wrapText="1"/>
    </xf>
    <xf numFmtId="0" fontId="4" fillId="0" borderId="0" xfId="3" applyFont="1" applyAlignment="1">
      <alignment horizontal="left" vertical="top" wrapText="1"/>
    </xf>
    <xf numFmtId="0" fontId="3" fillId="0" borderId="0" xfId="0" applyFont="1"/>
    <xf numFmtId="0" fontId="4" fillId="0" borderId="0" xfId="3" applyFont="1" applyAlignment="1">
      <alignment vertical="top" wrapText="1"/>
    </xf>
    <xf numFmtId="0" fontId="4" fillId="0" borderId="0" xfId="3" applyFont="1" applyAlignment="1">
      <alignment horizontal="center" vertical="top" wrapText="1"/>
    </xf>
    <xf numFmtId="0" fontId="5" fillId="2" borderId="11" xfId="3" applyFont="1" applyFill="1" applyBorder="1" applyAlignment="1">
      <alignment horizontal="left" vertical="top"/>
    </xf>
    <xf numFmtId="0" fontId="5" fillId="2" borderId="11" xfId="3" applyFont="1" applyFill="1" applyBorder="1" applyAlignment="1">
      <alignment horizontal="center" vertical="top"/>
    </xf>
    <xf numFmtId="3" fontId="6" fillId="0" borderId="11" xfId="0" applyNumberFormat="1" applyFont="1" applyBorder="1" applyAlignment="1">
      <alignment vertical="top" wrapText="1"/>
    </xf>
    <xf numFmtId="3" fontId="7" fillId="0" borderId="11" xfId="0" applyNumberFormat="1" applyFont="1" applyBorder="1" applyProtection="1">
      <protection locked="0"/>
    </xf>
    <xf numFmtId="3" fontId="3" fillId="0" borderId="0" xfId="0" applyNumberFormat="1" applyFont="1"/>
    <xf numFmtId="3" fontId="3" fillId="0" borderId="11" xfId="0" applyNumberFormat="1" applyFont="1" applyBorder="1" applyAlignment="1">
      <alignment horizontal="right"/>
    </xf>
    <xf numFmtId="0" fontId="5" fillId="0" borderId="0" xfId="3" applyFont="1" applyAlignment="1">
      <alignment vertical="top" wrapText="1"/>
    </xf>
    <xf numFmtId="3" fontId="4" fillId="0" borderId="11" xfId="0" applyNumberFormat="1" applyFont="1" applyBorder="1"/>
    <xf numFmtId="3" fontId="6" fillId="0" borderId="11" xfId="0" applyNumberFormat="1" applyFont="1" applyBorder="1" applyAlignment="1">
      <alignment vertical="top"/>
    </xf>
    <xf numFmtId="3" fontId="5" fillId="0" borderId="11" xfId="0" applyNumberFormat="1" applyFont="1" applyBorder="1" applyAlignment="1">
      <alignment vertical="top" wrapText="1"/>
    </xf>
    <xf numFmtId="3" fontId="3" fillId="0" borderId="11" xfId="3" applyNumberFormat="1" applyFont="1" applyBorder="1" applyAlignment="1">
      <alignment horizontal="left" vertical="top" wrapText="1" indent="1"/>
    </xf>
    <xf numFmtId="3" fontId="6" fillId="0" borderId="11" xfId="3" applyNumberFormat="1" applyFont="1" applyBorder="1" applyAlignment="1">
      <alignment horizontal="left" vertical="top" wrapText="1" indent="1"/>
    </xf>
    <xf numFmtId="3" fontId="5" fillId="0" borderId="11" xfId="3" applyNumberFormat="1" applyFont="1" applyBorder="1" applyAlignment="1">
      <alignment horizontal="left" vertical="top" wrapText="1" indent="1"/>
    </xf>
    <xf numFmtId="3" fontId="6" fillId="0" borderId="11" xfId="3" applyNumberFormat="1" applyFont="1" applyBorder="1" applyAlignment="1">
      <alignment horizontal="left" vertical="top" wrapText="1" indent="2"/>
    </xf>
    <xf numFmtId="0" fontId="6" fillId="0" borderId="11" xfId="3" applyFont="1" applyBorder="1" applyAlignment="1">
      <alignment vertical="top" wrapText="1"/>
    </xf>
    <xf numFmtId="3" fontId="3" fillId="0" borderId="0" xfId="1" applyNumberFormat="1" applyFont="1" applyProtection="1"/>
    <xf numFmtId="37" fontId="8" fillId="0" borderId="11" xfId="0" applyNumberFormat="1" applyFont="1" applyBorder="1" applyProtection="1">
      <protection locked="0"/>
    </xf>
    <xf numFmtId="0" fontId="4" fillId="0" borderId="0" xfId="0" applyFont="1"/>
    <xf numFmtId="0" fontId="4" fillId="0" borderId="0" xfId="0" applyFont="1" applyAlignment="1">
      <alignment horizontal="center"/>
    </xf>
    <xf numFmtId="10" fontId="3" fillId="0" borderId="0" xfId="2" applyNumberFormat="1" applyFont="1" applyProtection="1"/>
    <xf numFmtId="0" fontId="3" fillId="0" borderId="11" xfId="0" applyFont="1" applyBorder="1"/>
    <xf numFmtId="165" fontId="3" fillId="0" borderId="11" xfId="0" applyNumberFormat="1" applyFont="1" applyBorder="1"/>
    <xf numFmtId="2" fontId="3" fillId="0" borderId="0" xfId="0" applyNumberFormat="1" applyFont="1"/>
    <xf numFmtId="0" fontId="3" fillId="0" borderId="11" xfId="0" applyFont="1" applyBorder="1" applyAlignment="1">
      <alignment horizontal="right"/>
    </xf>
    <xf numFmtId="10" fontId="3" fillId="0" borderId="11" xfId="2" applyNumberFormat="1" applyFont="1" applyBorder="1" applyProtection="1"/>
    <xf numFmtId="164" fontId="3" fillId="0" borderId="11" xfId="0" applyNumberFormat="1" applyFont="1" applyBorder="1"/>
    <xf numFmtId="166" fontId="3" fillId="0" borderId="11" xfId="0" applyNumberFormat="1" applyFont="1" applyBorder="1"/>
    <xf numFmtId="0" fontId="9" fillId="0" borderId="0" xfId="3" applyFont="1" applyAlignment="1">
      <alignment vertical="top" wrapText="1"/>
    </xf>
    <xf numFmtId="0" fontId="3" fillId="0" borderId="0" xfId="0" applyFont="1" applyAlignment="1">
      <alignment vertical="top"/>
    </xf>
    <xf numFmtId="0" fontId="10" fillId="0" borderId="10" xfId="0" applyFont="1" applyBorder="1" applyAlignment="1">
      <alignment vertical="center"/>
    </xf>
    <xf numFmtId="0" fontId="3" fillId="0" borderId="0" xfId="0" applyFont="1" applyAlignment="1">
      <alignment vertical="center"/>
    </xf>
    <xf numFmtId="0" fontId="3" fillId="0" borderId="1" xfId="0" applyFont="1" applyBorder="1" applyAlignment="1">
      <alignment vertical="center"/>
    </xf>
    <xf numFmtId="0" fontId="5" fillId="0" borderId="6"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10" fillId="0" borderId="0" xfId="0" applyFont="1" applyAlignment="1">
      <alignment horizontal="left" vertical="center" wrapText="1"/>
    </xf>
    <xf numFmtId="0" fontId="10" fillId="0" borderId="5" xfId="0" applyFont="1" applyBorder="1" applyAlignment="1">
      <alignment horizontal="left" vertical="center" wrapText="1"/>
    </xf>
    <xf numFmtId="0" fontId="10" fillId="0" borderId="4" xfId="0" applyFont="1" applyBorder="1" applyAlignment="1">
      <alignment horizontal="left" vertical="center"/>
    </xf>
    <xf numFmtId="0" fontId="10" fillId="0" borderId="1" xfId="0" applyFont="1" applyBorder="1" applyAlignment="1">
      <alignment vertical="center"/>
    </xf>
    <xf numFmtId="4" fontId="3" fillId="0" borderId="0" xfId="0" applyNumberFormat="1" applyFont="1" applyAlignment="1">
      <alignment vertical="center"/>
    </xf>
    <xf numFmtId="4" fontId="10" fillId="0" borderId="5" xfId="0" applyNumberFormat="1" applyFont="1" applyBorder="1" applyAlignment="1">
      <alignment horizontal="right" vertical="center"/>
    </xf>
    <xf numFmtId="4" fontId="10" fillId="0" borderId="9" xfId="0" applyNumberFormat="1" applyFont="1" applyBorder="1" applyAlignment="1">
      <alignment horizontal="right" vertical="center"/>
    </xf>
    <xf numFmtId="0" fontId="12" fillId="0" borderId="4" xfId="0" applyFont="1" applyBorder="1" applyAlignment="1">
      <alignment horizontal="left" vertical="center" wrapText="1"/>
    </xf>
    <xf numFmtId="0" fontId="12" fillId="0" borderId="0" xfId="0" applyFont="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vertical="center"/>
    </xf>
    <xf numFmtId="0" fontId="12" fillId="0" borderId="0" xfId="0" applyFont="1" applyAlignment="1">
      <alignment vertical="center"/>
    </xf>
    <xf numFmtId="0" fontId="12" fillId="0" borderId="5" xfId="0" applyFont="1" applyBorder="1" applyAlignment="1">
      <alignment vertical="center"/>
    </xf>
    <xf numFmtId="4" fontId="12" fillId="0" borderId="5" xfId="0" applyNumberFormat="1" applyFont="1" applyBorder="1" applyAlignment="1">
      <alignment horizontal="right" vertical="center"/>
    </xf>
    <xf numFmtId="0" fontId="12" fillId="0" borderId="12" xfId="0" applyFont="1" applyBorder="1" applyAlignment="1">
      <alignment vertical="center"/>
    </xf>
    <xf numFmtId="0" fontId="12" fillId="0" borderId="8" xfId="0" applyFont="1" applyBorder="1" applyAlignment="1">
      <alignment vertical="center"/>
    </xf>
    <xf numFmtId="0" fontId="12" fillId="0" borderId="9" xfId="0" applyFont="1" applyBorder="1" applyAlignment="1">
      <alignment vertical="center"/>
    </xf>
    <xf numFmtId="0" fontId="12" fillId="0" borderId="0" xfId="0" applyFont="1" applyAlignment="1">
      <alignment vertical="top"/>
    </xf>
    <xf numFmtId="0" fontId="3" fillId="0" borderId="0" xfId="3" applyFont="1" applyAlignment="1">
      <alignment horizontal="left" vertical="top" wrapText="1"/>
    </xf>
    <xf numFmtId="0" fontId="9" fillId="0" borderId="0" xfId="3" applyFont="1" applyAlignment="1">
      <alignment horizontal="left" vertical="top" wrapText="1"/>
    </xf>
    <xf numFmtId="0" fontId="10" fillId="0" borderId="10"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2" fillId="0" borderId="0" xfId="0" applyFont="1" applyAlignment="1">
      <alignment horizontal="left" vertical="top" wrapText="1"/>
    </xf>
    <xf numFmtId="4" fontId="12" fillId="0" borderId="4" xfId="0" applyNumberFormat="1" applyFont="1" applyBorder="1" applyAlignment="1">
      <alignment horizontal="left" vertical="center"/>
    </xf>
    <xf numFmtId="4" fontId="12" fillId="0" borderId="0" xfId="0" applyNumberFormat="1" applyFont="1" applyAlignment="1">
      <alignment horizontal="left" vertical="center"/>
    </xf>
    <xf numFmtId="4" fontId="10" fillId="0" borderId="12" xfId="0" applyNumberFormat="1" applyFont="1" applyBorder="1" applyAlignment="1">
      <alignment horizontal="left" vertical="center"/>
    </xf>
    <xf numFmtId="4" fontId="10" fillId="0" borderId="8" xfId="0" applyNumberFormat="1" applyFont="1" applyBorder="1" applyAlignment="1">
      <alignment horizontal="left" vertical="center"/>
    </xf>
    <xf numFmtId="0" fontId="12" fillId="0" borderId="1"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0" fillId="2" borderId="0" xfId="0" applyFont="1" applyFill="1" applyAlignment="1">
      <alignment horizontal="left" vertical="center" wrapText="1"/>
    </xf>
    <xf numFmtId="0" fontId="10" fillId="2" borderId="5" xfId="0" applyFont="1" applyFill="1" applyBorder="1" applyAlignment="1">
      <alignment horizontal="left" vertical="center" wrapText="1"/>
    </xf>
    <xf numFmtId="4" fontId="12" fillId="0" borderId="4" xfId="0" applyNumberFormat="1" applyFont="1" applyBorder="1" applyAlignment="1">
      <alignment horizontal="left" vertical="center" wrapText="1"/>
    </xf>
    <xf numFmtId="4" fontId="12" fillId="0" borderId="0" xfId="0" applyNumberFormat="1" applyFont="1" applyAlignment="1">
      <alignment horizontal="left" vertical="center" wrapText="1"/>
    </xf>
    <xf numFmtId="0" fontId="12" fillId="0" borderId="4" xfId="0" applyFont="1" applyBorder="1" applyAlignment="1">
      <alignment horizontal="left" vertical="center" wrapText="1"/>
    </xf>
    <xf numFmtId="0" fontId="12" fillId="0" borderId="0" xfId="0" applyFont="1" applyAlignment="1">
      <alignment horizontal="left" vertical="center" wrapText="1"/>
    </xf>
    <xf numFmtId="0" fontId="12" fillId="0" borderId="5" xfId="0" applyFont="1" applyBorder="1" applyAlignment="1">
      <alignment horizontal="left" vertical="center" wrapText="1"/>
    </xf>
    <xf numFmtId="0" fontId="10" fillId="0" borderId="4" xfId="0" applyFont="1" applyBorder="1" applyAlignment="1">
      <alignment horizontal="left" vertical="center"/>
    </xf>
    <xf numFmtId="0" fontId="10" fillId="0" borderId="0" xfId="0" applyFont="1" applyAlignment="1">
      <alignment horizontal="left" vertical="center"/>
    </xf>
    <xf numFmtId="0" fontId="10" fillId="0" borderId="5" xfId="0" applyFont="1" applyBorder="1" applyAlignment="1">
      <alignment horizontal="left" vertical="center"/>
    </xf>
    <xf numFmtId="0" fontId="10" fillId="0" borderId="11" xfId="0" applyFont="1" applyBorder="1" applyAlignment="1">
      <alignment horizontal="left" vertical="center" wrapText="1"/>
    </xf>
    <xf numFmtId="4" fontId="10" fillId="0" borderId="4" xfId="0" applyNumberFormat="1" applyFont="1" applyBorder="1" applyAlignment="1">
      <alignment horizontal="left" vertical="center" wrapText="1"/>
    </xf>
    <xf numFmtId="4" fontId="10" fillId="0" borderId="0" xfId="0" applyNumberFormat="1" applyFont="1" applyAlignment="1">
      <alignment horizontal="left" vertical="center" wrapText="1"/>
    </xf>
    <xf numFmtId="4" fontId="10" fillId="0" borderId="12" xfId="0" applyNumberFormat="1" applyFont="1" applyBorder="1" applyAlignment="1">
      <alignment horizontal="left" vertical="center" wrapText="1"/>
    </xf>
    <xf numFmtId="4" fontId="10" fillId="0" borderId="8" xfId="0" applyNumberFormat="1" applyFont="1" applyBorder="1" applyAlignment="1">
      <alignment horizontal="left" vertical="center" wrapText="1"/>
    </xf>
    <xf numFmtId="4" fontId="10" fillId="0" borderId="9" xfId="0" applyNumberFormat="1" applyFont="1" applyBorder="1" applyAlignment="1">
      <alignment horizontal="left" vertical="center" wrapText="1"/>
    </xf>
    <xf numFmtId="4" fontId="12" fillId="0" borderId="1" xfId="0" applyNumberFormat="1" applyFont="1" applyBorder="1" applyAlignment="1">
      <alignment horizontal="left" vertical="center" wrapText="1"/>
    </xf>
    <xf numFmtId="4" fontId="12" fillId="0" borderId="6" xfId="0" applyNumberFormat="1" applyFont="1" applyBorder="1" applyAlignment="1">
      <alignment horizontal="left" vertical="center" wrapText="1"/>
    </xf>
    <xf numFmtId="4" fontId="12" fillId="0" borderId="7" xfId="0" applyNumberFormat="1" applyFont="1" applyBorder="1" applyAlignment="1">
      <alignment horizontal="left" vertical="center" wrapText="1"/>
    </xf>
  </cellXfs>
  <cellStyles count="4">
    <cellStyle name="Comma" xfId="1" builtinId="3"/>
    <cellStyle name="Normal" xfId="0" builtinId="0"/>
    <cellStyle name="Normal 2" xfId="3" xr:uid="{00000000-0005-0000-0000-00000200000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5"/>
  <sheetViews>
    <sheetView showGridLines="0" tabSelected="1" zoomScale="110" zoomScaleNormal="110" workbookViewId="0">
      <selection activeCell="A12" sqref="A12"/>
    </sheetView>
  </sheetViews>
  <sheetFormatPr baseColWidth="10" defaultColWidth="8.83203125" defaultRowHeight="15" x14ac:dyDescent="0.2"/>
  <cols>
    <col min="1" max="1" width="88.6640625" style="3" customWidth="1"/>
    <col min="2" max="2" width="1.1640625" style="3" customWidth="1"/>
    <col min="3" max="3" width="16.1640625" style="3" bestFit="1" customWidth="1"/>
    <col min="4" max="4" width="1.1640625" style="3" customWidth="1"/>
    <col min="5" max="5" width="16.5" style="3" bestFit="1" customWidth="1"/>
    <col min="6" max="6" width="8.83203125" style="3"/>
    <col min="7" max="7" width="10.5" style="3" bestFit="1" customWidth="1"/>
    <col min="8" max="16384" width="8.83203125" style="3"/>
  </cols>
  <sheetData>
    <row r="1" spans="1:5" x14ac:dyDescent="0.2">
      <c r="A1" s="59" t="s">
        <v>51</v>
      </c>
      <c r="B1" s="59"/>
      <c r="C1" s="2"/>
    </row>
    <row r="2" spans="1:5" x14ac:dyDescent="0.2">
      <c r="A2" s="60" t="s">
        <v>37</v>
      </c>
      <c r="B2" s="60"/>
      <c r="C2" s="1"/>
    </row>
    <row r="3" spans="1:5" x14ac:dyDescent="0.2">
      <c r="A3" s="33" t="s">
        <v>41</v>
      </c>
      <c r="B3" s="5"/>
      <c r="C3" s="1"/>
    </row>
    <row r="4" spans="1:5" x14ac:dyDescent="0.2">
      <c r="A4" s="6" t="s">
        <v>33</v>
      </c>
      <c r="C4" s="7" t="s">
        <v>44</v>
      </c>
      <c r="E4" s="7" t="s">
        <v>45</v>
      </c>
    </row>
    <row r="5" spans="1:5" ht="16" x14ac:dyDescent="0.2">
      <c r="A5" s="8" t="s">
        <v>21</v>
      </c>
      <c r="C5" s="9">
        <v>0</v>
      </c>
      <c r="D5" s="10"/>
      <c r="E5" s="11" t="s">
        <v>27</v>
      </c>
    </row>
    <row r="6" spans="1:5" ht="16" x14ac:dyDescent="0.2">
      <c r="A6" s="8" t="s">
        <v>22</v>
      </c>
      <c r="C6" s="9">
        <v>0</v>
      </c>
      <c r="D6" s="10"/>
      <c r="E6" s="11" t="s">
        <v>27</v>
      </c>
    </row>
    <row r="7" spans="1:5" ht="16" x14ac:dyDescent="0.2">
      <c r="A7" s="8" t="s">
        <v>32</v>
      </c>
      <c r="C7" s="9">
        <v>0</v>
      </c>
      <c r="D7" s="10"/>
      <c r="E7" s="11" t="s">
        <v>27</v>
      </c>
    </row>
    <row r="8" spans="1:5" ht="16" x14ac:dyDescent="0.2">
      <c r="A8" s="12" t="s">
        <v>28</v>
      </c>
      <c r="C8" s="13">
        <f>SUM(C5:C7)</f>
        <v>0</v>
      </c>
      <c r="D8" s="10"/>
      <c r="E8" s="11" t="s">
        <v>27</v>
      </c>
    </row>
    <row r="9" spans="1:5" x14ac:dyDescent="0.2">
      <c r="A9" s="14" t="s">
        <v>23</v>
      </c>
      <c r="C9" s="9">
        <v>0</v>
      </c>
      <c r="D9" s="10"/>
      <c r="E9" s="11" t="s">
        <v>27</v>
      </c>
    </row>
    <row r="10" spans="1:5" ht="16" x14ac:dyDescent="0.2">
      <c r="A10" s="8" t="s">
        <v>23</v>
      </c>
      <c r="C10" s="9">
        <v>0</v>
      </c>
      <c r="D10" s="10"/>
      <c r="E10" s="11" t="s">
        <v>27</v>
      </c>
    </row>
    <row r="11" spans="1:5" ht="16" x14ac:dyDescent="0.2">
      <c r="A11" s="8" t="s">
        <v>38</v>
      </c>
      <c r="C11" s="9">
        <v>0</v>
      </c>
      <c r="D11" s="10"/>
      <c r="E11" s="11" t="s">
        <v>27</v>
      </c>
    </row>
    <row r="12" spans="1:5" ht="16" x14ac:dyDescent="0.2">
      <c r="A12" s="15" t="s">
        <v>29</v>
      </c>
      <c r="C12" s="13">
        <f>SUM(C9:C11)</f>
        <v>0</v>
      </c>
      <c r="D12" s="10"/>
      <c r="E12" s="11" t="s">
        <v>27</v>
      </c>
    </row>
    <row r="13" spans="1:5" ht="16" x14ac:dyDescent="0.2">
      <c r="A13" s="8" t="s">
        <v>34</v>
      </c>
      <c r="C13" s="9">
        <v>0</v>
      </c>
      <c r="D13" s="10"/>
      <c r="E13" s="11" t="s">
        <v>27</v>
      </c>
    </row>
    <row r="14" spans="1:5" ht="16" x14ac:dyDescent="0.2">
      <c r="A14" s="16" t="s">
        <v>35</v>
      </c>
      <c r="C14" s="9">
        <v>0</v>
      </c>
      <c r="D14" s="10"/>
      <c r="E14" s="11" t="s">
        <v>27</v>
      </c>
    </row>
    <row r="15" spans="1:5" ht="16" x14ac:dyDescent="0.2">
      <c r="A15" s="17" t="s">
        <v>9</v>
      </c>
      <c r="C15" s="9">
        <v>0</v>
      </c>
      <c r="D15" s="10"/>
      <c r="E15" s="11" t="s">
        <v>27</v>
      </c>
    </row>
    <row r="16" spans="1:5" ht="16" x14ac:dyDescent="0.2">
      <c r="A16" s="17" t="s">
        <v>10</v>
      </c>
      <c r="C16" s="9">
        <v>0</v>
      </c>
      <c r="D16" s="10"/>
      <c r="E16" s="11" t="s">
        <v>27</v>
      </c>
    </row>
    <row r="17" spans="1:7" ht="16" x14ac:dyDescent="0.2">
      <c r="A17" s="17" t="s">
        <v>11</v>
      </c>
      <c r="C17" s="9">
        <v>0</v>
      </c>
      <c r="D17" s="10"/>
      <c r="E17" s="11" t="s">
        <v>27</v>
      </c>
    </row>
    <row r="18" spans="1:7" ht="16" x14ac:dyDescent="0.2">
      <c r="A18" s="18" t="s">
        <v>4</v>
      </c>
      <c r="C18" s="13">
        <f>C19-C20</f>
        <v>0</v>
      </c>
      <c r="D18" s="10"/>
      <c r="E18" s="11" t="s">
        <v>27</v>
      </c>
    </row>
    <row r="19" spans="1:7" ht="16" x14ac:dyDescent="0.2">
      <c r="A19" s="19" t="s">
        <v>24</v>
      </c>
      <c r="C19" s="9">
        <v>0</v>
      </c>
      <c r="D19" s="10"/>
      <c r="E19" s="11" t="s">
        <v>27</v>
      </c>
    </row>
    <row r="20" spans="1:7" ht="16" x14ac:dyDescent="0.2">
      <c r="A20" s="19" t="s">
        <v>25</v>
      </c>
      <c r="C20" s="9">
        <v>0</v>
      </c>
      <c r="D20" s="10"/>
      <c r="E20" s="11" t="s">
        <v>27</v>
      </c>
    </row>
    <row r="21" spans="1:7" ht="16" x14ac:dyDescent="0.2">
      <c r="A21" s="18" t="s">
        <v>36</v>
      </c>
      <c r="C21" s="13">
        <f t="shared" ref="C21:E21" si="0">C22-C23</f>
        <v>0</v>
      </c>
      <c r="D21" s="10"/>
      <c r="E21" s="13">
        <f t="shared" si="0"/>
        <v>0</v>
      </c>
    </row>
    <row r="22" spans="1:7" ht="16" x14ac:dyDescent="0.2">
      <c r="A22" s="19" t="s">
        <v>24</v>
      </c>
      <c r="C22" s="9">
        <v>0</v>
      </c>
      <c r="D22" s="10"/>
      <c r="E22" s="9">
        <v>0</v>
      </c>
    </row>
    <row r="23" spans="1:7" ht="16" x14ac:dyDescent="0.2">
      <c r="A23" s="19" t="s">
        <v>25</v>
      </c>
      <c r="C23" s="9">
        <v>0</v>
      </c>
      <c r="D23" s="10"/>
      <c r="E23" s="9">
        <v>0</v>
      </c>
    </row>
    <row r="24" spans="1:7" ht="16" x14ac:dyDescent="0.2">
      <c r="A24" s="20" t="s">
        <v>26</v>
      </c>
      <c r="C24" s="9">
        <v>0</v>
      </c>
      <c r="D24" s="21"/>
      <c r="E24" s="9">
        <v>0</v>
      </c>
    </row>
    <row r="25" spans="1:7" ht="16" x14ac:dyDescent="0.2">
      <c r="A25" s="20" t="s">
        <v>30</v>
      </c>
      <c r="C25" s="9">
        <v>0</v>
      </c>
      <c r="D25" s="21"/>
      <c r="E25" s="9">
        <v>0</v>
      </c>
    </row>
    <row r="27" spans="1:7" ht="16" x14ac:dyDescent="0.2">
      <c r="A27" s="4" t="s">
        <v>46</v>
      </c>
      <c r="C27" s="22">
        <v>0</v>
      </c>
    </row>
    <row r="29" spans="1:7" x14ac:dyDescent="0.2">
      <c r="A29" s="23" t="s">
        <v>39</v>
      </c>
      <c r="C29" s="24" t="s">
        <v>20</v>
      </c>
      <c r="E29" s="24" t="s">
        <v>40</v>
      </c>
      <c r="G29" s="25"/>
    </row>
    <row r="30" spans="1:7" x14ac:dyDescent="0.2">
      <c r="A30" s="26" t="s">
        <v>31</v>
      </c>
      <c r="C30" s="27" t="e">
        <f>C24/C25</f>
        <v>#DIV/0!</v>
      </c>
      <c r="E30" s="27" t="e">
        <f>E24/E25</f>
        <v>#DIV/0!</v>
      </c>
      <c r="G30" s="28"/>
    </row>
    <row r="31" spans="1:7" x14ac:dyDescent="0.2">
      <c r="A31" s="26" t="s">
        <v>47</v>
      </c>
      <c r="C31" s="29" t="s">
        <v>27</v>
      </c>
      <c r="E31" s="30" t="e">
        <f>(E30-C30)/C30</f>
        <v>#DIV/0!</v>
      </c>
    </row>
    <row r="32" spans="1:7" x14ac:dyDescent="0.2">
      <c r="A32" s="26" t="s">
        <v>48</v>
      </c>
      <c r="C32" s="30" t="e">
        <f>C21/C24</f>
        <v>#DIV/0!</v>
      </c>
      <c r="E32" s="30" t="e">
        <f>E21/E24</f>
        <v>#DIV/0!</v>
      </c>
    </row>
    <row r="33" spans="1:5" x14ac:dyDescent="0.2">
      <c r="A33" s="26" t="s">
        <v>42</v>
      </c>
      <c r="C33" s="29" t="s">
        <v>27</v>
      </c>
      <c r="E33" s="30" t="e">
        <f>(E32-C32)/C32</f>
        <v>#DIV/0!</v>
      </c>
    </row>
    <row r="34" spans="1:5" x14ac:dyDescent="0.2">
      <c r="A34" s="26" t="s">
        <v>49</v>
      </c>
      <c r="C34" s="31" t="e">
        <f>C8/C12</f>
        <v>#DIV/0!</v>
      </c>
      <c r="E34" s="29" t="s">
        <v>27</v>
      </c>
    </row>
    <row r="35" spans="1:5" x14ac:dyDescent="0.2">
      <c r="A35" s="26" t="s">
        <v>50</v>
      </c>
      <c r="C35" s="32" t="e">
        <f>C27/C24</f>
        <v>#DIV/0!</v>
      </c>
      <c r="E35" s="29" t="s">
        <v>27</v>
      </c>
    </row>
  </sheetData>
  <sheetProtection algorithmName="SHA-512" hashValue="SKzJ7MwSRnz3phlMhn/9HlhVQiJSTY1+DmuCy3bHpJTg0TQd9zIqm4oMxamEeFeZ+hFIvv0cQx1lula6i6YW7A==" saltValue="LIbOQHroQtyqCJnzjZLesA==" spinCount="100000" sheet="1" objects="1" scenarios="1"/>
  <mergeCells count="2">
    <mergeCell ref="A1:B1"/>
    <mergeCell ref="A2:B2"/>
  </mergeCells>
  <pageMargins left="0.25" right="0.25" top="0.75" bottom="0.75" header="0.3" footer="0.3"/>
  <pageSetup paperSize="9" scale="75"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6"/>
  <sheetViews>
    <sheetView showGridLines="0" workbookViewId="0">
      <selection activeCell="K13" sqref="K13"/>
    </sheetView>
  </sheetViews>
  <sheetFormatPr baseColWidth="10" defaultColWidth="8.83203125" defaultRowHeight="15" x14ac:dyDescent="0.2"/>
  <cols>
    <col min="1" max="1" width="3.5" style="34" customWidth="1"/>
    <col min="2" max="4" width="9.1640625" style="34"/>
    <col min="5" max="5" width="15.5" style="34" customWidth="1"/>
    <col min="6" max="6" width="53.1640625" style="34" customWidth="1"/>
    <col min="7" max="16384" width="8.83203125" style="3"/>
  </cols>
  <sheetData>
    <row r="1" spans="1:7" s="36" customFormat="1" x14ac:dyDescent="0.2">
      <c r="A1" s="37" t="s">
        <v>52</v>
      </c>
      <c r="B1" s="38"/>
      <c r="C1" s="38"/>
      <c r="D1" s="38"/>
      <c r="E1" s="39"/>
      <c r="F1" s="40"/>
    </row>
    <row r="2" spans="1:7" s="36" customFormat="1" ht="25" customHeight="1" x14ac:dyDescent="0.2">
      <c r="A2" s="43" t="s">
        <v>43</v>
      </c>
      <c r="B2" s="41"/>
      <c r="C2" s="41"/>
      <c r="D2" s="41"/>
      <c r="E2" s="41"/>
      <c r="F2" s="42"/>
    </row>
    <row r="3" spans="1:7" s="36" customFormat="1" ht="24" customHeight="1" x14ac:dyDescent="0.2">
      <c r="A3" s="76" t="s">
        <v>0</v>
      </c>
      <c r="B3" s="77"/>
      <c r="C3" s="77"/>
      <c r="D3" s="77"/>
      <c r="E3" s="77"/>
      <c r="F3" s="78"/>
    </row>
    <row r="4" spans="1:7" s="36" customFormat="1" ht="50.5" customHeight="1" x14ac:dyDescent="0.2">
      <c r="A4" s="76" t="s">
        <v>54</v>
      </c>
      <c r="B4" s="77"/>
      <c r="C4" s="77"/>
      <c r="D4" s="77"/>
      <c r="E4" s="77"/>
      <c r="F4" s="78"/>
    </row>
    <row r="5" spans="1:7" s="36" customFormat="1" x14ac:dyDescent="0.2">
      <c r="A5" s="48"/>
      <c r="B5" s="49"/>
      <c r="C5" s="49"/>
      <c r="D5" s="49"/>
      <c r="E5" s="49"/>
      <c r="F5" s="50"/>
    </row>
    <row r="6" spans="1:7" s="36" customFormat="1" x14ac:dyDescent="0.2">
      <c r="A6" s="79" t="s">
        <v>1</v>
      </c>
      <c r="B6" s="80"/>
      <c r="C6" s="80"/>
      <c r="D6" s="80"/>
      <c r="E6" s="80"/>
      <c r="F6" s="81"/>
    </row>
    <row r="7" spans="1:7" s="36" customFormat="1" x14ac:dyDescent="0.2">
      <c r="A7" s="51"/>
      <c r="B7" s="52"/>
      <c r="C7" s="52"/>
      <c r="D7" s="52"/>
      <c r="E7" s="52"/>
      <c r="F7" s="53"/>
    </row>
    <row r="8" spans="1:7" s="36" customFormat="1" ht="68" customHeight="1" x14ac:dyDescent="0.2">
      <c r="A8" s="44" t="s">
        <v>2</v>
      </c>
      <c r="B8" s="82" t="s">
        <v>53</v>
      </c>
      <c r="C8" s="82"/>
      <c r="D8" s="82"/>
      <c r="E8" s="82"/>
      <c r="F8" s="82"/>
    </row>
    <row r="9" spans="1:7" s="36" customFormat="1" x14ac:dyDescent="0.2">
      <c r="A9" s="51"/>
      <c r="B9" s="69" t="s">
        <v>3</v>
      </c>
      <c r="C9" s="70"/>
      <c r="D9" s="70"/>
      <c r="E9" s="70"/>
      <c r="F9" s="71"/>
    </row>
    <row r="10" spans="1:7" s="36" customFormat="1" x14ac:dyDescent="0.2">
      <c r="A10" s="51"/>
      <c r="B10" s="74" t="s">
        <v>4</v>
      </c>
      <c r="C10" s="75"/>
      <c r="D10" s="75"/>
      <c r="E10" s="75"/>
      <c r="F10" s="54">
        <f>'1- Informatii financiare'!C18</f>
        <v>0</v>
      </c>
      <c r="G10" s="45"/>
    </row>
    <row r="11" spans="1:7" s="36" customFormat="1" x14ac:dyDescent="0.2">
      <c r="A11" s="51"/>
      <c r="B11" s="74" t="s">
        <v>5</v>
      </c>
      <c r="C11" s="75"/>
      <c r="D11" s="75"/>
      <c r="E11" s="75"/>
      <c r="F11" s="54">
        <f>'1- Informatii financiare'!C21</f>
        <v>0</v>
      </c>
    </row>
    <row r="12" spans="1:7" s="36" customFormat="1" x14ac:dyDescent="0.2">
      <c r="A12" s="51"/>
      <c r="B12" s="83" t="s">
        <v>6</v>
      </c>
      <c r="C12" s="84"/>
      <c r="D12" s="84"/>
      <c r="E12" s="84"/>
      <c r="F12" s="46">
        <f>F10+F11</f>
        <v>0</v>
      </c>
    </row>
    <row r="13" spans="1:7" s="36" customFormat="1" ht="34.25" customHeight="1" x14ac:dyDescent="0.2">
      <c r="A13" s="51"/>
      <c r="B13" s="85" t="s">
        <v>7</v>
      </c>
      <c r="C13" s="86"/>
      <c r="D13" s="86"/>
      <c r="E13" s="86"/>
      <c r="F13" s="87"/>
    </row>
    <row r="14" spans="1:7" s="36" customFormat="1" ht="36" customHeight="1" x14ac:dyDescent="0.2">
      <c r="A14" s="51"/>
      <c r="B14" s="88" t="s">
        <v>55</v>
      </c>
      <c r="C14" s="89"/>
      <c r="D14" s="89"/>
      <c r="E14" s="89"/>
      <c r="F14" s="90"/>
    </row>
    <row r="15" spans="1:7" s="36" customFormat="1" x14ac:dyDescent="0.2">
      <c r="A15" s="51"/>
      <c r="B15" s="74" t="s">
        <v>8</v>
      </c>
      <c r="C15" s="75"/>
      <c r="D15" s="75"/>
      <c r="E15" s="75"/>
      <c r="F15" s="54">
        <f>'1- Informatii financiare'!C14</f>
        <v>0</v>
      </c>
    </row>
    <row r="16" spans="1:7" s="36" customFormat="1" x14ac:dyDescent="0.2">
      <c r="A16" s="51"/>
      <c r="B16" s="74" t="s">
        <v>9</v>
      </c>
      <c r="C16" s="75"/>
      <c r="D16" s="75"/>
      <c r="E16" s="75"/>
      <c r="F16" s="54">
        <f>'1- Informatii financiare'!C15</f>
        <v>0</v>
      </c>
    </row>
    <row r="17" spans="1:6" s="36" customFormat="1" x14ac:dyDescent="0.2">
      <c r="A17" s="51"/>
      <c r="B17" s="65" t="s">
        <v>10</v>
      </c>
      <c r="C17" s="66"/>
      <c r="D17" s="66"/>
      <c r="E17" s="66"/>
      <c r="F17" s="54">
        <f>'1- Informatii financiare'!C16</f>
        <v>0</v>
      </c>
    </row>
    <row r="18" spans="1:6" s="36" customFormat="1" x14ac:dyDescent="0.2">
      <c r="A18" s="51"/>
      <c r="B18" s="65" t="s">
        <v>11</v>
      </c>
      <c r="C18" s="66"/>
      <c r="D18" s="66"/>
      <c r="E18" s="66"/>
      <c r="F18" s="54">
        <f>'1- Informatii financiare'!C17</f>
        <v>0</v>
      </c>
    </row>
    <row r="19" spans="1:6" s="36" customFormat="1" x14ac:dyDescent="0.2">
      <c r="A19" s="51"/>
      <c r="B19" s="67" t="s">
        <v>12</v>
      </c>
      <c r="C19" s="68"/>
      <c r="D19" s="68"/>
      <c r="E19" s="68"/>
      <c r="F19" s="47">
        <f>F12+SUM(F16:F18)</f>
        <v>0</v>
      </c>
    </row>
    <row r="20" spans="1:6" s="36" customFormat="1" ht="50" customHeight="1" x14ac:dyDescent="0.2">
      <c r="A20" s="51"/>
      <c r="B20" s="69" t="s">
        <v>13</v>
      </c>
      <c r="C20" s="70"/>
      <c r="D20" s="70"/>
      <c r="E20" s="70"/>
      <c r="F20" s="71"/>
    </row>
    <row r="21" spans="1:6" s="36" customFormat="1" x14ac:dyDescent="0.2">
      <c r="A21" s="51"/>
      <c r="B21" s="43" t="s">
        <v>14</v>
      </c>
      <c r="C21" s="72" t="str">
        <f>CONCATENATE("Solicitantul ",IF(F12&gt;=0,"nu ",IF(F19&gt;=0,"nu ", IF(ABS(F19)&gt;F15/2,"","nu "))),"se încadrează în categoria întreprinderilor în dificultate")</f>
        <v>Solicitantul nu se încadrează în categoria întreprinderilor în dificultate</v>
      </c>
      <c r="D21" s="72"/>
      <c r="E21" s="72"/>
      <c r="F21" s="73"/>
    </row>
    <row r="22" spans="1:6" s="36" customFormat="1" x14ac:dyDescent="0.2">
      <c r="A22" s="51"/>
      <c r="B22" s="55"/>
      <c r="C22" s="56"/>
      <c r="D22" s="56"/>
      <c r="E22" s="56"/>
      <c r="F22" s="57"/>
    </row>
    <row r="23" spans="1:6" s="36" customFormat="1" ht="52" customHeight="1" x14ac:dyDescent="0.2">
      <c r="A23" s="35" t="s">
        <v>15</v>
      </c>
      <c r="B23" s="61" t="s">
        <v>16</v>
      </c>
      <c r="C23" s="62"/>
      <c r="D23" s="62"/>
      <c r="E23" s="62"/>
      <c r="F23" s="63"/>
    </row>
    <row r="24" spans="1:6" s="36" customFormat="1" ht="46" customHeight="1" x14ac:dyDescent="0.2">
      <c r="A24" s="35" t="s">
        <v>17</v>
      </c>
      <c r="B24" s="61" t="s">
        <v>18</v>
      </c>
      <c r="C24" s="62"/>
      <c r="D24" s="62"/>
      <c r="E24" s="62"/>
      <c r="F24" s="63"/>
    </row>
    <row r="25" spans="1:6" x14ac:dyDescent="0.2">
      <c r="A25" s="58"/>
      <c r="B25" s="58"/>
      <c r="C25" s="58"/>
      <c r="D25" s="58"/>
      <c r="E25" s="58"/>
      <c r="F25" s="58"/>
    </row>
    <row r="26" spans="1:6" ht="45" customHeight="1" x14ac:dyDescent="0.2">
      <c r="A26" s="64" t="s">
        <v>19</v>
      </c>
      <c r="B26" s="64"/>
      <c r="C26" s="64"/>
      <c r="D26" s="64"/>
      <c r="E26" s="64"/>
      <c r="F26" s="64"/>
    </row>
  </sheetData>
  <sheetProtection algorithmName="SHA-512" hashValue="JNaxXLBk81gfM4iThCZgHS3ux/622y0Tvs3yOgK50+TV3Bd74Td4/8tN8c+lU/kyF8kgFW/8Jd54BsabtIUUXw==" saltValue="csrpj0Q2QuqVIZjbjYuyRg==" spinCount="100000" sheet="1" objects="1" scenarios="1"/>
  <mergeCells count="20">
    <mergeCell ref="B16:E16"/>
    <mergeCell ref="A3:F3"/>
    <mergeCell ref="A4:F4"/>
    <mergeCell ref="A6:F6"/>
    <mergeCell ref="B8:F8"/>
    <mergeCell ref="B9:F9"/>
    <mergeCell ref="B10:E10"/>
    <mergeCell ref="B11:E11"/>
    <mergeCell ref="B12:E12"/>
    <mergeCell ref="B13:F13"/>
    <mergeCell ref="B14:F14"/>
    <mergeCell ref="B15:E15"/>
    <mergeCell ref="B24:F24"/>
    <mergeCell ref="A26:F26"/>
    <mergeCell ref="B17:E17"/>
    <mergeCell ref="B18:E18"/>
    <mergeCell ref="B19:E19"/>
    <mergeCell ref="B20:F20"/>
    <mergeCell ref="C21:F21"/>
    <mergeCell ref="B23:F23"/>
  </mergeCells>
  <pageMargins left="0.7" right="0.7" top="0.75" bottom="0.75" header="0.3" footer="0.3"/>
  <pageSetup paperSize="9" scale="82"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Informatii financiare</vt:lpstr>
      <vt:lpstr>2 -Intreprindere_in_dificultate</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Microsoft Office User</cp:lastModifiedBy>
  <cp:lastPrinted>2022-12-29T10:29:22Z</cp:lastPrinted>
  <dcterms:created xsi:type="dcterms:W3CDTF">2022-12-27T17:07:17Z</dcterms:created>
  <dcterms:modified xsi:type="dcterms:W3CDTF">2022-12-29T10:29:34Z</dcterms:modified>
</cp:coreProperties>
</file>