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/>
  <bookViews>
    <workbookView xWindow="0" yWindow="0" windowWidth="20490" windowHeight="7755"/>
  </bookViews>
  <sheets>
    <sheet name="LOT 39 - i1.4 - cu stații" sheetId="18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136" i="18" l="1"/>
  <c r="H136" i="18"/>
  <c r="I136" i="18" s="1"/>
  <c r="I18" i="18" l="1"/>
  <c r="J18" i="18" s="1"/>
  <c r="I23" i="18"/>
  <c r="J23" i="18" s="1"/>
  <c r="I6" i="18"/>
  <c r="J6" i="18" s="1"/>
  <c r="I7" i="18"/>
  <c r="J7" i="18" s="1"/>
  <c r="I8" i="18"/>
  <c r="J8" i="18" s="1"/>
  <c r="I9" i="18"/>
  <c r="J9" i="18" s="1"/>
  <c r="I10" i="18"/>
  <c r="J10" i="18" s="1"/>
  <c r="I11" i="18"/>
  <c r="J11" i="18" s="1"/>
  <c r="I12" i="18"/>
  <c r="J12" i="18" s="1"/>
  <c r="I13" i="18"/>
  <c r="J13" i="18" s="1"/>
  <c r="I14" i="18"/>
  <c r="J14" i="18" s="1"/>
  <c r="I15" i="18"/>
  <c r="J15" i="18" s="1"/>
  <c r="I16" i="18"/>
  <c r="J16" i="18" s="1"/>
  <c r="I17" i="18"/>
  <c r="J17" i="18" s="1"/>
  <c r="I19" i="18"/>
  <c r="J19" i="18" s="1"/>
  <c r="I21" i="18"/>
  <c r="J21" i="18" s="1"/>
  <c r="I24" i="18"/>
  <c r="J24" i="18" s="1"/>
  <c r="I25" i="18"/>
  <c r="J25" i="18" s="1"/>
  <c r="I26" i="18"/>
  <c r="J26" i="18" s="1"/>
  <c r="I27" i="18"/>
  <c r="J27" i="18" s="1"/>
  <c r="I28" i="18"/>
  <c r="J28" i="18" s="1"/>
  <c r="I29" i="18"/>
  <c r="J29" i="18" s="1"/>
  <c r="I30" i="18"/>
  <c r="J30" i="18" s="1"/>
  <c r="I32" i="18"/>
  <c r="J32" i="18" s="1"/>
  <c r="I34" i="18"/>
  <c r="J34" i="18" s="1"/>
  <c r="I35" i="18"/>
  <c r="J35" i="18" s="1"/>
  <c r="I20" i="18"/>
  <c r="J20" i="18" s="1"/>
  <c r="I22" i="18"/>
  <c r="J22" i="18" s="1"/>
  <c r="I33" i="18"/>
  <c r="J33" i="18" s="1"/>
  <c r="I31" i="18"/>
  <c r="J31" i="18" s="1"/>
</calcChain>
</file>

<file path=xl/sharedStrings.xml><?xml version="1.0" encoding="utf-8"?>
<sst xmlns="http://schemas.openxmlformats.org/spreadsheetml/2006/main" count="795" uniqueCount="566">
  <si>
    <t>Suceava</t>
  </si>
  <si>
    <t>MUNICIPIUL</t>
  </si>
  <si>
    <t>Prahova</t>
  </si>
  <si>
    <t>ORAȘUL</t>
  </si>
  <si>
    <t>COMUNA</t>
  </si>
  <si>
    <t>Sibiu</t>
  </si>
  <si>
    <t>Arad</t>
  </si>
  <si>
    <t>Timiș</t>
  </si>
  <si>
    <t>Satu Mare</t>
  </si>
  <si>
    <t>Bistrița-Năsăud</t>
  </si>
  <si>
    <t>Iași</t>
  </si>
  <si>
    <t>VICOVU DE SUS</t>
  </si>
  <si>
    <t>Teleorman</t>
  </si>
  <si>
    <t>Valoare Total</t>
  </si>
  <si>
    <t>Titlu proiect</t>
  </si>
  <si>
    <t>Județ</t>
  </si>
  <si>
    <t>UAT</t>
  </si>
  <si>
    <t>Tip UAT</t>
  </si>
  <si>
    <t>Nr.</t>
  </si>
  <si>
    <t>Vâlcea</t>
  </si>
  <si>
    <t>Giurgiu</t>
  </si>
  <si>
    <t>DUMBRĂVIȚA</t>
  </si>
  <si>
    <t>C10-I1.4-112</t>
  </si>
  <si>
    <t>LIEBLING</t>
  </si>
  <si>
    <t>Asigurarea infrastructurii pentru transportul verde în comuna Liebling–realizarea de piste pentru biciclete la nivel local</t>
  </si>
  <si>
    <t>C10-I1.4-115</t>
  </si>
  <si>
    <t>BĂLCĂUȚI</t>
  </si>
  <si>
    <t>C10-I1.4-126</t>
  </si>
  <si>
    <t>CENEI</t>
  </si>
  <si>
    <t>DEZVOLTAREA INFRASTRUCTURII DE TRANSPORT VERDE – PISTE PENTRU BICICLETE ÎN COMUNA CENEI , JUDEȚUL TIMIȘ</t>
  </si>
  <si>
    <t>C10-I1.4-159</t>
  </si>
  <si>
    <t>GOTTLOB</t>
  </si>
  <si>
    <t>ASIGURAREA INFRASTRUCTURII PENTRU TRANSPORTUL VERDE– PISTE PENTRU BICICLETE ( și alte vehicule electrice ușoare) LA NIVEL LOCAL IN COMUNA GOTTLOB, Judetul Timis</t>
  </si>
  <si>
    <t>C10-I1.4-232</t>
  </si>
  <si>
    <t>HODOD</t>
  </si>
  <si>
    <t>C10-I1.4-233</t>
  </si>
  <si>
    <t>CIORTEȘTI</t>
  </si>
  <si>
    <t>Realizare piste de biciclete in Comuna Ciortesti, judetul Iasi</t>
  </si>
  <si>
    <t>C10-I1.4-240</t>
  </si>
  <si>
    <t>PĂULIȘ</t>
  </si>
  <si>
    <t>C10-I1.4-259</t>
  </si>
  <si>
    <t>ȘIEU-MĂGHERUȘ</t>
  </si>
  <si>
    <t xml:space="preserve">Realizarea infrastructurii de rulare pentru biciclete in comuna Sieu Magherus ,judetul Bistrita Nasaud </t>
  </si>
  <si>
    <t>C10-I1.4-302</t>
  </si>
  <si>
    <t>ȘIMAND</t>
  </si>
  <si>
    <t>AMENAJARE PISTE DE BICICLETE ÎN COMUNA ŞIMAND, JUDEŢUL ARAD</t>
  </si>
  <si>
    <t>C10-I1.4-356</t>
  </si>
  <si>
    <t>PORUMBACU DE JOS</t>
  </si>
  <si>
    <t>Amenajare piste pentru biciclete și alte vehicule electrice ușoare, in comuna Porumbacu de Jos, judetul Sibiu</t>
  </si>
  <si>
    <t>C10-I1.4-394</t>
  </si>
  <si>
    <t>VICTORIA</t>
  </si>
  <si>
    <t>Construirea de piste de biciclete în Comuna VICTORIA, Județul Iași</t>
  </si>
  <si>
    <t>C10-I1.4-41</t>
  </si>
  <si>
    <t>ȘANDRA</t>
  </si>
  <si>
    <t>C10-I1.4-419</t>
  </si>
  <si>
    <t>Îmbunătățirea mobilității urbane prin amenajarea de piste de biciclete</t>
  </si>
  <si>
    <t>C10-I1.4-42</t>
  </si>
  <si>
    <t>SACOȘU TURCESC</t>
  </si>
  <si>
    <t xml:space="preserve">Dezvoltarea infrastructurii de transport verde – Piste pentru biciclete în Comuna Sacoțu Turcesc, județul Timiș </t>
  </si>
  <si>
    <t>C10-I1.4-435</t>
  </si>
  <si>
    <t>FÂRTĂȚEȘTI</t>
  </si>
  <si>
    <t>C10-I1.4-44</t>
  </si>
  <si>
    <t>BOROAIA</t>
  </si>
  <si>
    <t>ASIGURAREA INFRASTRUCTURII PENTRU TRANSPORTUL VERDE PRIN CREAREA DE PISTE PENTRU BICICLETE ÎN COMUNA BOROAIA, JUDEȚUL SUCEAVA</t>
  </si>
  <si>
    <t>C10-I1.4-492</t>
  </si>
  <si>
    <t>VIILE SATU MARE</t>
  </si>
  <si>
    <t>C10-I1.4-5</t>
  </si>
  <si>
    <t>DEZVOLTAREA INFRASTRUCTURII DE TRANSPORT VERDE – PISTA DE BICICLETE ÎN COMUNA DUMBRĂVIȚA“</t>
  </si>
  <si>
    <t>C10-I1.4-520</t>
  </si>
  <si>
    <t>UIVAR</t>
  </si>
  <si>
    <t>Piste de biciclete in comuna Uivar</t>
  </si>
  <si>
    <t>C10-I1.4-542</t>
  </si>
  <si>
    <t>TURNU MĂGURELE</t>
  </si>
  <si>
    <t xml:space="preserve">Realizare pistă de biciclete ”Drumul Cetății” în Municipiul Turnu Măgurele </t>
  </si>
  <si>
    <t>C10-I1.4-66</t>
  </si>
  <si>
    <t>SATCHINEZ</t>
  </si>
  <si>
    <t xml:space="preserve">Asigurarea infrastructurii pentru transport verde în comuna Satchinez - Realizarea de piste pentru biciclete la nivel local </t>
  </si>
  <si>
    <t>C10-I1.4-80</t>
  </si>
  <si>
    <t>CACICA</t>
  </si>
  <si>
    <t>C10-I1.4-81</t>
  </si>
  <si>
    <t>GAVOJDIA</t>
  </si>
  <si>
    <t>Dezvoltarea infrastructurii de transport verde – Piste pentru biciclete în Comuna Găvojdia, județul Timiș</t>
  </si>
  <si>
    <t>C10-I1.4-89</t>
  </si>
  <si>
    <t>BOLDUR</t>
  </si>
  <si>
    <t>Infrastructură pentru biciclete la nivel local în cadrul UAT Boldur</t>
  </si>
  <si>
    <t>C10-I1.4-92</t>
  </si>
  <si>
    <t>JIMBOLIA</t>
  </si>
  <si>
    <t xml:space="preserve">Dezvoltarea infrastructurii de transport verde – Piste pentru biciclete în Orașul Jimbolia, județul Timiș </t>
  </si>
  <si>
    <t>C10-I1.4-220</t>
  </si>
  <si>
    <t>CEPTURA</t>
  </si>
  <si>
    <t>MODERNIZARE SISTEME DE SCURGERE SI DE EVACUARE APE PLUVIALE, TROTUARE SI PISTE DE BICICLISTI PE DJ102N IN SATUL CEPTURA DE JOS DIN COMUNA CEPTURA, JUDETUL PRAHOVA</t>
  </si>
  <si>
    <t>C10-I1.4-469</t>
  </si>
  <si>
    <t>DRĂGĂNEȘTI-VLAȘCA</t>
  </si>
  <si>
    <t>Construirea unei piste pentru biciclete în Comuna Drăgănești-Vlașca, sat Văceni, județul Teleorman</t>
  </si>
  <si>
    <t>C10-I1.4-480</t>
  </si>
  <si>
    <t>OLTENI</t>
  </si>
  <si>
    <t>Construire traseu de pistă pentru biciclete în Comuna Olteni</t>
  </si>
  <si>
    <t>C10-I1.4-489</t>
  </si>
  <si>
    <t>HOTARELE</t>
  </si>
  <si>
    <t>C10-I1.4-534</t>
  </si>
  <si>
    <t>LITENI</t>
  </si>
  <si>
    <t>ÎNFIINŢARE PISTE CICLABILE ÎN ORAŞUL LITENI, JUDEŢUL SUCEAVA</t>
  </si>
  <si>
    <t>I.1.4 - Asigurarea infrastructurii pentru transportul verde - piste pentru biciclete (și alte vehicule electrice ușoare) la nivel local/metropolitan</t>
  </si>
  <si>
    <t>TVA total</t>
  </si>
  <si>
    <t>Valoare finantare</t>
  </si>
  <si>
    <t>Asigurarea infrastructurii pentru transportul verde – infrastructura pentru biciclete la nivel local, în comuna Hotarele, județ Giurgiu-2000 m</t>
  </si>
  <si>
    <t>Amenajare pista/culoar pentru biciclisti pe tronsonul din apropierea DJ193 C, comuna VIILE SATU MARE</t>
  </si>
  <si>
    <t>Asigurarea infrastructurii pentru transportul verde – construirea de piste pentru biciclete în comuna Fârtățești, județul Vâlcea</t>
  </si>
  <si>
    <t>ASIGURAREA INFRASTRUCTURII PENTRU TRANSPORTUL VERDE – INFRASTRUCTURA PENTRU BICICLETE ÎN COMUNA BĂLCĂUȚI, JUDEȚUL SUCEAVA</t>
  </si>
  <si>
    <t>AMENAJARE PISTE BICICLETE ÎN COMUNA PĂULIŞ, JUDEŢUL ARAD</t>
  </si>
  <si>
    <t>Amenajare piste pentru biciclete in Comuna Hodod, Judetul Satu-Mare</t>
  </si>
  <si>
    <t>Asigurarea infrastructurii pentru transport verde în comuna Șandra - Realizarea de piste pentru biciclete la nivel local</t>
  </si>
  <si>
    <t>CONSTRUIRE PISTE DE BICICLETE  IN STATIUNEA TURISTICA DE INTERES LOCAL CACICA , JUDETUL SUCEAVA</t>
  </si>
  <si>
    <t>Nr. Cerere</t>
  </si>
  <si>
    <t>Nr. înreg.</t>
  </si>
  <si>
    <t>142484/
15.12.2022</t>
  </si>
  <si>
    <t>142483/
15.12.2022</t>
  </si>
  <si>
    <t>142480/
15.12.2022</t>
  </si>
  <si>
    <t>142478/
15.12.2022</t>
  </si>
  <si>
    <t>142476/
15.12.2022</t>
  </si>
  <si>
    <t>142473/
15.12.2022</t>
  </si>
  <si>
    <t>142471/
15.12.2022</t>
  </si>
  <si>
    <t>142470/
15.12.2022</t>
  </si>
  <si>
    <t>142467/
15.12.2022</t>
  </si>
  <si>
    <t>142466/
15.12.2022</t>
  </si>
  <si>
    <t>142465/
15.12.2022</t>
  </si>
  <si>
    <t>142462/
15.12.2022</t>
  </si>
  <si>
    <t>142461/
15.12.2022</t>
  </si>
  <si>
    <t>142460/
15.12.2022</t>
  </si>
  <si>
    <t>142459/
15.12.2022</t>
  </si>
  <si>
    <t>142457/
15.12.2022</t>
  </si>
  <si>
    <t>142455/
15.12.2022</t>
  </si>
  <si>
    <t>142453/
15.12.2022</t>
  </si>
  <si>
    <t>142452/
15.12.2022</t>
  </si>
  <si>
    <t>142450/
15.12.2022</t>
  </si>
  <si>
    <t>142448/
15.12.2022</t>
  </si>
  <si>
    <t>142446/
15.12.2022</t>
  </si>
  <si>
    <t>142445/
15.12.2022</t>
  </si>
  <si>
    <t>142440/
15.12.2022</t>
  </si>
  <si>
    <t>142437/
15.12.2022</t>
  </si>
  <si>
    <t>142433/
15.12.2022</t>
  </si>
  <si>
    <t>142432/
15.12.2022</t>
  </si>
  <si>
    <t>142431/
15.12.2022</t>
  </si>
  <si>
    <t>142428/
15.12.2022</t>
  </si>
  <si>
    <t>142417/
15.12.2022</t>
  </si>
  <si>
    <t>TOTAL</t>
  </si>
  <si>
    <t>C10-</t>
  </si>
  <si>
    <t>I.1.3 - Asigurarea infrastructurii pentru transportul verde - puncte de reîncărcare vehicule electrice</t>
  </si>
  <si>
    <t>142498/
15.12.2022</t>
  </si>
  <si>
    <t>ANINOASA</t>
  </si>
  <si>
    <t>Argeș</t>
  </si>
  <si>
    <t>C10-I1.4-636</t>
  </si>
  <si>
    <t>Construcție pistă de biciclete în comunele Aninoasa și Domnești județ Argeș in lungime totală de 4274 m</t>
  </si>
  <si>
    <t>142499/
15.12.2022</t>
  </si>
  <si>
    <t>ARONEANU</t>
  </si>
  <si>
    <t>C10-I1.4-31</t>
  </si>
  <si>
    <t>Amenajarea pentru circulatia pistelor in comuna Aroneanu, judetul Iasi</t>
  </si>
  <si>
    <t>142500/
15.12.2022</t>
  </si>
  <si>
    <t>CHIOCHIȘ</t>
  </si>
  <si>
    <t>C10-I1.4-587</t>
  </si>
  <si>
    <t xml:space="preserve">CONSTRUIRE PISTE PENTRU BICICLETE IN COMUNA CHIOCHIS, JUDETUL BISTRITA- NASAUD   </t>
  </si>
  <si>
    <t>142502/
15.12.2022</t>
  </si>
  <si>
    <t>COARNELE CAPREI</t>
  </si>
  <si>
    <t>C10-I1.4-300</t>
  </si>
  <si>
    <t>Amenajare pentru circulația bicicletelor în comuna Coarnele Caprei, județul Iasi</t>
  </si>
  <si>
    <t>142503/
15.12.2022</t>
  </si>
  <si>
    <t>DIOSIG</t>
  </si>
  <si>
    <t>Bihor</t>
  </si>
  <si>
    <t>C10-I1.4-243</t>
  </si>
  <si>
    <t>Construire pista de biciclete in comuna Diosig</t>
  </si>
  <si>
    <t>142505/
15.12.2022</t>
  </si>
  <si>
    <t>DOROBANȚU</t>
  </si>
  <si>
    <t>Călărași</t>
  </si>
  <si>
    <t>C10-I1.4-253</t>
  </si>
  <si>
    <t>Infrastructură pentru biciclete la nivel local în cadrul UAT Comuna Dorobanțu</t>
  </si>
  <si>
    <t>142506/
15.12.2022</t>
  </si>
  <si>
    <t>FRUMUȘANI</t>
  </si>
  <si>
    <t>C10-I1.4-450</t>
  </si>
  <si>
    <t>Construire piste pentru biciclete la nivel local, în cadrul UAT Frumușani</t>
  </si>
  <si>
    <t>142507/
15.12.2022</t>
  </si>
  <si>
    <t>GHILAD</t>
  </si>
  <si>
    <t>C10-I1.4-408</t>
  </si>
  <si>
    <t xml:space="preserve">ASIGURAREA INFRASTRUCTURII PENTRU TRANSPORTUL VERDE- PISTE PENTRU BICICLETE  ȘI ALTE VEHICULE ELECTRICE UȘOARE, LA NIVEL LOCAL, ÎN COMUNA GHILAD, JUDEȚUL TIMIȘ </t>
  </si>
  <si>
    <t>142508/
15.12.2022</t>
  </si>
  <si>
    <t>ION CORVIN</t>
  </si>
  <si>
    <t>Constanța</t>
  </si>
  <si>
    <t>C10-I1.4-611</t>
  </si>
  <si>
    <t>Dezvoltarea infrastructurii de transport verde-Piste de biciclete în localitățile Ion Corvin și Viile, comuna Ion Corvin prin prin Planul naţional de redresare şi rezilienţă, componenta 10 — Fondul local</t>
  </si>
  <si>
    <t>142510/
15.12.2022</t>
  </si>
  <si>
    <t>ISACCEA</t>
  </si>
  <si>
    <t>Tulcea</t>
  </si>
  <si>
    <t>C10-I1.4-472</t>
  </si>
  <si>
    <t>ASIGURAREA INFRASTRUCTURII PENTRU TRANSPORTUL VERDE- PISTA PENTRU BICICLETE SI ALTE VEHICULE ELECTRICE USOARE LA NIVEL LOCAL</t>
  </si>
  <si>
    <t>142515/
15.12.2022</t>
  </si>
  <si>
    <t>IZVORU CRIȘULUI</t>
  </si>
  <si>
    <t>Cluj</t>
  </si>
  <si>
    <t>C10-I1.4-52</t>
  </si>
  <si>
    <t>Amenajare pista de biciclete intre localitatea Izvoru Crisului si localitatea Saula, comuna Izvoru Crisului, judetul Cluj</t>
  </si>
  <si>
    <t>142517/
15.12.2022</t>
  </si>
  <si>
    <t>MIROSLOVEȘTI</t>
  </si>
  <si>
    <t>C10-I1.4-296</t>
  </si>
  <si>
    <t>AMENAJARE PISTE PENTRU CIRCULAȚIA BICICLETELOR ÎN COMUNA MIROSLOVESTI, JUDEȚUL IASI</t>
  </si>
  <si>
    <t>142519/
15.12.2022</t>
  </si>
  <si>
    <t>OBREJA</t>
  </si>
  <si>
    <t>Caraș-Severin</t>
  </si>
  <si>
    <t>C10-I1.4-271</t>
  </si>
  <si>
    <t>Înființare infrastructură pentru transportul verde - piste pentru biciclete în Comuna Obreja, județul Caraș Severin</t>
  </si>
  <si>
    <t>142521/
15.12.2022</t>
  </si>
  <si>
    <t>ORAVIȚA</t>
  </si>
  <si>
    <t>C10-I1.4-48</t>
  </si>
  <si>
    <t>ASIGURAREA INFRASTRUCTURII PENTRU TRANSPORTUL VERDE – PISTE PENTRU BICICLETE ( și alte vehicule electrice ușoare) LA NIVEL LOCAL, str. Cloșca și str. Broșteniului, oraș Oravița, jud. Caraș-Severin</t>
  </si>
  <si>
    <t>142522/
15.12.2022</t>
  </si>
  <si>
    <t>PADINA</t>
  </si>
  <si>
    <t>Buzău</t>
  </si>
  <si>
    <t>C10-I1.4-459</t>
  </si>
  <si>
    <t>Infiintare pista pentru biciclete - UAT Padina</t>
  </si>
  <si>
    <t>142524/
15.12.2022</t>
  </si>
  <si>
    <t>PEȘTIȘANI</t>
  </si>
  <si>
    <t>Gorj</t>
  </si>
  <si>
    <t>C10-I1.4-589</t>
  </si>
  <si>
    <t>CU BICICLETA LA BRÂNCUȘI - ACCESIBILIZARE OBIECTIVE TURISTICE PRIN REALIZARE PISTE BICICLETE PE DRUMURILE LOCALE ALE COMUNEI PESTISANI</t>
  </si>
  <si>
    <t>142525/
15.12.2022</t>
  </si>
  <si>
    <t>PETREȘTI</t>
  </si>
  <si>
    <t>Dâmbovița</t>
  </si>
  <si>
    <t>C10-I1.4-602</t>
  </si>
  <si>
    <t>Înființare piste de biciclete, pe strada Principală (DN61), în satele Gherghești și Greci din comuna Petrești, județul Dâmbovița</t>
  </si>
  <si>
    <t>142526/
15.12.2022</t>
  </si>
  <si>
    <t>POARTA ALBĂ</t>
  </si>
  <si>
    <t>C10-I1.4-312</t>
  </si>
  <si>
    <t>INFIINTARE PISTE DE CICLISTI IN COMUNA POARTA ALBA</t>
  </si>
  <si>
    <t>142529/
15.12.2022</t>
  </si>
  <si>
    <t>POIANA MĂRULUI</t>
  </si>
  <si>
    <t>Brașov</t>
  </si>
  <si>
    <t>C10-I1.4-345</t>
  </si>
  <si>
    <t>Creare infrastructura de transport verde în comuna Poiana Mărului, județul Brașov</t>
  </si>
  <si>
    <t>142531/
15.12.2022</t>
  </si>
  <si>
    <t>POTLOGI</t>
  </si>
  <si>
    <t>C10-I1.4-268</t>
  </si>
  <si>
    <t>Construire pista bicicleta in Comuna Potlogi, judetul Dambovita</t>
  </si>
  <si>
    <t>142533/
15.12.2022</t>
  </si>
  <si>
    <t>PRODULEȘTI</t>
  </si>
  <si>
    <t>C10-I1.4-639</t>
  </si>
  <si>
    <t>Amenajare pista de biciclete in comuna Produlesti, judetul Dambovita</t>
  </si>
  <si>
    <t>142534/
15.12.2022</t>
  </si>
  <si>
    <t>PRUNDU BÂRGĂULUI</t>
  </si>
  <si>
    <t>C10-I1.4-421</t>
  </si>
  <si>
    <t xml:space="preserve">CONSTRUIRE PISTE DE BICICLETE IN COMUNA PRUNDU BARGAULUI JUDETUL BISTRITA NASAUD </t>
  </si>
  <si>
    <t>142535/
15.12.2022</t>
  </si>
  <si>
    <t>RUPEA</t>
  </si>
  <si>
    <t>C10-I1.4-444</t>
  </si>
  <si>
    <t>Asigurarea infrastructurii pentru transportul verde – piste de biciclete, Cetatea Rupea- Monumentul Eroilor</t>
  </si>
  <si>
    <t>142536/
15.12.2022</t>
  </si>
  <si>
    <t>SANTA MARE</t>
  </si>
  <si>
    <t>Botoșani</t>
  </si>
  <si>
    <t>C10-I1.4-129</t>
  </si>
  <si>
    <t>Realizare piste pentru biciclete si alte vehicule electrice usoare in comuna Santa Mare, judetul Botosani</t>
  </si>
  <si>
    <t>142538/
15.12.2022</t>
  </si>
  <si>
    <t>SÂNIOB</t>
  </si>
  <si>
    <t>C10-I1.4-336</t>
  </si>
  <si>
    <t>Amenajare pista de bicicleta în comuna Sâniob, județul Bihor</t>
  </si>
  <si>
    <t>142539/
15.12.2022</t>
  </si>
  <si>
    <t>SCHELA</t>
  </si>
  <si>
    <t>Galați</t>
  </si>
  <si>
    <t>C10-I1.4-217</t>
  </si>
  <si>
    <t>Dezvoltarea durabilă a transportului verde în Comuna Schela, Județul Galați – realizarea de piste pentru biciclete și instalarea stațiilor de reîncărcare pentru vehicule electrice</t>
  </si>
  <si>
    <t>142540/
15.12.2022</t>
  </si>
  <si>
    <t>ȘERCAIA</t>
  </si>
  <si>
    <t>C10-I1.4-630</t>
  </si>
  <si>
    <t>Realizare piste pentru biciclete în comuna Șercaia între satul de reședință și satul aparținător Vad</t>
  </si>
  <si>
    <t>142541/
15.12.2022</t>
  </si>
  <si>
    <t>ȘOTÂNGA</t>
  </si>
  <si>
    <t>C10-I1.4-326</t>
  </si>
  <si>
    <t>Realizarea de piste pentru biciclete la nivelul comunei Șotânga, județul Dâmbovița</t>
  </si>
  <si>
    <t>142542/
15.12.2022</t>
  </si>
  <si>
    <t>TURCOAIA</t>
  </si>
  <si>
    <t>C10-I1.4-460</t>
  </si>
  <si>
    <t>ASIGURAREA INFRASTRUCTURII PENTRU TRANSPORTUL VERDE – PISTE PENTRU BICICLETE IN COMUNA TURCOAIA</t>
  </si>
  <si>
    <t>142543/
15.12.2022</t>
  </si>
  <si>
    <t>UNGURIU</t>
  </si>
  <si>
    <t>C10-I1.4-557</t>
  </si>
  <si>
    <t>CONSTRUIRE PISTE PENTRU BICICLETE IN COMUNA UNGURIU, JUD. BUZAU</t>
  </si>
  <si>
    <t>143050/
16.12.2022</t>
  </si>
  <si>
    <t>ALEXANDRU ODOBESCU</t>
  </si>
  <si>
    <t>C10-I1.4-446</t>
  </si>
  <si>
    <t>ASIGURAREA INFRASTRUCTURII PENTRU TRANSPORTUL VERDE PRIN CONSTRUIREA DE PISTE DE BICICLETE PE RAZA COMUNEI ALEXANDRU ODOBESCU, JUDEȚUL CĂLĂRAȘI</t>
  </si>
  <si>
    <t>143056/
16.12.2022</t>
  </si>
  <si>
    <t>BALȘA</t>
  </si>
  <si>
    <t>Hunedoara</t>
  </si>
  <si>
    <t>C10-I1.4-616</t>
  </si>
  <si>
    <t>AMENAJARE PISTA PENTRU BICICLETE IN LOCALITATEA BALSA, COMUNA BALSA, JUDETUL HUNEDOARA</t>
  </si>
  <si>
    <t>143059/
16.12.2022</t>
  </si>
  <si>
    <t>BARA</t>
  </si>
  <si>
    <t>C10-I1.4-30</t>
  </si>
  <si>
    <t>Asigurarea infrastructurii pentru transportul verde în comuna Bara–realizarea de piste pentru biciclete la nivel local</t>
  </si>
  <si>
    <t>143060/
16.12.2022</t>
  </si>
  <si>
    <t>BĂRBULEȘTI</t>
  </si>
  <si>
    <t>Ialomița</t>
  </si>
  <si>
    <t>C10-I1.4-404</t>
  </si>
  <si>
    <t>Înființare pistă de biciclete în comuna Bărbulești, județul Ialomița</t>
  </si>
  <si>
    <t>143061/
16.12.2022</t>
  </si>
  <si>
    <t>BOIANU MARE</t>
  </si>
  <si>
    <t>C10-I1.4-603</t>
  </si>
  <si>
    <t>AMENAJARE PISTA DE BICICLETA IN COMUNA BOIANU MARE, JUDETUL BIHOR</t>
  </si>
  <si>
    <t>143062/
16.12.2022</t>
  </si>
  <si>
    <t>BUCECEA</t>
  </si>
  <si>
    <t>C10-I1.4-596</t>
  </si>
  <si>
    <t>Realizare piste pentru biciclete</t>
  </si>
  <si>
    <t>143063/
16.12.2022</t>
  </si>
  <si>
    <t>CAJVANA</t>
  </si>
  <si>
    <t>C10-I1.4-390</t>
  </si>
  <si>
    <t>DEZVOLTAREA INFRASTRUCTURII DE TRANSPORT VERDE-PISTE PENTRU BICICLETE ÎN ORAȘUL CAJVANA, JUDEȚUL SUCEAVA</t>
  </si>
  <si>
    <t>143065/
16.12.2022</t>
  </si>
  <si>
    <t>CARAȘOVA</t>
  </si>
  <si>
    <t>C10-I1.4-483</t>
  </si>
  <si>
    <t>AMENAJARE PISTA PENTRU BICILETE IN COMUNA CARASOVA, JUDETUL CARAS-SEVERIN</t>
  </si>
  <si>
    <t>143067/
16.12.2022</t>
  </si>
  <si>
    <t>CURCANI</t>
  </si>
  <si>
    <t>C10-I1.4-406</t>
  </si>
  <si>
    <t>Înființare pistă biciclete în comuna Curcani, Județul Călărași</t>
  </si>
  <si>
    <t>143068/
16.12.2022</t>
  </si>
  <si>
    <t>DOGNECEA</t>
  </si>
  <si>
    <t>C10-I1.4-97</t>
  </si>
  <si>
    <t>ÎNFIINŢARE PISTE DE BICICLETE ÎN COMUNA DOGNECEA JUDEȚUL CARAȘ-SEVERIN</t>
  </si>
  <si>
    <t>143069/
16.12.2022</t>
  </si>
  <si>
    <t>DRAGODANA</t>
  </si>
  <si>
    <t>C10-I1.4-341</t>
  </si>
  <si>
    <t>AMENAJARE PISTE  DE BICICLETE ÎN COMUNA DRAGODANA, JUDEȚUL DÂMBOVIȚA</t>
  </si>
  <si>
    <t>143071/
16.12.2022</t>
  </si>
  <si>
    <t>DRĂGUȚEȘTI</t>
  </si>
  <si>
    <t>C10-I1.4-583</t>
  </si>
  <si>
    <t>AMENAJARE PISTA DE BICICLETE IN COMUNA DRAGUTESTI, JUD. GORJ</t>
  </si>
  <si>
    <t>143072/
16.12.2022</t>
  </si>
  <si>
    <t>DUMEȘTI</t>
  </si>
  <si>
    <t>C10-I1.4-339</t>
  </si>
  <si>
    <t>REALIZAREA INFRASTRUCTURII PENTRU PISTE DE BICICLETE ÎN COMUNA DUMESTI, JUDEȚUL IASI</t>
  </si>
  <si>
    <t>143073/
16.12.2022</t>
  </si>
  <si>
    <t>GĂLBINAȘI</t>
  </si>
  <si>
    <t>C10-I1.4-629</t>
  </si>
  <si>
    <t>CONSTRUIRE PISTE PENTRU BICICLETE ÎN COMUNA GĂLBINAȘI, JUDEȚUL BUZĂU</t>
  </si>
  <si>
    <t>143074/
16.12.2022</t>
  </si>
  <si>
    <t>GRĂDINARI</t>
  </si>
  <si>
    <t>C10-I1.4-586</t>
  </si>
  <si>
    <t>Înființare pistă de biciclete în localitatea Greoni, comuna Gradinari, jud. Caras Severin</t>
  </si>
  <si>
    <t>143075/
16.12.2022</t>
  </si>
  <si>
    <t>LENAUHEIM</t>
  </si>
  <si>
    <t>C10-I1.4-214</t>
  </si>
  <si>
    <t>ASIGURAREA INFRASTRUCTURII PENTRU TRANSPORTUL VERDE IN COMUNA LENAUHEIM - REALIZARE PISTE PENTRU BICICLETE LA NIVEL LOCAL</t>
  </si>
  <si>
    <t>143078/
16.12.2022</t>
  </si>
  <si>
    <t>MIHĂILENI</t>
  </si>
  <si>
    <t>Harghita</t>
  </si>
  <si>
    <t>C10-I1.4-552</t>
  </si>
  <si>
    <t>Pistă de biciclete în centrul comunei Mihăileni pentru interconectarea instituțiilor publice</t>
  </si>
  <si>
    <t>143076/
16.12.2022</t>
  </si>
  <si>
    <t>C10-I1.4-495</t>
  </si>
  <si>
    <t>Realizarea pistei de biciclete în comuna Mihăileni</t>
  </si>
  <si>
    <t>143080/
16.12.2022</t>
  </si>
  <si>
    <t>MOVILA BANULUI</t>
  </si>
  <si>
    <t>C10-I1.4-633</t>
  </si>
  <si>
    <t>Dezvoltarea infrastructurii pentru transportul verde – piste pentru biciclete în Comuna Movila Banului, judetul Buzau</t>
  </si>
  <si>
    <t>143083/
16.12.2022</t>
  </si>
  <si>
    <t>NOVACI</t>
  </si>
  <si>
    <t>C10-I1.4-631</t>
  </si>
  <si>
    <t>Amenajare piste pentru biciclete în orașul Novaci, județul Gorj</t>
  </si>
  <si>
    <t>143087/
16.12.2022</t>
  </si>
  <si>
    <t>ORĂȘTIE</t>
  </si>
  <si>
    <t>C10-I1.4-585</t>
  </si>
  <si>
    <t xml:space="preserve">Amenajare pistă de biciclete pentru deplasări nemotorizate în Municipiul Orăștie, județul Hunedoara </t>
  </si>
  <si>
    <t>143088/
16.12.2022</t>
  </si>
  <si>
    <t>PALTIN</t>
  </si>
  <si>
    <t>Vrancea</t>
  </si>
  <si>
    <t>C10-I1.4-451</t>
  </si>
  <si>
    <t>Dezvoltarea infrastructurii pentru transportul verde prin realizarea de piste pentru biciclete în comuna Paltin, județul Vrancea</t>
  </si>
  <si>
    <t>143089/
16.12.2022</t>
  </si>
  <si>
    <t>PĂTÂRLAGELE</t>
  </si>
  <si>
    <t>C10-I1.4-637</t>
  </si>
  <si>
    <t>Asigurarea infrastructurii pentru transportul verde - Piste de biciclete la nivelul orasului Patarlagele</t>
  </si>
  <si>
    <t>143090/
16.12.2022</t>
  </si>
  <si>
    <t>PIETROASELE</t>
  </si>
  <si>
    <t>C10-I1.4-407</t>
  </si>
  <si>
    <t>Construire pista de biciclete in Comuna Pietroasele, judetul Buzau</t>
  </si>
  <si>
    <t>143092/
16.12.2022</t>
  </si>
  <si>
    <t>PRUNDENI</t>
  </si>
  <si>
    <t>C10-I1.4-277</t>
  </si>
  <si>
    <t>Infiintare pista de biciclete in comuna Prundeni, judetul Valcea</t>
  </si>
  <si>
    <t>143094/
16.12.2022</t>
  </si>
  <si>
    <t>RUGINEȘTI</t>
  </si>
  <si>
    <t>C10-I1.4-475</t>
  </si>
  <si>
    <t>Asigurarea infrastructurii pentru transportul verde - Piste de biciclete în comuna Ruginești, județul Vrancea</t>
  </si>
  <si>
    <t>143095/
16.12.2022</t>
  </si>
  <si>
    <t>SĂCUENI</t>
  </si>
  <si>
    <t>C10-I1.4-373</t>
  </si>
  <si>
    <t>Realizarea unei infrastructuri conexe și sigure pentru deplasările cu bicicleta în Orașul Săcueni, jud. Bihor- etapa II</t>
  </si>
  <si>
    <t>143098/
16.12.2022</t>
  </si>
  <si>
    <t>SĂVENI</t>
  </si>
  <si>
    <t>C10-I1.4-531</t>
  </si>
  <si>
    <t>Realizare piste de biciclete în Comuna Săveni, județul Ialomița</t>
  </si>
  <si>
    <t>143097/
16.12.2022</t>
  </si>
  <si>
    <t>C10-I1.4-465</t>
  </si>
  <si>
    <t>Amenajare piste pentru circulatia bicicletelor in Orasul Saveni, judetul Botosani</t>
  </si>
  <si>
    <t>143099/
16.12.2022</t>
  </si>
  <si>
    <t>SÂNCRĂIENI</t>
  </si>
  <si>
    <t>C10-I1.4-437</t>
  </si>
  <si>
    <t>PISTE PENTRU BICICLETE IN COMUNA SANCRAIENI, JUDEȚUL HARGHITA</t>
  </si>
  <si>
    <t>143100/
16.12.2022</t>
  </si>
  <si>
    <t>SOLOVĂSTRU</t>
  </si>
  <si>
    <t>Mureș</t>
  </si>
  <si>
    <t>C10-I1.4-478</t>
  </si>
  <si>
    <t>CONSTRUIRE PISTE PENTRU BICICLETE IN COMUNA SOLOVASTRU,  JUDETUL MURES</t>
  </si>
  <si>
    <t>143102/
16.12.2022</t>
  </si>
  <si>
    <t>SPULBER</t>
  </si>
  <si>
    <t>C10-I1.4-463</t>
  </si>
  <si>
    <t>Dezvoltarea infrastructurii de transport verde - Piste pentru biciclete în comuna Spulber, județul Vrancea</t>
  </si>
  <si>
    <t>143103/
16.12.2022</t>
  </si>
  <si>
    <t>SULIȚA</t>
  </si>
  <si>
    <t>C10-I1.4-457</t>
  </si>
  <si>
    <t>Construirea de piste de biciclete în Comuna SULIȚA, Județul BOTOȘANI</t>
  </si>
  <si>
    <t>143105/
16.12.2022</t>
  </si>
  <si>
    <t>TODIRENI</t>
  </si>
  <si>
    <t>C10-I1.4-528</t>
  </si>
  <si>
    <t>Realizare pistă de biciclete în comuna Todireni, județul Botoșani</t>
  </si>
  <si>
    <t>143106/
16.12.2022</t>
  </si>
  <si>
    <t>TOPLIȚA</t>
  </si>
  <si>
    <t>C10-I1.4-209</t>
  </si>
  <si>
    <t>Amenajare pista de biciclete în Municipiul Toplița, județul Harghita</t>
  </si>
  <si>
    <t>143107/
16.12.2022</t>
  </si>
  <si>
    <t>TUDORA</t>
  </si>
  <si>
    <t>C10-I1.4-454</t>
  </si>
  <si>
    <t>CONSTRUIRE PISTE PENTRU BICICLETE ÎN COMUNA TUDORA, JUDEȚUL BOTOȘANI</t>
  </si>
  <si>
    <t>143108/
16.12.2022</t>
  </si>
  <si>
    <t>TULCEA</t>
  </si>
  <si>
    <t>C10-I1.4-280</t>
  </si>
  <si>
    <t>ASIGURAREA INFRASTRUCTURII PENTRU BICICLETE</t>
  </si>
  <si>
    <t>143111/
16.12.2022</t>
  </si>
  <si>
    <t>VALCĂU DE JOS</t>
  </si>
  <si>
    <t>Sălaj</t>
  </si>
  <si>
    <t>C10-I1.4-295</t>
  </si>
  <si>
    <t>AMENAJARE PISTE DE BICICLISTI IN COMUNA VALCAU DE JOS, JUDETUL SALAJ</t>
  </si>
  <si>
    <t>143112/
16.12.2022</t>
  </si>
  <si>
    <t>VAȘCĂU</t>
  </si>
  <si>
    <t>C10-I1.4-641</t>
  </si>
  <si>
    <t>Înființare infrastructură pentru transportul verde  - piste pentru biciclete în Orașul Vașcău, județul Bihor</t>
  </si>
  <si>
    <t>143115/
16.12.2022</t>
  </si>
  <si>
    <t>VIIȘOARA</t>
  </si>
  <si>
    <t>C10-I1.4-16</t>
  </si>
  <si>
    <t>ÎNFIINȚARE PISTĂ PENTRU BICICLETE ÎN COMUNA VIIȘOARA, SAT URCA, JUD. CLUJ</t>
  </si>
  <si>
    <t>143272/
19.12.2022</t>
  </si>
  <si>
    <t>ANDRĂȘEȘTI</t>
  </si>
  <si>
    <t>C10-I1.4-139</t>
  </si>
  <si>
    <t>Infiintare pista de biciclete in comuna Andrasesti, judetul Ialomita</t>
  </si>
  <si>
    <t>143273/
19.12.2022</t>
  </si>
  <si>
    <t>BILED</t>
  </si>
  <si>
    <t>C10-I1.4-215</t>
  </si>
  <si>
    <t>Asigurarea infrastructurii pentru transportul verde in comuna Biled, judet Timis – realizarea de piste pentru biciclete la nivel local</t>
  </si>
  <si>
    <t>143275/
19.12.2022</t>
  </si>
  <si>
    <t>CENAD</t>
  </si>
  <si>
    <t>C10-I1.4-313</t>
  </si>
  <si>
    <t>Asigurarea infrastructurii pentru transportul verde in comuna Cenad - realizarea de piste pentru biciclete la nivel local</t>
  </si>
  <si>
    <t>143276/
19.12.2022</t>
  </si>
  <si>
    <t>CONSTANTIN DAICOVICIU</t>
  </si>
  <si>
    <t>C10-I1.4-613</t>
  </si>
  <si>
    <t>ASIGURAREA INFRASTRUCTURII PENTRU TRANSPORTUL VERDE– PISTE PENTRU BICICLETE ( și alte vehicule electrice ușoare) LA NIVEL LOCAL IN COMUNA CONSTANTIN DAICOVICIU, Judetul Caras-Severin</t>
  </si>
  <si>
    <t>143278/
19.12.2022</t>
  </si>
  <si>
    <t>CONȚEȘTI</t>
  </si>
  <si>
    <t>C10-I1.4-502</t>
  </si>
  <si>
    <t>Înființarea de piste pentru biciclete în comuna Conțești, județul Dâmbovița</t>
  </si>
  <si>
    <t>143280/
19.12.2022</t>
  </si>
  <si>
    <t>CRUCEA</t>
  </si>
  <si>
    <t>C10-I1.4-556</t>
  </si>
  <si>
    <t>INFIINTARE PISTE DE BICICLETE IN INTRAVILANUL SI EXTRAVILANUL LOCALITATII CRUCEA, JUDETUL CONSTANTA</t>
  </si>
  <si>
    <t>143283/
19.12.2022</t>
  </si>
  <si>
    <t>DĂRMĂNEȘTI</t>
  </si>
  <si>
    <t>C10-I1.4-399</t>
  </si>
  <si>
    <t>Înființarea de piste pentru biciclete în comuna Dărmănești, județul Dâmbovița</t>
  </si>
  <si>
    <t>143284/
19.12.2022</t>
  </si>
  <si>
    <t>DENTA</t>
  </si>
  <si>
    <t>C10-I1.4-389</t>
  </si>
  <si>
    <t>ASIGURAREA INFRASTRUCTURII PENTRU TRANSPORTUL VERDE- PISTE PENTRU BICICLETE  ȘI ALTE VEHICULE ELECTRICE UȘOARE, LA NIVEL LOCAL, ÎN COMUNA DENTA, JUDEȚUL TIMIȘ</t>
  </si>
  <si>
    <t>143287/
19.12.2022</t>
  </si>
  <si>
    <t>DRAGOMIREȘTI</t>
  </si>
  <si>
    <t>C10-I1.4-238</t>
  </si>
  <si>
    <t>Construire pista bicicleta în comuna Dragomirești, județul Dâmbovița</t>
  </si>
  <si>
    <t>143310/
19.12.2022</t>
  </si>
  <si>
    <t>FILIPEȘTII DE TÂRG</t>
  </si>
  <si>
    <t>C10-I1.4-579</t>
  </si>
  <si>
    <t>Amenajare pista de biciclete pe DC112B, cu un sens de mers, pe ambele părți ale drumului, în comuna Filipestii de Târg, sat Filipestii de Târg, Județul Prahova</t>
  </si>
  <si>
    <t>143319/
19.12.2022</t>
  </si>
  <si>
    <t>FRĂSINET</t>
  </si>
  <si>
    <t>C10-I1.4-461</t>
  </si>
  <si>
    <t>ASIGURAREA INFRASTRUCTURII PENTRU TRANSPORTUL VERDE PRIN CONSTRUIREA DE PISTE DE BICICLETE PE RAZA COMUNEI FRĂSINET, JUDEȚUL CĂLĂRAȘI</t>
  </si>
  <si>
    <t>143372/
19.12.2022</t>
  </si>
  <si>
    <t>FUNDENI</t>
  </si>
  <si>
    <t>C10-I1.4-643</t>
  </si>
  <si>
    <t>Înființare infrastructură pentru transportul verde  - piste pentru biciclete în Comuna Fundeni, județul Călărași</t>
  </si>
  <si>
    <t>143373/
19.12.2022</t>
  </si>
  <si>
    <t>GHERLA</t>
  </si>
  <si>
    <t>C10-I1.4-39</t>
  </si>
  <si>
    <t>Mobilitate urbana verde – piste de biciclete și alte vehicule ușoare pe DIG</t>
  </si>
  <si>
    <t>143374/
19.12.2022</t>
  </si>
  <si>
    <t>C10-I1.4-584</t>
  </si>
  <si>
    <t>Înființare pistă de biciclete în localitatea Gradinari, comuna Gradinari, jud. Caras Severin</t>
  </si>
  <si>
    <t>143377/
19.12.2022</t>
  </si>
  <si>
    <t>GRECI</t>
  </si>
  <si>
    <t>C10-I1.4-359</t>
  </si>
  <si>
    <t>PISTĂ PENTRU BICICLETE - ZONA DE PICNIC ȘI AGREMENT CRUCELE</t>
  </si>
  <si>
    <t>143420/
19.12.2022</t>
  </si>
  <si>
    <t>GURASADA</t>
  </si>
  <si>
    <t>C10-I1.4-612</t>
  </si>
  <si>
    <t>AMENAJARE PISTA PENTRU BICICLETE IN SATUL ULIES, COMUNA GURASADA, JUDETUL HUNEDOARA</t>
  </si>
  <si>
    <t>143422/
19.12.2022</t>
  </si>
  <si>
    <t>IECEA MARE</t>
  </si>
  <si>
    <t>C10-I1.4-445</t>
  </si>
  <si>
    <t>ASIGURAREA INFRASTRUCTURII PENTRU TRANSPORTUL VERDE IN COMUNA IECEA MARE - REALIZAREA DE PISTE PENTRU BICICLETE LA NIVEL LOCAL</t>
  </si>
  <si>
    <t>143424/
19.12.2022</t>
  </si>
  <si>
    <t>LOVRIN</t>
  </si>
  <si>
    <t>C10-I1.4-32</t>
  </si>
  <si>
    <t>ASIGURAREA INFRASTRUCTURII PENTRU TRANSPORT VERDE ÎN COMUNA LOVRIN - REALIZAREA DE PISTE PENTRU BICICLETE LA NIVEL LOCAL</t>
  </si>
  <si>
    <t>143425/
19.12.2022</t>
  </si>
  <si>
    <t>MAIERU</t>
  </si>
  <si>
    <t>C10-I1.4-572</t>
  </si>
  <si>
    <t>Realizare piste pentru biciclete în comuna Maieru, județul Bistrița-Năsăud</t>
  </si>
  <si>
    <t>143427/
19.12.2022</t>
  </si>
  <si>
    <t>PĂLTINIȘ</t>
  </si>
  <si>
    <t>C10-I1.4-540</t>
  </si>
  <si>
    <t>Realizare piste pentru biciclete si alte vehicule electrice usoare in comuna Paltinis, judetul Botosani</t>
  </si>
  <si>
    <t>143452/
19.12.2022</t>
  </si>
  <si>
    <t>PRĂJENI</t>
  </si>
  <si>
    <t>C10-I1.4-224</t>
  </si>
  <si>
    <t>Amenajare pentru circulația bicicletelor în comuna Prăjeni, județul Botoșani</t>
  </si>
  <si>
    <t>143453/
19.12.2022</t>
  </si>
  <si>
    <t>SĂCĂLĂȘENI</t>
  </si>
  <si>
    <t>Maramureș</t>
  </si>
  <si>
    <t>C10-I1.4-86</t>
  </si>
  <si>
    <t>Infiintare pista  de ciciclisti in Comuna Sacalaseni, judetul Maramures</t>
  </si>
  <si>
    <t>143457/
19.12.2022</t>
  </si>
  <si>
    <t>SĂLAȘU DE SUS</t>
  </si>
  <si>
    <t>C10-I1.4-593</t>
  </si>
  <si>
    <t>AMENAJARE PISTA PENTRU BICICLETE INTRE OBIECTIVELE TURISTICE: POTECA TEMATICA MUZICA NATURII DIN SATUL PESTERA SI CETATEA MEDIEVALA MALAIESTI DIN SATUL MALAIESTI, COMUNA SALASU DE SUS, JUDETUL HUNEDOARA</t>
  </si>
  <si>
    <t>143458/
19.12.2022</t>
  </si>
  <si>
    <t>ȘAG</t>
  </si>
  <si>
    <t>C10-I1.4-62</t>
  </si>
  <si>
    <t>ASIGURAREA INFRASTRUCTURII PENTRU TRANSPORTUL VERDE IN COMUNA SAG-REALIZAREA DE PISTE PENTRU BICICLETE LA NIVEL LOCAL</t>
  </si>
  <si>
    <t>143459/
19.12.2022</t>
  </si>
  <si>
    <t>ȘOMCUTA MARE</t>
  </si>
  <si>
    <t>C10-I1.4-23</t>
  </si>
  <si>
    <t>Înființare infrastructură pentru transportul verde  - piste pentru biciclete, în Orașul Șomcuta Mare, județul Maramureș</t>
  </si>
  <si>
    <t>143460/
19.12.2022</t>
  </si>
  <si>
    <t>TOMNATIC</t>
  </si>
  <si>
    <t>C10-I1.4-322</t>
  </si>
  <si>
    <t>Asigurarea infrastructurii pentru transportul verde în comuna Tomnatic – realizarea de piste pentru biciclete la nivel local</t>
  </si>
  <si>
    <t>143461/
19.12.2022</t>
  </si>
  <si>
    <t>TRAIAN VUIA</t>
  </si>
  <si>
    <t>C10-I1.4-236</t>
  </si>
  <si>
    <t>ASIGURAREA INFRASTRUCTURII PENTRU TRANSPORTUL VERDE IN COMUNA TRAIAN VUIA - REALIZARE PISTE PENTRU BICICLETE LA NIVEL LOCAL</t>
  </si>
  <si>
    <t>143463/
19.12.2022</t>
  </si>
  <si>
    <t>VOITEG</t>
  </si>
  <si>
    <t>C10-I1.4-40</t>
  </si>
  <si>
    <t xml:space="preserve">ASIGURAREA INFRASTRUCTURII PENTRU TRANSPORT VERDE IN  COMUNA VOITEG-REALIZAREA DE PISTE PENTRU BICICLETE LA NIVEL LOCAL </t>
  </si>
  <si>
    <t>143466/
19.12.2022</t>
  </si>
  <si>
    <t>ZAM</t>
  </si>
  <si>
    <t>C10-I1.4-617</t>
  </si>
  <si>
    <t>AMENAJARE PISTA PENTRU BICICLETE INTRE CAMINUL CULTURAL SI BISERICA ORTODOXA DIN SATUL TAMASESTI SI CAMINUL CULTURAL SI BISERICA ORTODOXA DIN SATUL GODINESTI, COMUNA ZAM, JUDETUL HUNEDOARA</t>
  </si>
  <si>
    <t>143467/
19.12.2022</t>
  </si>
  <si>
    <t>ZORLENI</t>
  </si>
  <si>
    <t>Vaslui</t>
  </si>
  <si>
    <t>C10-I1.4-250</t>
  </si>
  <si>
    <t>Dezvoltarea infrastructurii pentru biciclete în comuna Zorleni, județul Vaslui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</si>
</sst>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lei&quot;_-;\-* #,##0.00\ &quot;lei&quot;_-;_-* &quot;-&quot;??\ &quot;lei&quot;_-;_-@_-"/>
    <numFmt numFmtId="164" formatCode="#,##0.00\ &quot;lei&quot;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Trebuchet MS"/>
      <family val="2"/>
    </font>
    <font>
      <b/>
      <sz val="11"/>
      <name val="Trebuchet MS"/>
      <family val="2"/>
    </font>
    <font>
      <sz val="11"/>
      <name val="Trebuchet MS"/>
      <family val="2"/>
    </font>
    <font>
      <sz val="12"/>
      <name val="Trebuchet MS"/>
      <family val="2"/>
    </font>
    <font>
      <b/>
      <sz val="12"/>
      <name val="Trebuchet MS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2" fillId="0" borderId="0" xfId="1" applyFont="1" applyAlignment="1">
      <alignment horizontal="left" vertical="center"/>
    </xf>
    <xf numFmtId="0" fontId="2" fillId="0" borderId="0" xfId="1" applyFont="1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left" vertical="center"/>
    </xf>
    <xf numFmtId="0" fontId="3" fillId="3" borderId="5" xfId="1" applyFont="1" applyFill="1" applyBorder="1" applyAlignment="1">
      <alignment horizontal="center" vertical="center"/>
    </xf>
    <xf numFmtId="0" fontId="3" fillId="3" borderId="4" xfId="1" applyFont="1" applyFill="1" applyBorder="1" applyAlignment="1">
      <alignment horizontal="center" vertical="center"/>
    </xf>
    <xf numFmtId="0" fontId="3" fillId="2" borderId="2" xfId="1" applyNumberFormat="1" applyFont="1" applyFill="1" applyBorder="1" applyAlignment="1">
      <alignment horizontal="center" vertical="center" wrapText="1"/>
    </xf>
    <xf numFmtId="0" fontId="4" fillId="2" borderId="2" xfId="1" applyNumberFormat="1" applyFont="1" applyFill="1" applyBorder="1" applyAlignment="1">
      <alignment horizontal="center" vertical="center" wrapText="1"/>
    </xf>
    <xf numFmtId="0" fontId="4" fillId="2" borderId="2" xfId="1" applyNumberFormat="1" applyFont="1" applyFill="1" applyBorder="1" applyAlignment="1">
      <alignment vertical="center" wrapText="1"/>
    </xf>
    <xf numFmtId="0" fontId="3" fillId="2" borderId="8" xfId="1" applyNumberFormat="1" applyFont="1" applyFill="1" applyBorder="1" applyAlignment="1">
      <alignment horizontal="center" vertical="center" wrapText="1"/>
    </xf>
    <xf numFmtId="0" fontId="3" fillId="2" borderId="6" xfId="1" applyNumberFormat="1" applyFont="1" applyFill="1" applyBorder="1" applyAlignment="1">
      <alignment horizontal="center" vertical="center" wrapText="1"/>
    </xf>
    <xf numFmtId="0" fontId="4" fillId="2" borderId="6" xfId="1" applyNumberFormat="1" applyFont="1" applyFill="1" applyBorder="1" applyAlignment="1">
      <alignment horizontal="center" vertical="center" wrapText="1"/>
    </xf>
    <xf numFmtId="0" fontId="4" fillId="2" borderId="6" xfId="1" applyNumberFormat="1" applyFont="1" applyFill="1" applyBorder="1" applyAlignment="1">
      <alignment vertical="center" wrapText="1"/>
    </xf>
    <xf numFmtId="0" fontId="4" fillId="2" borderId="2" xfId="1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vertical="center" wrapText="1"/>
    </xf>
    <xf numFmtId="0" fontId="3" fillId="2" borderId="2" xfId="1" applyFont="1" applyFill="1" applyBorder="1" applyAlignment="1">
      <alignment vertical="center" wrapText="1"/>
    </xf>
    <xf numFmtId="164" fontId="4" fillId="2" borderId="2" xfId="1" applyNumberFormat="1" applyFont="1" applyFill="1" applyBorder="1" applyAlignment="1">
      <alignment vertical="center" wrapText="1"/>
    </xf>
    <xf numFmtId="164" fontId="4" fillId="2" borderId="1" xfId="1" applyNumberFormat="1" applyFont="1" applyFill="1" applyBorder="1" applyAlignment="1">
      <alignment vertical="center" wrapText="1"/>
    </xf>
    <xf numFmtId="44" fontId="4" fillId="2" borderId="2" xfId="1" applyNumberFormat="1" applyFont="1" applyFill="1" applyBorder="1" applyAlignment="1">
      <alignment vertical="center" wrapText="1"/>
    </xf>
    <xf numFmtId="44" fontId="4" fillId="2" borderId="6" xfId="1" applyNumberFormat="1" applyFont="1" applyFill="1" applyBorder="1" applyAlignment="1">
      <alignment vertical="center" wrapText="1"/>
    </xf>
    <xf numFmtId="164" fontId="4" fillId="2" borderId="6" xfId="1" applyNumberFormat="1" applyFont="1" applyFill="1" applyBorder="1" applyAlignment="1">
      <alignment vertical="center" wrapText="1"/>
    </xf>
    <xf numFmtId="164" fontId="4" fillId="2" borderId="9" xfId="1" applyNumberFormat="1" applyFont="1" applyFill="1" applyBorder="1" applyAlignment="1">
      <alignment vertical="center" wrapText="1"/>
    </xf>
    <xf numFmtId="0" fontId="5" fillId="0" borderId="0" xfId="1" applyFont="1" applyAlignment="1">
      <alignment horizontal="center"/>
    </xf>
    <xf numFmtId="0" fontId="5" fillId="0" borderId="0" xfId="1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6" fillId="0" borderId="0" xfId="1" applyFont="1"/>
    <xf numFmtId="0" fontId="6" fillId="3" borderId="6" xfId="1" applyNumberFormat="1" applyFont="1" applyFill="1" applyBorder="1" applyAlignment="1">
      <alignment vertical="center" wrapText="1"/>
    </xf>
    <xf numFmtId="44" fontId="6" fillId="3" borderId="6" xfId="1" applyNumberFormat="1" applyFont="1" applyFill="1" applyBorder="1" applyAlignment="1">
      <alignment vertical="center" wrapText="1"/>
    </xf>
    <xf numFmtId="164" fontId="6" fillId="3" borderId="6" xfId="1" applyNumberFormat="1" applyFont="1" applyFill="1" applyBorder="1" applyAlignment="1">
      <alignment vertical="center" wrapText="1"/>
    </xf>
    <xf numFmtId="164" fontId="6" fillId="3" borderId="9" xfId="1" applyNumberFormat="1" applyFont="1" applyFill="1" applyBorder="1" applyAlignment="1">
      <alignment vertical="center" wrapText="1"/>
    </xf>
    <xf numFmtId="164" fontId="3" fillId="3" borderId="4" xfId="1" applyNumberFormat="1" applyFont="1" applyFill="1" applyBorder="1" applyAlignment="1">
      <alignment horizontal="center" vertical="center"/>
    </xf>
    <xf numFmtId="164" fontId="3" fillId="3" borderId="7" xfId="1" applyNumberFormat="1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rebuchet MS"/>
        <scheme val="none"/>
      </font>
      <numFmt numFmtId="164" formatCode="#,##0.00\ &quot;lei&quot;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rebuchet MS"/>
        <scheme val="none"/>
      </font>
      <numFmt numFmtId="164" formatCode="#,##0.00\ &quot;lei&quot;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Trebuchet MS"/>
        <scheme val="none"/>
      </font>
      <numFmt numFmtId="34" formatCode="_-* #,##0.00\ &quot;lei&quot;_-;\-* #,##0.00\ &quot;lei&quot;_-;_-* &quot;-&quot;??\ &quot;lei&quot;_-;_-@_-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Trebuchet MS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rebuchet MS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Trebuchet MS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Trebuchet MS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Trebuchet MS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rebuchet MS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rebuchet MS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Trebuchet MS"/>
        <scheme val="none"/>
      </font>
      <numFmt numFmtId="34" formatCode="_-* #,##0.00\ &quot;lei&quot;_-;\-* #,##0.00\ &quot;lei&quot;_-;_-* &quot;-&quot;??\ &quot;lei&quot;_-;_-@_-"/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rebuchet MS"/>
        <scheme val="none"/>
      </font>
      <numFmt numFmtId="164" formatCode="#,##0.00\ &quot;lei&quot;"/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0" name="Table574511" displayName="Table574511" ref="A5:J136" totalsRowShown="0" headerRowDxfId="14" dataDxfId="12" headerRowBorderDxfId="13" tableBorderDxfId="11" totalsRowBorderDxfId="10" headerRowCellStyle="Normal 2">
  <autoFilter ref="A5:J136"/>
  <sortState ref="A6:J36">
    <sortCondition ref="D5:D36"/>
  </sortState>
  <tableColumns count="10">
    <tableColumn id="21" name="Nr." dataDxfId="9"/>
    <tableColumn id="1" name="Nr. înreg." dataDxfId="8"/>
    <tableColumn id="2" name="Tip UAT" dataDxfId="7"/>
    <tableColumn id="3" name="UAT" dataDxfId="6"/>
    <tableColumn id="4" name="Județ" dataDxfId="5"/>
    <tableColumn id="25" name="Nr. Cerere" dataDxfId="4"/>
    <tableColumn id="11" name="Titlu proiect" dataDxfId="3"/>
    <tableColumn id="20" name="Valoare finantare" dataDxfId="2"/>
    <tableColumn id="31" name="TVA total" dataDxfId="1">
      <calculatedColumnFormula>Table574511[[#This Row],[Valoare finantare]]*19%</calculatedColumnFormula>
    </tableColumn>
    <tableColumn id="30" name="Valoare Total" dataDxfId="0">
      <calculatedColumnFormula>Table574511[[#This Row],[TVA total]]+Table574511[[#This Row],[Valoare finantare]]</calculatedColumnFormula>
    </tableColumn>
  </tableColumns>
  <tableStyleInfo name="TableStyleMedium10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J136"/>
  <sheetViews>
    <sheetView tabSelected="1" topLeftCell="A124" zoomScale="70" zoomScaleNormal="70" workbookViewId="0">
      <selection activeCell="E144" sqref="E144"/>
    </sheetView>
  </sheetViews>
  <sheetFormatPr defaultColWidth="9.140625" defaultRowHeight="16.5" x14ac:dyDescent="0.3"/>
  <cols>
    <col min="1" max="1" width="10.5703125" style="3" bestFit="1" customWidth="1"/>
    <col min="2" max="2" width="17.140625" style="3" bestFit="1" customWidth="1"/>
    <col min="3" max="3" width="12" style="2" bestFit="1" customWidth="1"/>
    <col min="4" max="4" width="25" style="2" customWidth="1"/>
    <col min="5" max="5" width="15.5703125" style="3" customWidth="1"/>
    <col min="6" max="6" width="17.7109375" style="3" bestFit="1" customWidth="1"/>
    <col min="7" max="7" width="99.7109375" style="2" customWidth="1"/>
    <col min="8" max="8" width="23" style="2" bestFit="1" customWidth="1"/>
    <col min="9" max="9" width="20.28515625" style="2" bestFit="1" customWidth="1"/>
    <col min="10" max="10" width="21.7109375" style="2" bestFit="1" customWidth="1"/>
    <col min="11" max="11" width="21.140625" style="2" customWidth="1"/>
    <col min="12" max="12" width="12.140625" style="2" customWidth="1"/>
    <col min="13" max="13" width="21.140625" style="2" customWidth="1"/>
    <col min="14" max="16384" width="9.140625" style="2"/>
  </cols>
  <sheetData>
    <row r="1" spans="1:10" s="26" customFormat="1" ht="18" x14ac:dyDescent="0.35">
      <c r="A1" s="25"/>
      <c r="B1" s="25"/>
    </row>
    <row r="2" spans="1:10" s="27" customFormat="1" ht="18" x14ac:dyDescent="0.25">
      <c r="C2" s="28" t="s">
        <v>146</v>
      </c>
      <c r="D2" s="29" t="s">
        <v>102</v>
      </c>
    </row>
    <row r="3" spans="1:10" s="26" customFormat="1" ht="18" x14ac:dyDescent="0.35">
      <c r="A3" s="25"/>
      <c r="B3" s="25"/>
      <c r="C3" s="28" t="s">
        <v>146</v>
      </c>
      <c r="D3" s="30" t="s">
        <v>147</v>
      </c>
    </row>
    <row r="4" spans="1:10" s="26" customFormat="1" ht="18" x14ac:dyDescent="0.35">
      <c r="A4" s="25"/>
      <c r="B4" s="25"/>
    </row>
    <row r="5" spans="1:10" s="4" customFormat="1" x14ac:dyDescent="0.25">
      <c r="A5" s="5" t="s">
        <v>18</v>
      </c>
      <c r="B5" s="6" t="s">
        <v>114</v>
      </c>
      <c r="C5" s="6" t="s">
        <v>17</v>
      </c>
      <c r="D5" s="6" t="s">
        <v>16</v>
      </c>
      <c r="E5" s="6" t="s">
        <v>15</v>
      </c>
      <c r="F5" s="6" t="s">
        <v>113</v>
      </c>
      <c r="G5" s="6" t="s">
        <v>14</v>
      </c>
      <c r="H5" s="35" t="s">
        <v>104</v>
      </c>
      <c r="I5" s="35" t="s">
        <v>103</v>
      </c>
      <c r="J5" s="36" t="s">
        <v>13</v>
      </c>
    </row>
    <row r="6" spans="1:10" s="1" customFormat="1" ht="33" x14ac:dyDescent="0.25">
      <c r="A6" s="15">
        <v>1</v>
      </c>
      <c r="B6" s="16" t="s">
        <v>144</v>
      </c>
      <c r="C6" s="14" t="s">
        <v>4</v>
      </c>
      <c r="D6" s="14" t="s">
        <v>26</v>
      </c>
      <c r="E6" s="14" t="s">
        <v>0</v>
      </c>
      <c r="F6" s="18" t="s">
        <v>25</v>
      </c>
      <c r="G6" s="17" t="s">
        <v>108</v>
      </c>
      <c r="H6" s="19">
        <v>1844880.13</v>
      </c>
      <c r="I6" s="19">
        <f>Table574511[[#This Row],[Valoare finantare]]*19%</f>
        <v>350527.22469999996</v>
      </c>
      <c r="J6" s="20">
        <f>Table574511[[#This Row],[TVA total]]+Table574511[[#This Row],[Valoare finantare]]</f>
        <v>2195407.3547</v>
      </c>
    </row>
    <row r="7" spans="1:10" s="1" customFormat="1" ht="33" x14ac:dyDescent="0.25">
      <c r="A7" s="15">
        <v>2</v>
      </c>
      <c r="B7" s="16" t="s">
        <v>143</v>
      </c>
      <c r="C7" s="14" t="s">
        <v>4</v>
      </c>
      <c r="D7" s="14" t="s">
        <v>83</v>
      </c>
      <c r="E7" s="14" t="s">
        <v>7</v>
      </c>
      <c r="F7" s="18" t="s">
        <v>82</v>
      </c>
      <c r="G7" s="17" t="s">
        <v>84</v>
      </c>
      <c r="H7" s="19">
        <v>1476810</v>
      </c>
      <c r="I7" s="19">
        <f>Table574511[[#This Row],[Valoare finantare]]*19%</f>
        <v>280593.90000000002</v>
      </c>
      <c r="J7" s="20">
        <f>Table574511[[#This Row],[TVA total]]+Table574511[[#This Row],[Valoare finantare]]</f>
        <v>1757403.9</v>
      </c>
    </row>
    <row r="8" spans="1:10" s="1" customFormat="1" ht="33" x14ac:dyDescent="0.25">
      <c r="A8" s="15">
        <v>3</v>
      </c>
      <c r="B8" s="16" t="s">
        <v>142</v>
      </c>
      <c r="C8" s="14" t="s">
        <v>4</v>
      </c>
      <c r="D8" s="14" t="s">
        <v>62</v>
      </c>
      <c r="E8" s="14" t="s">
        <v>0</v>
      </c>
      <c r="F8" s="18" t="s">
        <v>61</v>
      </c>
      <c r="G8" s="17" t="s">
        <v>63</v>
      </c>
      <c r="H8" s="19">
        <v>1722945</v>
      </c>
      <c r="I8" s="19">
        <f>Table574511[[#This Row],[Valoare finantare]]*19%</f>
        <v>327359.55</v>
      </c>
      <c r="J8" s="20">
        <f>Table574511[[#This Row],[TVA total]]+Table574511[[#This Row],[Valoare finantare]]</f>
        <v>2050304.55</v>
      </c>
    </row>
    <row r="9" spans="1:10" s="1" customFormat="1" ht="33" x14ac:dyDescent="0.25">
      <c r="A9" s="15">
        <v>4</v>
      </c>
      <c r="B9" s="16" t="s">
        <v>141</v>
      </c>
      <c r="C9" s="14" t="s">
        <v>4</v>
      </c>
      <c r="D9" s="14" t="s">
        <v>78</v>
      </c>
      <c r="E9" s="14" t="s">
        <v>0</v>
      </c>
      <c r="F9" s="18" t="s">
        <v>77</v>
      </c>
      <c r="G9" s="17" t="s">
        <v>112</v>
      </c>
      <c r="H9" s="19">
        <v>1844535.69</v>
      </c>
      <c r="I9" s="19">
        <f>Table574511[[#This Row],[Valoare finantare]]*19%</f>
        <v>350461.78110000002</v>
      </c>
      <c r="J9" s="20">
        <f>Table574511[[#This Row],[TVA total]]+Table574511[[#This Row],[Valoare finantare]]</f>
        <v>2194997.4710999997</v>
      </c>
    </row>
    <row r="10" spans="1:10" ht="33" x14ac:dyDescent="0.3">
      <c r="A10" s="15">
        <v>5</v>
      </c>
      <c r="B10" s="16" t="s">
        <v>140</v>
      </c>
      <c r="C10" s="14" t="s">
        <v>4</v>
      </c>
      <c r="D10" s="14" t="s">
        <v>28</v>
      </c>
      <c r="E10" s="14" t="s">
        <v>7</v>
      </c>
      <c r="F10" s="18" t="s">
        <v>27</v>
      </c>
      <c r="G10" s="17" t="s">
        <v>29</v>
      </c>
      <c r="H10" s="19">
        <v>1230675</v>
      </c>
      <c r="I10" s="19">
        <f>Table574511[[#This Row],[Valoare finantare]]*19%</f>
        <v>233828.25</v>
      </c>
      <c r="J10" s="20">
        <f>Table574511[[#This Row],[TVA total]]+Table574511[[#This Row],[Valoare finantare]]</f>
        <v>1464503.25</v>
      </c>
    </row>
    <row r="11" spans="1:10" ht="33" x14ac:dyDescent="0.3">
      <c r="A11" s="15">
        <v>6</v>
      </c>
      <c r="B11" s="16" t="s">
        <v>135</v>
      </c>
      <c r="C11" s="14" t="s">
        <v>4</v>
      </c>
      <c r="D11" s="14" t="s">
        <v>89</v>
      </c>
      <c r="E11" s="14" t="s">
        <v>2</v>
      </c>
      <c r="F11" s="18" t="s">
        <v>88</v>
      </c>
      <c r="G11" s="17" t="s">
        <v>90</v>
      </c>
      <c r="H11" s="19">
        <v>1824352.62</v>
      </c>
      <c r="I11" s="19">
        <f>Table574511[[#This Row],[Valoare finantare]]*19%</f>
        <v>346626.99780000001</v>
      </c>
      <c r="J11" s="20">
        <f>Table574511[[#This Row],[TVA total]]+Table574511[[#This Row],[Valoare finantare]]</f>
        <v>2170979.6178000001</v>
      </c>
    </row>
    <row r="12" spans="1:10" ht="33" x14ac:dyDescent="0.3">
      <c r="A12" s="15">
        <v>7</v>
      </c>
      <c r="B12" s="16" t="s">
        <v>139</v>
      </c>
      <c r="C12" s="14" t="s">
        <v>4</v>
      </c>
      <c r="D12" s="14" t="s">
        <v>36</v>
      </c>
      <c r="E12" s="14" t="s">
        <v>10</v>
      </c>
      <c r="F12" s="18" t="s">
        <v>35</v>
      </c>
      <c r="G12" s="17" t="s">
        <v>37</v>
      </c>
      <c r="H12" s="19">
        <v>1844880.28</v>
      </c>
      <c r="I12" s="19">
        <f>Table574511[[#This Row],[Valoare finantare]]*19%</f>
        <v>350527.25320000004</v>
      </c>
      <c r="J12" s="20">
        <f>Table574511[[#This Row],[TVA total]]+Table574511[[#This Row],[Valoare finantare]]</f>
        <v>2195407.5331999999</v>
      </c>
    </row>
    <row r="13" spans="1:10" ht="33" x14ac:dyDescent="0.3">
      <c r="A13" s="15">
        <v>8</v>
      </c>
      <c r="B13" s="16" t="s">
        <v>138</v>
      </c>
      <c r="C13" s="14" t="s">
        <v>4</v>
      </c>
      <c r="D13" s="14" t="s">
        <v>92</v>
      </c>
      <c r="E13" s="14" t="s">
        <v>12</v>
      </c>
      <c r="F13" s="18" t="s">
        <v>91</v>
      </c>
      <c r="G13" s="17" t="s">
        <v>93</v>
      </c>
      <c r="H13" s="19">
        <v>738405</v>
      </c>
      <c r="I13" s="19">
        <f>Table574511[[#This Row],[Valoare finantare]]*19%</f>
        <v>140296.95000000001</v>
      </c>
      <c r="J13" s="20">
        <f>Table574511[[#This Row],[TVA total]]+Table574511[[#This Row],[Valoare finantare]]</f>
        <v>878701.95</v>
      </c>
    </row>
    <row r="14" spans="1:10" ht="33" x14ac:dyDescent="0.3">
      <c r="A14" s="15">
        <v>9</v>
      </c>
      <c r="B14" s="16" t="s">
        <v>137</v>
      </c>
      <c r="C14" s="14" t="s">
        <v>4</v>
      </c>
      <c r="D14" s="14" t="s">
        <v>21</v>
      </c>
      <c r="E14" s="14" t="s">
        <v>7</v>
      </c>
      <c r="F14" s="18" t="s">
        <v>66</v>
      </c>
      <c r="G14" s="17" t="s">
        <v>67</v>
      </c>
      <c r="H14" s="19">
        <v>1844535.69</v>
      </c>
      <c r="I14" s="19">
        <f>Table574511[[#This Row],[Valoare finantare]]*19%</f>
        <v>350461.78110000002</v>
      </c>
      <c r="J14" s="20">
        <f>Table574511[[#This Row],[TVA total]]+Table574511[[#This Row],[Valoare finantare]]</f>
        <v>2194997.4710999997</v>
      </c>
    </row>
    <row r="15" spans="1:10" ht="33" x14ac:dyDescent="0.3">
      <c r="A15" s="15">
        <v>10</v>
      </c>
      <c r="B15" s="16" t="s">
        <v>136</v>
      </c>
      <c r="C15" s="14" t="s">
        <v>4</v>
      </c>
      <c r="D15" s="14" t="s">
        <v>60</v>
      </c>
      <c r="E15" s="14" t="s">
        <v>19</v>
      </c>
      <c r="F15" s="18" t="s">
        <v>59</v>
      </c>
      <c r="G15" s="17" t="s">
        <v>107</v>
      </c>
      <c r="H15" s="19">
        <v>1844875.16</v>
      </c>
      <c r="I15" s="19">
        <f>Table574511[[#This Row],[Valoare finantare]]*19%</f>
        <v>350526.28039999999</v>
      </c>
      <c r="J15" s="20">
        <f>Table574511[[#This Row],[TVA total]]+Table574511[[#This Row],[Valoare finantare]]</f>
        <v>2195401.4403999997</v>
      </c>
    </row>
    <row r="16" spans="1:10" ht="33" x14ac:dyDescent="0.3">
      <c r="A16" s="15">
        <v>11</v>
      </c>
      <c r="B16" s="16" t="s">
        <v>134</v>
      </c>
      <c r="C16" s="14" t="s">
        <v>4</v>
      </c>
      <c r="D16" s="14" t="s">
        <v>80</v>
      </c>
      <c r="E16" s="14" t="s">
        <v>7</v>
      </c>
      <c r="F16" s="18" t="s">
        <v>79</v>
      </c>
      <c r="G16" s="17" t="s">
        <v>81</v>
      </c>
      <c r="H16" s="19">
        <v>1774141.08</v>
      </c>
      <c r="I16" s="19">
        <f>Table574511[[#This Row],[Valoare finantare]]*19%</f>
        <v>337086.8052</v>
      </c>
      <c r="J16" s="20">
        <f>Table574511[[#This Row],[TVA total]]+Table574511[[#This Row],[Valoare finantare]]</f>
        <v>2111227.8851999999</v>
      </c>
    </row>
    <row r="17" spans="1:10" ht="33" x14ac:dyDescent="0.3">
      <c r="A17" s="15">
        <v>12</v>
      </c>
      <c r="B17" s="16" t="s">
        <v>133</v>
      </c>
      <c r="C17" s="14" t="s">
        <v>4</v>
      </c>
      <c r="D17" s="14" t="s">
        <v>31</v>
      </c>
      <c r="E17" s="14" t="s">
        <v>7</v>
      </c>
      <c r="F17" s="18" t="s">
        <v>30</v>
      </c>
      <c r="G17" s="17" t="s">
        <v>32</v>
      </c>
      <c r="H17" s="19">
        <v>1841089.8</v>
      </c>
      <c r="I17" s="19">
        <f>Table574511[[#This Row],[Valoare finantare]]*19%</f>
        <v>349807.06200000003</v>
      </c>
      <c r="J17" s="20">
        <f>Table574511[[#This Row],[TVA total]]+Table574511[[#This Row],[Valoare finantare]]</f>
        <v>2190896.8620000002</v>
      </c>
    </row>
    <row r="18" spans="1:10" ht="33" x14ac:dyDescent="0.3">
      <c r="A18" s="15">
        <v>13</v>
      </c>
      <c r="B18" s="16" t="s">
        <v>132</v>
      </c>
      <c r="C18" s="14" t="s">
        <v>4</v>
      </c>
      <c r="D18" s="14" t="s">
        <v>34</v>
      </c>
      <c r="E18" s="14" t="s">
        <v>8</v>
      </c>
      <c r="F18" s="18" t="s">
        <v>33</v>
      </c>
      <c r="G18" s="17" t="s">
        <v>110</v>
      </c>
      <c r="H18" s="19">
        <v>1575264</v>
      </c>
      <c r="I18" s="19">
        <f>Table574511[[#This Row],[Valoare finantare]]*19%</f>
        <v>299300.16000000003</v>
      </c>
      <c r="J18" s="20">
        <f>Table574511[[#This Row],[TVA total]]+Table574511[[#This Row],[Valoare finantare]]</f>
        <v>1874564.1600000001</v>
      </c>
    </row>
    <row r="19" spans="1:10" ht="33" x14ac:dyDescent="0.3">
      <c r="A19" s="15">
        <v>14</v>
      </c>
      <c r="B19" s="16" t="s">
        <v>131</v>
      </c>
      <c r="C19" s="14" t="s">
        <v>4</v>
      </c>
      <c r="D19" s="14" t="s">
        <v>98</v>
      </c>
      <c r="E19" s="14" t="s">
        <v>20</v>
      </c>
      <c r="F19" s="18" t="s">
        <v>97</v>
      </c>
      <c r="G19" s="17" t="s">
        <v>105</v>
      </c>
      <c r="H19" s="19">
        <v>1224620.08</v>
      </c>
      <c r="I19" s="19">
        <f>Table574511[[#This Row],[Valoare finantare]]*19%</f>
        <v>232677.81520000001</v>
      </c>
      <c r="J19" s="20">
        <f>Table574511[[#This Row],[TVA total]]+Table574511[[#This Row],[Valoare finantare]]</f>
        <v>1457297.8952000001</v>
      </c>
    </row>
    <row r="20" spans="1:10" ht="33" x14ac:dyDescent="0.3">
      <c r="A20" s="15">
        <v>15</v>
      </c>
      <c r="B20" s="16" t="s">
        <v>130</v>
      </c>
      <c r="C20" s="14" t="s">
        <v>3</v>
      </c>
      <c r="D20" s="14" t="s">
        <v>86</v>
      </c>
      <c r="E20" s="14" t="s">
        <v>7</v>
      </c>
      <c r="F20" s="18" t="s">
        <v>85</v>
      </c>
      <c r="G20" s="17" t="s">
        <v>87</v>
      </c>
      <c r="H20" s="19">
        <v>14521965</v>
      </c>
      <c r="I20" s="19">
        <f>Table574511[[#This Row],[Valoare finantare]]*19%</f>
        <v>2759173.35</v>
      </c>
      <c r="J20" s="20">
        <f>Table574511[[#This Row],[TVA total]]+Table574511[[#This Row],[Valoare finantare]]</f>
        <v>17281138.350000001</v>
      </c>
    </row>
    <row r="21" spans="1:10" ht="33" x14ac:dyDescent="0.3">
      <c r="A21" s="15">
        <v>16</v>
      </c>
      <c r="B21" s="16" t="s">
        <v>129</v>
      </c>
      <c r="C21" s="14" t="s">
        <v>4</v>
      </c>
      <c r="D21" s="14" t="s">
        <v>23</v>
      </c>
      <c r="E21" s="14" t="s">
        <v>7</v>
      </c>
      <c r="F21" s="18" t="s">
        <v>22</v>
      </c>
      <c r="G21" s="17" t="s">
        <v>24</v>
      </c>
      <c r="H21" s="19">
        <v>1722945</v>
      </c>
      <c r="I21" s="19">
        <f>Table574511[[#This Row],[Valoare finantare]]*19%</f>
        <v>327359.55</v>
      </c>
      <c r="J21" s="20">
        <f>Table574511[[#This Row],[TVA total]]+Table574511[[#This Row],[Valoare finantare]]</f>
        <v>2050304.55</v>
      </c>
    </row>
    <row r="22" spans="1:10" ht="33" x14ac:dyDescent="0.3">
      <c r="A22" s="15">
        <v>17</v>
      </c>
      <c r="B22" s="16" t="s">
        <v>128</v>
      </c>
      <c r="C22" s="14" t="s">
        <v>3</v>
      </c>
      <c r="D22" s="14" t="s">
        <v>100</v>
      </c>
      <c r="E22" s="14" t="s">
        <v>0</v>
      </c>
      <c r="F22" s="18" t="s">
        <v>99</v>
      </c>
      <c r="G22" s="17" t="s">
        <v>101</v>
      </c>
      <c r="H22" s="19">
        <v>11164683.6</v>
      </c>
      <c r="I22" s="19">
        <f>Table574511[[#This Row],[Valoare finantare]]*19%</f>
        <v>2121289.8840000001</v>
      </c>
      <c r="J22" s="20">
        <f>Table574511[[#This Row],[TVA total]]+Table574511[[#This Row],[Valoare finantare]]</f>
        <v>13285973.483999999</v>
      </c>
    </row>
    <row r="23" spans="1:10" ht="33" x14ac:dyDescent="0.3">
      <c r="A23" s="15">
        <v>18</v>
      </c>
      <c r="B23" s="16" t="s">
        <v>127</v>
      </c>
      <c r="C23" s="14" t="s">
        <v>4</v>
      </c>
      <c r="D23" s="14" t="s">
        <v>95</v>
      </c>
      <c r="E23" s="14" t="s">
        <v>12</v>
      </c>
      <c r="F23" s="18" t="s">
        <v>94</v>
      </c>
      <c r="G23" s="17" t="s">
        <v>96</v>
      </c>
      <c r="H23" s="19">
        <v>1649104.5</v>
      </c>
      <c r="I23" s="19">
        <f>Table574511[[#This Row],[Valoare finantare]]*19%</f>
        <v>313329.85499999998</v>
      </c>
      <c r="J23" s="20">
        <f>Table574511[[#This Row],[TVA total]]+Table574511[[#This Row],[Valoare finantare]]</f>
        <v>1962434.355</v>
      </c>
    </row>
    <row r="24" spans="1:10" ht="33" x14ac:dyDescent="0.3">
      <c r="A24" s="15">
        <v>19</v>
      </c>
      <c r="B24" s="16" t="s">
        <v>126</v>
      </c>
      <c r="C24" s="14" t="s">
        <v>4</v>
      </c>
      <c r="D24" s="14" t="s">
        <v>39</v>
      </c>
      <c r="E24" s="14" t="s">
        <v>6</v>
      </c>
      <c r="F24" s="18" t="s">
        <v>38</v>
      </c>
      <c r="G24" s="17" t="s">
        <v>109</v>
      </c>
      <c r="H24" s="19">
        <v>1821399</v>
      </c>
      <c r="I24" s="19">
        <f>Table574511[[#This Row],[Valoare finantare]]*19%</f>
        <v>346065.81</v>
      </c>
      <c r="J24" s="20">
        <f>Table574511[[#This Row],[TVA total]]+Table574511[[#This Row],[Valoare finantare]]</f>
        <v>2167464.81</v>
      </c>
    </row>
    <row r="25" spans="1:10" ht="33" x14ac:dyDescent="0.3">
      <c r="A25" s="15">
        <v>20</v>
      </c>
      <c r="B25" s="16" t="s">
        <v>125</v>
      </c>
      <c r="C25" s="14" t="s">
        <v>4</v>
      </c>
      <c r="D25" s="14" t="s">
        <v>47</v>
      </c>
      <c r="E25" s="14" t="s">
        <v>5</v>
      </c>
      <c r="F25" s="18" t="s">
        <v>46</v>
      </c>
      <c r="G25" s="17" t="s">
        <v>48</v>
      </c>
      <c r="H25" s="19">
        <v>1378356</v>
      </c>
      <c r="I25" s="19">
        <f>Table574511[[#This Row],[Valoare finantare]]*19%</f>
        <v>261887.64</v>
      </c>
      <c r="J25" s="20">
        <f>Table574511[[#This Row],[TVA total]]+Table574511[[#This Row],[Valoare finantare]]</f>
        <v>1640243.6400000001</v>
      </c>
    </row>
    <row r="26" spans="1:10" ht="33" x14ac:dyDescent="0.3">
      <c r="A26" s="15">
        <v>21</v>
      </c>
      <c r="B26" s="16" t="s">
        <v>124</v>
      </c>
      <c r="C26" s="14" t="s">
        <v>4</v>
      </c>
      <c r="D26" s="14" t="s">
        <v>57</v>
      </c>
      <c r="E26" s="14" t="s">
        <v>7</v>
      </c>
      <c r="F26" s="18" t="s">
        <v>56</v>
      </c>
      <c r="G26" s="17" t="s">
        <v>58</v>
      </c>
      <c r="H26" s="19">
        <v>984540</v>
      </c>
      <c r="I26" s="19">
        <f>Table574511[[#This Row],[Valoare finantare]]*19%</f>
        <v>187062.6</v>
      </c>
      <c r="J26" s="20">
        <f>Table574511[[#This Row],[TVA total]]+Table574511[[#This Row],[Valoare finantare]]</f>
        <v>1171602.6000000001</v>
      </c>
    </row>
    <row r="27" spans="1:10" ht="33" x14ac:dyDescent="0.3">
      <c r="A27" s="15">
        <v>22</v>
      </c>
      <c r="B27" s="16" t="s">
        <v>123</v>
      </c>
      <c r="C27" s="14" t="s">
        <v>4</v>
      </c>
      <c r="D27" s="14" t="s">
        <v>75</v>
      </c>
      <c r="E27" s="14" t="s">
        <v>7</v>
      </c>
      <c r="F27" s="18" t="s">
        <v>74</v>
      </c>
      <c r="G27" s="17" t="s">
        <v>76</v>
      </c>
      <c r="H27" s="19">
        <v>1712115.06</v>
      </c>
      <c r="I27" s="19">
        <f>Table574511[[#This Row],[Valoare finantare]]*19%</f>
        <v>325301.86139999999</v>
      </c>
      <c r="J27" s="20">
        <f>Table574511[[#This Row],[TVA total]]+Table574511[[#This Row],[Valoare finantare]]</f>
        <v>2037416.9214000001</v>
      </c>
    </row>
    <row r="28" spans="1:10" ht="33" x14ac:dyDescent="0.3">
      <c r="A28" s="15">
        <v>23</v>
      </c>
      <c r="B28" s="16" t="s">
        <v>122</v>
      </c>
      <c r="C28" s="14" t="s">
        <v>4</v>
      </c>
      <c r="D28" s="14" t="s">
        <v>53</v>
      </c>
      <c r="E28" s="14" t="s">
        <v>7</v>
      </c>
      <c r="F28" s="18" t="s">
        <v>52</v>
      </c>
      <c r="G28" s="17" t="s">
        <v>111</v>
      </c>
      <c r="H28" s="19">
        <v>1722945</v>
      </c>
      <c r="I28" s="19">
        <f>Table574511[[#This Row],[Valoare finantare]]*19%</f>
        <v>327359.55</v>
      </c>
      <c r="J28" s="20">
        <f>Table574511[[#This Row],[TVA total]]+Table574511[[#This Row],[Valoare finantare]]</f>
        <v>2050304.55</v>
      </c>
    </row>
    <row r="29" spans="1:10" ht="33" x14ac:dyDescent="0.3">
      <c r="A29" s="15">
        <v>24</v>
      </c>
      <c r="B29" s="16" t="s">
        <v>121</v>
      </c>
      <c r="C29" s="14" t="s">
        <v>4</v>
      </c>
      <c r="D29" s="14" t="s">
        <v>41</v>
      </c>
      <c r="E29" s="14" t="s">
        <v>9</v>
      </c>
      <c r="F29" s="18" t="s">
        <v>40</v>
      </c>
      <c r="G29" s="17" t="s">
        <v>42</v>
      </c>
      <c r="H29" s="19">
        <v>1802200.47</v>
      </c>
      <c r="I29" s="19">
        <f>Table574511[[#This Row],[Valoare finantare]]*19%</f>
        <v>342418.08929999999</v>
      </c>
      <c r="J29" s="20">
        <f>Table574511[[#This Row],[TVA total]]+Table574511[[#This Row],[Valoare finantare]]</f>
        <v>2144618.5592999998</v>
      </c>
    </row>
    <row r="30" spans="1:10" ht="33" x14ac:dyDescent="0.3">
      <c r="A30" s="15">
        <v>25</v>
      </c>
      <c r="B30" s="16" t="s">
        <v>120</v>
      </c>
      <c r="C30" s="14" t="s">
        <v>4</v>
      </c>
      <c r="D30" s="14" t="s">
        <v>44</v>
      </c>
      <c r="E30" s="14" t="s">
        <v>6</v>
      </c>
      <c r="F30" s="18" t="s">
        <v>43</v>
      </c>
      <c r="G30" s="17" t="s">
        <v>45</v>
      </c>
      <c r="H30" s="19">
        <v>1844880.28</v>
      </c>
      <c r="I30" s="19">
        <f>Table574511[[#This Row],[Valoare finantare]]*19%</f>
        <v>350527.25320000004</v>
      </c>
      <c r="J30" s="20">
        <f>Table574511[[#This Row],[TVA total]]+Table574511[[#This Row],[Valoare finantare]]</f>
        <v>2195407.5331999999</v>
      </c>
    </row>
    <row r="31" spans="1:10" ht="33" x14ac:dyDescent="0.3">
      <c r="A31" s="15">
        <v>26</v>
      </c>
      <c r="B31" s="16" t="s">
        <v>119</v>
      </c>
      <c r="C31" s="14" t="s">
        <v>1</v>
      </c>
      <c r="D31" s="14" t="s">
        <v>72</v>
      </c>
      <c r="E31" s="14" t="s">
        <v>12</v>
      </c>
      <c r="F31" s="18" t="s">
        <v>71</v>
      </c>
      <c r="G31" s="17" t="s">
        <v>73</v>
      </c>
      <c r="H31" s="19">
        <v>5139656.58</v>
      </c>
      <c r="I31" s="19">
        <f>Table574511[[#This Row],[Valoare finantare]]*19%</f>
        <v>976534.75020000001</v>
      </c>
      <c r="J31" s="20">
        <f>Table574511[[#This Row],[TVA total]]+Table574511[[#This Row],[Valoare finantare]]</f>
        <v>6116191.3301999997</v>
      </c>
    </row>
    <row r="32" spans="1:10" ht="33" x14ac:dyDescent="0.3">
      <c r="A32" s="15">
        <v>27</v>
      </c>
      <c r="B32" s="16" t="s">
        <v>118</v>
      </c>
      <c r="C32" s="14" t="s">
        <v>4</v>
      </c>
      <c r="D32" s="14" t="s">
        <v>69</v>
      </c>
      <c r="E32" s="14" t="s">
        <v>7</v>
      </c>
      <c r="F32" s="18" t="s">
        <v>68</v>
      </c>
      <c r="G32" s="17" t="s">
        <v>70</v>
      </c>
      <c r="H32" s="19">
        <v>1476810</v>
      </c>
      <c r="I32" s="19">
        <f>Table574511[[#This Row],[Valoare finantare]]*19%</f>
        <v>280593.90000000002</v>
      </c>
      <c r="J32" s="20">
        <f>Table574511[[#This Row],[TVA total]]+Table574511[[#This Row],[Valoare finantare]]</f>
        <v>1757403.9</v>
      </c>
    </row>
    <row r="33" spans="1:10" ht="33" x14ac:dyDescent="0.3">
      <c r="A33" s="15">
        <v>28</v>
      </c>
      <c r="B33" s="16" t="s">
        <v>117</v>
      </c>
      <c r="C33" s="14" t="s">
        <v>3</v>
      </c>
      <c r="D33" s="14" t="s">
        <v>11</v>
      </c>
      <c r="E33" s="14" t="s">
        <v>0</v>
      </c>
      <c r="F33" s="18" t="s">
        <v>54</v>
      </c>
      <c r="G33" s="17" t="s">
        <v>55</v>
      </c>
      <c r="H33" s="19">
        <v>8676751.0199999996</v>
      </c>
      <c r="I33" s="19">
        <f>Table574511[[#This Row],[Valoare finantare]]*19%</f>
        <v>1648582.6938</v>
      </c>
      <c r="J33" s="20">
        <f>Table574511[[#This Row],[TVA total]]+Table574511[[#This Row],[Valoare finantare]]</f>
        <v>10325333.7138</v>
      </c>
    </row>
    <row r="34" spans="1:10" ht="33" x14ac:dyDescent="0.3">
      <c r="A34" s="15">
        <v>29</v>
      </c>
      <c r="B34" s="16" t="s">
        <v>116</v>
      </c>
      <c r="C34" s="14" t="s">
        <v>4</v>
      </c>
      <c r="D34" s="14" t="s">
        <v>50</v>
      </c>
      <c r="E34" s="14" t="s">
        <v>10</v>
      </c>
      <c r="F34" s="18" t="s">
        <v>49</v>
      </c>
      <c r="G34" s="17" t="s">
        <v>51</v>
      </c>
      <c r="H34" s="19">
        <v>1821399</v>
      </c>
      <c r="I34" s="19">
        <f>Table574511[[#This Row],[Valoare finantare]]*19%</f>
        <v>346065.81</v>
      </c>
      <c r="J34" s="20">
        <f>Table574511[[#This Row],[TVA total]]+Table574511[[#This Row],[Valoare finantare]]</f>
        <v>2167464.81</v>
      </c>
    </row>
    <row r="35" spans="1:10" ht="33" x14ac:dyDescent="0.3">
      <c r="A35" s="15">
        <v>30</v>
      </c>
      <c r="B35" s="16" t="s">
        <v>115</v>
      </c>
      <c r="C35" s="14" t="s">
        <v>4</v>
      </c>
      <c r="D35" s="14" t="s">
        <v>65</v>
      </c>
      <c r="E35" s="14" t="s">
        <v>8</v>
      </c>
      <c r="F35" s="18" t="s">
        <v>64</v>
      </c>
      <c r="G35" s="17" t="s">
        <v>106</v>
      </c>
      <c r="H35" s="19">
        <v>1843551.15</v>
      </c>
      <c r="I35" s="19">
        <f>Table574511[[#This Row],[Valoare finantare]]*19%</f>
        <v>350274.71849999996</v>
      </c>
      <c r="J35" s="20">
        <f>Table574511[[#This Row],[TVA total]]+Table574511[[#This Row],[Valoare finantare]]</f>
        <v>2193825.8684999999</v>
      </c>
    </row>
    <row r="36" spans="1:10" ht="33" x14ac:dyDescent="0.3">
      <c r="A36" s="15">
        <v>31</v>
      </c>
      <c r="B36" s="7" t="s">
        <v>148</v>
      </c>
      <c r="C36" s="8" t="s">
        <v>4</v>
      </c>
      <c r="D36" s="8" t="s">
        <v>149</v>
      </c>
      <c r="E36" s="8" t="s">
        <v>150</v>
      </c>
      <c r="F36" s="9" t="s">
        <v>151</v>
      </c>
      <c r="G36" s="9" t="s">
        <v>152</v>
      </c>
      <c r="H36" s="21">
        <v>1844880.28</v>
      </c>
      <c r="I36" s="19">
        <v>350527.25320000004</v>
      </c>
      <c r="J36" s="20">
        <v>2195407.5331999999</v>
      </c>
    </row>
    <row r="37" spans="1:10" ht="33" x14ac:dyDescent="0.3">
      <c r="A37" s="15">
        <v>32</v>
      </c>
      <c r="B37" s="7" t="s">
        <v>153</v>
      </c>
      <c r="C37" s="8" t="s">
        <v>4</v>
      </c>
      <c r="D37" s="8" t="s">
        <v>154</v>
      </c>
      <c r="E37" s="8" t="s">
        <v>10</v>
      </c>
      <c r="F37" s="9" t="s">
        <v>155</v>
      </c>
      <c r="G37" s="9" t="s">
        <v>156</v>
      </c>
      <c r="H37" s="21">
        <v>1722945</v>
      </c>
      <c r="I37" s="19">
        <v>327359.55</v>
      </c>
      <c r="J37" s="20">
        <v>2050304.55</v>
      </c>
    </row>
    <row r="38" spans="1:10" ht="33" x14ac:dyDescent="0.3">
      <c r="A38" s="15">
        <v>33</v>
      </c>
      <c r="B38" s="7" t="s">
        <v>157</v>
      </c>
      <c r="C38" s="8" t="s">
        <v>4</v>
      </c>
      <c r="D38" s="8" t="s">
        <v>158</v>
      </c>
      <c r="E38" s="8" t="s">
        <v>9</v>
      </c>
      <c r="F38" s="9" t="s">
        <v>159</v>
      </c>
      <c r="G38" s="9" t="s">
        <v>160</v>
      </c>
      <c r="H38" s="21">
        <v>1721812.78</v>
      </c>
      <c r="I38" s="19">
        <v>327144.42820000002</v>
      </c>
      <c r="J38" s="20">
        <v>2048957.2082</v>
      </c>
    </row>
    <row r="39" spans="1:10" ht="33" x14ac:dyDescent="0.3">
      <c r="A39" s="15">
        <v>34</v>
      </c>
      <c r="B39" s="7" t="s">
        <v>161</v>
      </c>
      <c r="C39" s="8" t="s">
        <v>4</v>
      </c>
      <c r="D39" s="8" t="s">
        <v>162</v>
      </c>
      <c r="E39" s="8" t="s">
        <v>10</v>
      </c>
      <c r="F39" s="9" t="s">
        <v>163</v>
      </c>
      <c r="G39" s="9" t="s">
        <v>164</v>
      </c>
      <c r="H39" s="21">
        <v>910699.5</v>
      </c>
      <c r="I39" s="19">
        <v>173032.905</v>
      </c>
      <c r="J39" s="20">
        <v>1083732.405</v>
      </c>
    </row>
    <row r="40" spans="1:10" ht="33" x14ac:dyDescent="0.3">
      <c r="A40" s="15">
        <v>35</v>
      </c>
      <c r="B40" s="7" t="s">
        <v>165</v>
      </c>
      <c r="C40" s="8" t="s">
        <v>4</v>
      </c>
      <c r="D40" s="8" t="s">
        <v>166</v>
      </c>
      <c r="E40" s="8" t="s">
        <v>167</v>
      </c>
      <c r="F40" s="9" t="s">
        <v>168</v>
      </c>
      <c r="G40" s="9" t="s">
        <v>169</v>
      </c>
      <c r="H40" s="21">
        <v>1844880.27</v>
      </c>
      <c r="I40" s="19">
        <v>350527.2513</v>
      </c>
      <c r="J40" s="20">
        <v>2195407.5213000001</v>
      </c>
    </row>
    <row r="41" spans="1:10" ht="33" x14ac:dyDescent="0.3">
      <c r="A41" s="15">
        <v>36</v>
      </c>
      <c r="B41" s="7" t="s">
        <v>170</v>
      </c>
      <c r="C41" s="8" t="s">
        <v>4</v>
      </c>
      <c r="D41" s="8" t="s">
        <v>171</v>
      </c>
      <c r="E41" s="8" t="s">
        <v>172</v>
      </c>
      <c r="F41" s="9" t="s">
        <v>173</v>
      </c>
      <c r="G41" s="9" t="s">
        <v>174</v>
      </c>
      <c r="H41" s="21">
        <v>1843216.41</v>
      </c>
      <c r="I41" s="19">
        <v>350211.11790000001</v>
      </c>
      <c r="J41" s="20">
        <v>2193427.5279000001</v>
      </c>
    </row>
    <row r="42" spans="1:10" ht="33" x14ac:dyDescent="0.3">
      <c r="A42" s="15">
        <v>37</v>
      </c>
      <c r="B42" s="7" t="s">
        <v>175</v>
      </c>
      <c r="C42" s="8" t="s">
        <v>4</v>
      </c>
      <c r="D42" s="8" t="s">
        <v>176</v>
      </c>
      <c r="E42" s="8" t="s">
        <v>172</v>
      </c>
      <c r="F42" s="9" t="s">
        <v>177</v>
      </c>
      <c r="G42" s="9" t="s">
        <v>178</v>
      </c>
      <c r="H42" s="21">
        <v>1844880.28</v>
      </c>
      <c r="I42" s="19">
        <v>350527.25320000004</v>
      </c>
      <c r="J42" s="20">
        <v>2195407.5331999999</v>
      </c>
    </row>
    <row r="43" spans="1:10" ht="33" x14ac:dyDescent="0.3">
      <c r="A43" s="15">
        <v>38</v>
      </c>
      <c r="B43" s="7" t="s">
        <v>179</v>
      </c>
      <c r="C43" s="8" t="s">
        <v>4</v>
      </c>
      <c r="D43" s="8" t="s">
        <v>180</v>
      </c>
      <c r="E43" s="8" t="s">
        <v>7</v>
      </c>
      <c r="F43" s="9" t="s">
        <v>181</v>
      </c>
      <c r="G43" s="9" t="s">
        <v>182</v>
      </c>
      <c r="H43" s="21">
        <v>1841089.8</v>
      </c>
      <c r="I43" s="19">
        <v>349807.06200000003</v>
      </c>
      <c r="J43" s="20">
        <v>2190896.8620000002</v>
      </c>
    </row>
    <row r="44" spans="1:10" ht="49.5" x14ac:dyDescent="0.3">
      <c r="A44" s="15">
        <v>39</v>
      </c>
      <c r="B44" s="7" t="s">
        <v>183</v>
      </c>
      <c r="C44" s="8" t="s">
        <v>4</v>
      </c>
      <c r="D44" s="8" t="s">
        <v>184</v>
      </c>
      <c r="E44" s="8" t="s">
        <v>185</v>
      </c>
      <c r="F44" s="9" t="s">
        <v>186</v>
      </c>
      <c r="G44" s="9" t="s">
        <v>187</v>
      </c>
      <c r="H44" s="21">
        <v>1722945</v>
      </c>
      <c r="I44" s="19">
        <v>327359.55</v>
      </c>
      <c r="J44" s="20">
        <v>2050304.55</v>
      </c>
    </row>
    <row r="45" spans="1:10" ht="33" x14ac:dyDescent="0.3">
      <c r="A45" s="15">
        <v>40</v>
      </c>
      <c r="B45" s="7" t="s">
        <v>188</v>
      </c>
      <c r="C45" s="8" t="s">
        <v>3</v>
      </c>
      <c r="D45" s="8" t="s">
        <v>189</v>
      </c>
      <c r="E45" s="8" t="s">
        <v>190</v>
      </c>
      <c r="F45" s="9" t="s">
        <v>191</v>
      </c>
      <c r="G45" s="9" t="s">
        <v>192</v>
      </c>
      <c r="H45" s="21">
        <v>3248982</v>
      </c>
      <c r="I45" s="19">
        <v>617306.57999999996</v>
      </c>
      <c r="J45" s="20">
        <v>3866288.58</v>
      </c>
    </row>
    <row r="46" spans="1:10" ht="33" x14ac:dyDescent="0.3">
      <c r="A46" s="15">
        <v>41</v>
      </c>
      <c r="B46" s="7" t="s">
        <v>193</v>
      </c>
      <c r="C46" s="8" t="s">
        <v>4</v>
      </c>
      <c r="D46" s="8" t="s">
        <v>194</v>
      </c>
      <c r="E46" s="8" t="s">
        <v>195</v>
      </c>
      <c r="F46" s="9" t="s">
        <v>196</v>
      </c>
      <c r="G46" s="9" t="s">
        <v>197</v>
      </c>
      <c r="H46" s="21">
        <v>1840105.26</v>
      </c>
      <c r="I46" s="19">
        <v>349619.99940000003</v>
      </c>
      <c r="J46" s="20">
        <v>2189725.2593999999</v>
      </c>
    </row>
    <row r="47" spans="1:10" ht="33" x14ac:dyDescent="0.3">
      <c r="A47" s="15">
        <v>42</v>
      </c>
      <c r="B47" s="7" t="s">
        <v>198</v>
      </c>
      <c r="C47" s="8" t="s">
        <v>4</v>
      </c>
      <c r="D47" s="8" t="s">
        <v>199</v>
      </c>
      <c r="E47" s="8" t="s">
        <v>10</v>
      </c>
      <c r="F47" s="9" t="s">
        <v>200</v>
      </c>
      <c r="G47" s="9" t="s">
        <v>201</v>
      </c>
      <c r="H47" s="21">
        <v>1245443.1000000001</v>
      </c>
      <c r="I47" s="19">
        <v>236634.18900000001</v>
      </c>
      <c r="J47" s="20">
        <v>1482077.2890000001</v>
      </c>
    </row>
    <row r="48" spans="1:10" ht="33" x14ac:dyDescent="0.3">
      <c r="A48" s="15">
        <v>43</v>
      </c>
      <c r="B48" s="7" t="s">
        <v>202</v>
      </c>
      <c r="C48" s="8" t="s">
        <v>4</v>
      </c>
      <c r="D48" s="8" t="s">
        <v>203</v>
      </c>
      <c r="E48" s="8" t="s">
        <v>204</v>
      </c>
      <c r="F48" s="9" t="s">
        <v>205</v>
      </c>
      <c r="G48" s="9" t="s">
        <v>206</v>
      </c>
      <c r="H48" s="21">
        <v>1230675</v>
      </c>
      <c r="I48" s="19">
        <v>233828.25</v>
      </c>
      <c r="J48" s="20">
        <v>1464503.25</v>
      </c>
    </row>
    <row r="49" spans="1:10" ht="49.5" x14ac:dyDescent="0.3">
      <c r="A49" s="15">
        <v>44</v>
      </c>
      <c r="B49" s="7" t="s">
        <v>207</v>
      </c>
      <c r="C49" s="8" t="s">
        <v>3</v>
      </c>
      <c r="D49" s="8" t="s">
        <v>208</v>
      </c>
      <c r="E49" s="8" t="s">
        <v>204</v>
      </c>
      <c r="F49" s="9" t="s">
        <v>209</v>
      </c>
      <c r="G49" s="9" t="s">
        <v>210</v>
      </c>
      <c r="H49" s="21">
        <v>2165988</v>
      </c>
      <c r="I49" s="19">
        <v>411537.72000000003</v>
      </c>
      <c r="J49" s="20">
        <v>2577525.7200000002</v>
      </c>
    </row>
    <row r="50" spans="1:10" ht="33" x14ac:dyDescent="0.3">
      <c r="A50" s="15">
        <v>45</v>
      </c>
      <c r="B50" s="7" t="s">
        <v>211</v>
      </c>
      <c r="C50" s="8" t="s">
        <v>4</v>
      </c>
      <c r="D50" s="8" t="s">
        <v>212</v>
      </c>
      <c r="E50" s="8" t="s">
        <v>213</v>
      </c>
      <c r="F50" s="9" t="s">
        <v>214</v>
      </c>
      <c r="G50" s="9" t="s">
        <v>215</v>
      </c>
      <c r="H50" s="21">
        <v>1524529.02</v>
      </c>
      <c r="I50" s="19">
        <v>289660.51380000002</v>
      </c>
      <c r="J50" s="20">
        <v>1814189.5338000001</v>
      </c>
    </row>
    <row r="51" spans="1:10" ht="33" x14ac:dyDescent="0.3">
      <c r="A51" s="15">
        <v>46</v>
      </c>
      <c r="B51" s="7" t="s">
        <v>216</v>
      </c>
      <c r="C51" s="8" t="s">
        <v>4</v>
      </c>
      <c r="D51" s="8" t="s">
        <v>217</v>
      </c>
      <c r="E51" s="8" t="s">
        <v>218</v>
      </c>
      <c r="F51" s="9" t="s">
        <v>219</v>
      </c>
      <c r="G51" s="9" t="s">
        <v>220</v>
      </c>
      <c r="H51" s="21">
        <v>1844880.28</v>
      </c>
      <c r="I51" s="19">
        <v>350527.25320000004</v>
      </c>
      <c r="J51" s="20">
        <v>2195407.5331999999</v>
      </c>
    </row>
    <row r="52" spans="1:10" ht="33" x14ac:dyDescent="0.3">
      <c r="A52" s="15">
        <v>47</v>
      </c>
      <c r="B52" s="7" t="s">
        <v>221</v>
      </c>
      <c r="C52" s="8" t="s">
        <v>4</v>
      </c>
      <c r="D52" s="8" t="s">
        <v>222</v>
      </c>
      <c r="E52" s="8" t="s">
        <v>223</v>
      </c>
      <c r="F52" s="9" t="s">
        <v>224</v>
      </c>
      <c r="G52" s="9" t="s">
        <v>225</v>
      </c>
      <c r="H52" s="21">
        <v>1713099.6</v>
      </c>
      <c r="I52" s="19">
        <v>325488.924</v>
      </c>
      <c r="J52" s="20">
        <v>2038588.5240000002</v>
      </c>
    </row>
    <row r="53" spans="1:10" ht="33" x14ac:dyDescent="0.3">
      <c r="A53" s="15">
        <v>48</v>
      </c>
      <c r="B53" s="7" t="s">
        <v>226</v>
      </c>
      <c r="C53" s="8" t="s">
        <v>4</v>
      </c>
      <c r="D53" s="8" t="s">
        <v>227</v>
      </c>
      <c r="E53" s="8" t="s">
        <v>185</v>
      </c>
      <c r="F53" s="9" t="s">
        <v>228</v>
      </c>
      <c r="G53" s="9" t="s">
        <v>229</v>
      </c>
      <c r="H53" s="21">
        <v>1307961.3899999999</v>
      </c>
      <c r="I53" s="19">
        <v>248512.66409999999</v>
      </c>
      <c r="J53" s="20">
        <v>1556474.0540999998</v>
      </c>
    </row>
    <row r="54" spans="1:10" ht="33" x14ac:dyDescent="0.3">
      <c r="A54" s="15">
        <v>49</v>
      </c>
      <c r="B54" s="7" t="s">
        <v>230</v>
      </c>
      <c r="C54" s="8" t="s">
        <v>4</v>
      </c>
      <c r="D54" s="8" t="s">
        <v>231</v>
      </c>
      <c r="E54" s="8" t="s">
        <v>232</v>
      </c>
      <c r="F54" s="9" t="s">
        <v>233</v>
      </c>
      <c r="G54" s="9" t="s">
        <v>234</v>
      </c>
      <c r="H54" s="21">
        <v>1839838.2</v>
      </c>
      <c r="I54" s="19">
        <v>349569.25799999997</v>
      </c>
      <c r="J54" s="20">
        <v>2189407.4580000001</v>
      </c>
    </row>
    <row r="55" spans="1:10" ht="33" x14ac:dyDescent="0.3">
      <c r="A55" s="15">
        <v>50</v>
      </c>
      <c r="B55" s="7" t="s">
        <v>235</v>
      </c>
      <c r="C55" s="8" t="s">
        <v>4</v>
      </c>
      <c r="D55" s="8" t="s">
        <v>236</v>
      </c>
      <c r="E55" s="8" t="s">
        <v>223</v>
      </c>
      <c r="F55" s="9" t="s">
        <v>237</v>
      </c>
      <c r="G55" s="9" t="s">
        <v>238</v>
      </c>
      <c r="H55" s="21">
        <v>1843551.05</v>
      </c>
      <c r="I55" s="19">
        <v>350274.69949999999</v>
      </c>
      <c r="J55" s="20">
        <v>2193825.7494999999</v>
      </c>
    </row>
    <row r="56" spans="1:10" ht="33" x14ac:dyDescent="0.3">
      <c r="A56" s="15">
        <v>51</v>
      </c>
      <c r="B56" s="7" t="s">
        <v>239</v>
      </c>
      <c r="C56" s="8" t="s">
        <v>4</v>
      </c>
      <c r="D56" s="8" t="s">
        <v>240</v>
      </c>
      <c r="E56" s="8" t="s">
        <v>223</v>
      </c>
      <c r="F56" s="9" t="s">
        <v>241</v>
      </c>
      <c r="G56" s="9" t="s">
        <v>242</v>
      </c>
      <c r="H56" s="21">
        <v>984540</v>
      </c>
      <c r="I56" s="19">
        <v>187062.6</v>
      </c>
      <c r="J56" s="20">
        <v>1171602.6000000001</v>
      </c>
    </row>
    <row r="57" spans="1:10" ht="33" x14ac:dyDescent="0.3">
      <c r="A57" s="15">
        <v>52</v>
      </c>
      <c r="B57" s="7" t="s">
        <v>243</v>
      </c>
      <c r="C57" s="8" t="s">
        <v>4</v>
      </c>
      <c r="D57" s="8" t="s">
        <v>244</v>
      </c>
      <c r="E57" s="8" t="s">
        <v>9</v>
      </c>
      <c r="F57" s="9" t="s">
        <v>245</v>
      </c>
      <c r="G57" s="9" t="s">
        <v>246</v>
      </c>
      <c r="H57" s="21">
        <v>1838136.18</v>
      </c>
      <c r="I57" s="19">
        <v>349245.87420000002</v>
      </c>
      <c r="J57" s="20">
        <v>2187382.0542000001</v>
      </c>
    </row>
    <row r="58" spans="1:10" ht="33" x14ac:dyDescent="0.3">
      <c r="A58" s="15">
        <v>53</v>
      </c>
      <c r="B58" s="7" t="s">
        <v>247</v>
      </c>
      <c r="C58" s="8" t="s">
        <v>3</v>
      </c>
      <c r="D58" s="8" t="s">
        <v>248</v>
      </c>
      <c r="E58" s="8" t="s">
        <v>232</v>
      </c>
      <c r="F58" s="9" t="s">
        <v>249</v>
      </c>
      <c r="G58" s="9" t="s">
        <v>250</v>
      </c>
      <c r="H58" s="21">
        <v>5907240</v>
      </c>
      <c r="I58" s="19">
        <v>1122375.6000000001</v>
      </c>
      <c r="J58" s="20">
        <v>7029615.5999999996</v>
      </c>
    </row>
    <row r="59" spans="1:10" ht="33" x14ac:dyDescent="0.3">
      <c r="A59" s="15">
        <v>54</v>
      </c>
      <c r="B59" s="7" t="s">
        <v>251</v>
      </c>
      <c r="C59" s="8" t="s">
        <v>4</v>
      </c>
      <c r="D59" s="8" t="s">
        <v>252</v>
      </c>
      <c r="E59" s="8" t="s">
        <v>253</v>
      </c>
      <c r="F59" s="9" t="s">
        <v>254</v>
      </c>
      <c r="G59" s="9" t="s">
        <v>255</v>
      </c>
      <c r="H59" s="21">
        <v>1736447.04</v>
      </c>
      <c r="I59" s="19">
        <v>329924.9376</v>
      </c>
      <c r="J59" s="20">
        <v>2066371.9776000001</v>
      </c>
    </row>
    <row r="60" spans="1:10" ht="33" x14ac:dyDescent="0.3">
      <c r="A60" s="15">
        <v>55</v>
      </c>
      <c r="B60" s="7" t="s">
        <v>256</v>
      </c>
      <c r="C60" s="8" t="s">
        <v>4</v>
      </c>
      <c r="D60" s="8" t="s">
        <v>257</v>
      </c>
      <c r="E60" s="8" t="s">
        <v>167</v>
      </c>
      <c r="F60" s="9" t="s">
        <v>258</v>
      </c>
      <c r="G60" s="9" t="s">
        <v>259</v>
      </c>
      <c r="H60" s="21">
        <v>1535882.4</v>
      </c>
      <c r="I60" s="19">
        <v>291817.65599999996</v>
      </c>
      <c r="J60" s="20">
        <v>1827700.0559999999</v>
      </c>
    </row>
    <row r="61" spans="1:10" ht="33" x14ac:dyDescent="0.3">
      <c r="A61" s="15">
        <v>56</v>
      </c>
      <c r="B61" s="7" t="s">
        <v>260</v>
      </c>
      <c r="C61" s="8" t="s">
        <v>4</v>
      </c>
      <c r="D61" s="8" t="s">
        <v>261</v>
      </c>
      <c r="E61" s="8" t="s">
        <v>262</v>
      </c>
      <c r="F61" s="9" t="s">
        <v>263</v>
      </c>
      <c r="G61" s="9" t="s">
        <v>264</v>
      </c>
      <c r="H61" s="21">
        <v>1645166.34</v>
      </c>
      <c r="I61" s="19">
        <v>312581.60460000002</v>
      </c>
      <c r="J61" s="20">
        <v>1957747.9446</v>
      </c>
    </row>
    <row r="62" spans="1:10" ht="33" x14ac:dyDescent="0.3">
      <c r="A62" s="15">
        <v>57</v>
      </c>
      <c r="B62" s="7" t="s">
        <v>265</v>
      </c>
      <c r="C62" s="8" t="s">
        <v>4</v>
      </c>
      <c r="D62" s="8" t="s">
        <v>266</v>
      </c>
      <c r="E62" s="8" t="s">
        <v>232</v>
      </c>
      <c r="F62" s="9" t="s">
        <v>267</v>
      </c>
      <c r="G62" s="9" t="s">
        <v>268</v>
      </c>
      <c r="H62" s="21">
        <v>1844454.96</v>
      </c>
      <c r="I62" s="19">
        <v>350446.4424</v>
      </c>
      <c r="J62" s="20">
        <v>2194901.4024</v>
      </c>
    </row>
    <row r="63" spans="1:10" ht="33" x14ac:dyDescent="0.3">
      <c r="A63" s="15">
        <v>58</v>
      </c>
      <c r="B63" s="7" t="s">
        <v>269</v>
      </c>
      <c r="C63" s="8" t="s">
        <v>4</v>
      </c>
      <c r="D63" s="8" t="s">
        <v>270</v>
      </c>
      <c r="E63" s="8" t="s">
        <v>223</v>
      </c>
      <c r="F63" s="9" t="s">
        <v>271</v>
      </c>
      <c r="G63" s="9" t="s">
        <v>272</v>
      </c>
      <c r="H63" s="21">
        <v>1821399</v>
      </c>
      <c r="I63" s="19">
        <v>346065.81</v>
      </c>
      <c r="J63" s="20">
        <v>2167464.81</v>
      </c>
    </row>
    <row r="64" spans="1:10" ht="33" x14ac:dyDescent="0.3">
      <c r="A64" s="15">
        <v>59</v>
      </c>
      <c r="B64" s="7" t="s">
        <v>273</v>
      </c>
      <c r="C64" s="8" t="s">
        <v>4</v>
      </c>
      <c r="D64" s="8" t="s">
        <v>274</v>
      </c>
      <c r="E64" s="8" t="s">
        <v>190</v>
      </c>
      <c r="F64" s="9" t="s">
        <v>275</v>
      </c>
      <c r="G64" s="9" t="s">
        <v>276</v>
      </c>
      <c r="H64" s="21">
        <v>1844880.28</v>
      </c>
      <c r="I64" s="19">
        <v>350527.25320000004</v>
      </c>
      <c r="J64" s="20">
        <v>2195407.5331999999</v>
      </c>
    </row>
    <row r="65" spans="1:10" ht="33" x14ac:dyDescent="0.3">
      <c r="A65" s="15">
        <v>60</v>
      </c>
      <c r="B65" s="11" t="s">
        <v>277</v>
      </c>
      <c r="C65" s="12" t="s">
        <v>4</v>
      </c>
      <c r="D65" s="12" t="s">
        <v>278</v>
      </c>
      <c r="E65" s="12" t="s">
        <v>213</v>
      </c>
      <c r="F65" s="13" t="s">
        <v>279</v>
      </c>
      <c r="G65" s="13" t="s">
        <v>280</v>
      </c>
      <c r="H65" s="22">
        <v>1731083.7</v>
      </c>
      <c r="I65" s="23">
        <v>328905.90299999999</v>
      </c>
      <c r="J65" s="24">
        <v>2059989.6029999999</v>
      </c>
    </row>
    <row r="66" spans="1:10" ht="33" x14ac:dyDescent="0.3">
      <c r="A66" s="15">
        <v>61</v>
      </c>
      <c r="B66" s="7" t="s">
        <v>281</v>
      </c>
      <c r="C66" s="8" t="s">
        <v>4</v>
      </c>
      <c r="D66" s="8" t="s">
        <v>282</v>
      </c>
      <c r="E66" s="8" t="s">
        <v>172</v>
      </c>
      <c r="F66" s="9" t="s">
        <v>283</v>
      </c>
      <c r="G66" s="9" t="s">
        <v>284</v>
      </c>
      <c r="H66" s="21">
        <v>1194252.71</v>
      </c>
      <c r="I66" s="19">
        <v>226908.01490000001</v>
      </c>
      <c r="J66" s="20">
        <v>1421160.7249</v>
      </c>
    </row>
    <row r="67" spans="1:10" ht="33" x14ac:dyDescent="0.3">
      <c r="A67" s="15">
        <v>62</v>
      </c>
      <c r="B67" s="7" t="s">
        <v>285</v>
      </c>
      <c r="C67" s="8" t="s">
        <v>4</v>
      </c>
      <c r="D67" s="8" t="s">
        <v>286</v>
      </c>
      <c r="E67" s="8" t="s">
        <v>287</v>
      </c>
      <c r="F67" s="9" t="s">
        <v>288</v>
      </c>
      <c r="G67" s="9" t="s">
        <v>289</v>
      </c>
      <c r="H67" s="21">
        <v>1509125</v>
      </c>
      <c r="I67" s="19">
        <v>286733.75</v>
      </c>
      <c r="J67" s="20">
        <v>1795858.75</v>
      </c>
    </row>
    <row r="68" spans="1:10" ht="33" x14ac:dyDescent="0.3">
      <c r="A68" s="15">
        <v>63</v>
      </c>
      <c r="B68" s="7" t="s">
        <v>290</v>
      </c>
      <c r="C68" s="8" t="s">
        <v>4</v>
      </c>
      <c r="D68" s="8" t="s">
        <v>291</v>
      </c>
      <c r="E68" s="8" t="s">
        <v>7</v>
      </c>
      <c r="F68" s="9" t="s">
        <v>292</v>
      </c>
      <c r="G68" s="9" t="s">
        <v>293</v>
      </c>
      <c r="H68" s="21">
        <v>1476810</v>
      </c>
      <c r="I68" s="19">
        <v>280593.90000000002</v>
      </c>
      <c r="J68" s="20">
        <v>1757403.9</v>
      </c>
    </row>
    <row r="69" spans="1:10" ht="33" x14ac:dyDescent="0.3">
      <c r="A69" s="15">
        <v>64</v>
      </c>
      <c r="B69" s="7" t="s">
        <v>294</v>
      </c>
      <c r="C69" s="8" t="s">
        <v>4</v>
      </c>
      <c r="D69" s="8" t="s">
        <v>295</v>
      </c>
      <c r="E69" s="8" t="s">
        <v>296</v>
      </c>
      <c r="F69" s="9" t="s">
        <v>297</v>
      </c>
      <c r="G69" s="9" t="s">
        <v>298</v>
      </c>
      <c r="H69" s="21">
        <v>984540</v>
      </c>
      <c r="I69" s="19">
        <v>187062.6</v>
      </c>
      <c r="J69" s="20">
        <v>1171602.6000000001</v>
      </c>
    </row>
    <row r="70" spans="1:10" ht="33" x14ac:dyDescent="0.3">
      <c r="A70" s="15">
        <v>65</v>
      </c>
      <c r="B70" s="7" t="s">
        <v>299</v>
      </c>
      <c r="C70" s="8" t="s">
        <v>4</v>
      </c>
      <c r="D70" s="8" t="s">
        <v>300</v>
      </c>
      <c r="E70" s="8" t="s">
        <v>167</v>
      </c>
      <c r="F70" s="9" t="s">
        <v>301</v>
      </c>
      <c r="G70" s="9" t="s">
        <v>302</v>
      </c>
      <c r="H70" s="21">
        <v>1598400.69</v>
      </c>
      <c r="I70" s="19">
        <v>303696.1311</v>
      </c>
      <c r="J70" s="20">
        <v>1902096.8210999998</v>
      </c>
    </row>
    <row r="71" spans="1:10" ht="33" x14ac:dyDescent="0.3">
      <c r="A71" s="15">
        <v>66</v>
      </c>
      <c r="B71" s="7" t="s">
        <v>303</v>
      </c>
      <c r="C71" s="8" t="s">
        <v>3</v>
      </c>
      <c r="D71" s="8" t="s">
        <v>304</v>
      </c>
      <c r="E71" s="8" t="s">
        <v>253</v>
      </c>
      <c r="F71" s="9" t="s">
        <v>305</v>
      </c>
      <c r="G71" s="9" t="s">
        <v>306</v>
      </c>
      <c r="H71" s="21">
        <v>3485271.6</v>
      </c>
      <c r="I71" s="19">
        <v>662201.60400000005</v>
      </c>
      <c r="J71" s="20">
        <v>4147473.2039999999</v>
      </c>
    </row>
    <row r="72" spans="1:10" ht="33" x14ac:dyDescent="0.3">
      <c r="A72" s="15">
        <v>67</v>
      </c>
      <c r="B72" s="7" t="s">
        <v>307</v>
      </c>
      <c r="C72" s="8" t="s">
        <v>3</v>
      </c>
      <c r="D72" s="8" t="s">
        <v>308</v>
      </c>
      <c r="E72" s="8" t="s">
        <v>0</v>
      </c>
      <c r="F72" s="9" t="s">
        <v>309</v>
      </c>
      <c r="G72" s="9" t="s">
        <v>310</v>
      </c>
      <c r="H72" s="21">
        <v>5907240</v>
      </c>
      <c r="I72" s="19">
        <v>1122375.6000000001</v>
      </c>
      <c r="J72" s="20">
        <v>7029615.5999999996</v>
      </c>
    </row>
    <row r="73" spans="1:10" ht="33" x14ac:dyDescent="0.3">
      <c r="A73" s="15">
        <v>68</v>
      </c>
      <c r="B73" s="7" t="s">
        <v>311</v>
      </c>
      <c r="C73" s="8" t="s">
        <v>4</v>
      </c>
      <c r="D73" s="8" t="s">
        <v>312</v>
      </c>
      <c r="E73" s="8" t="s">
        <v>204</v>
      </c>
      <c r="F73" s="9" t="s">
        <v>313</v>
      </c>
      <c r="G73" s="9" t="s">
        <v>314</v>
      </c>
      <c r="H73" s="21">
        <v>1476810</v>
      </c>
      <c r="I73" s="19">
        <v>280593.90000000002</v>
      </c>
      <c r="J73" s="20">
        <v>1757403.9</v>
      </c>
    </row>
    <row r="74" spans="1:10" ht="33" x14ac:dyDescent="0.3">
      <c r="A74" s="15">
        <v>69</v>
      </c>
      <c r="B74" s="7" t="s">
        <v>315</v>
      </c>
      <c r="C74" s="8" t="s">
        <v>4</v>
      </c>
      <c r="D74" s="8" t="s">
        <v>316</v>
      </c>
      <c r="E74" s="8" t="s">
        <v>172</v>
      </c>
      <c r="F74" s="9" t="s">
        <v>317</v>
      </c>
      <c r="G74" s="9" t="s">
        <v>318</v>
      </c>
      <c r="H74" s="21">
        <v>984540</v>
      </c>
      <c r="I74" s="19">
        <v>187062.6</v>
      </c>
      <c r="J74" s="20">
        <v>1171602.6000000001</v>
      </c>
    </row>
    <row r="75" spans="1:10" ht="33" x14ac:dyDescent="0.3">
      <c r="A75" s="15">
        <v>70</v>
      </c>
      <c r="B75" s="7" t="s">
        <v>319</v>
      </c>
      <c r="C75" s="8" t="s">
        <v>4</v>
      </c>
      <c r="D75" s="8" t="s">
        <v>320</v>
      </c>
      <c r="E75" s="8" t="s">
        <v>204</v>
      </c>
      <c r="F75" s="9" t="s">
        <v>321</v>
      </c>
      <c r="G75" s="9" t="s">
        <v>322</v>
      </c>
      <c r="H75" s="21">
        <v>1598745.25</v>
      </c>
      <c r="I75" s="19">
        <v>303761.59750000003</v>
      </c>
      <c r="J75" s="20">
        <v>1902506.8475000001</v>
      </c>
    </row>
    <row r="76" spans="1:10" ht="33" x14ac:dyDescent="0.3">
      <c r="A76" s="15">
        <v>71</v>
      </c>
      <c r="B76" s="7" t="s">
        <v>323</v>
      </c>
      <c r="C76" s="8" t="s">
        <v>4</v>
      </c>
      <c r="D76" s="8" t="s">
        <v>324</v>
      </c>
      <c r="E76" s="8" t="s">
        <v>223</v>
      </c>
      <c r="F76" s="9" t="s">
        <v>325</v>
      </c>
      <c r="G76" s="9" t="s">
        <v>326</v>
      </c>
      <c r="H76" s="21">
        <v>1496500.8</v>
      </c>
      <c r="I76" s="19">
        <v>284335.152</v>
      </c>
      <c r="J76" s="20">
        <v>1780835.952</v>
      </c>
    </row>
    <row r="77" spans="1:10" ht="33" x14ac:dyDescent="0.3">
      <c r="A77" s="15">
        <v>72</v>
      </c>
      <c r="B77" s="7" t="s">
        <v>327</v>
      </c>
      <c r="C77" s="8" t="s">
        <v>4</v>
      </c>
      <c r="D77" s="8" t="s">
        <v>328</v>
      </c>
      <c r="E77" s="8" t="s">
        <v>218</v>
      </c>
      <c r="F77" s="9" t="s">
        <v>329</v>
      </c>
      <c r="G77" s="9" t="s">
        <v>330</v>
      </c>
      <c r="H77" s="21">
        <v>369202.5</v>
      </c>
      <c r="I77" s="19">
        <v>70148.475000000006</v>
      </c>
      <c r="J77" s="20">
        <v>439350.97499999998</v>
      </c>
    </row>
    <row r="78" spans="1:10" ht="33" x14ac:dyDescent="0.3">
      <c r="A78" s="15">
        <v>73</v>
      </c>
      <c r="B78" s="7" t="s">
        <v>331</v>
      </c>
      <c r="C78" s="8" t="s">
        <v>4</v>
      </c>
      <c r="D78" s="8" t="s">
        <v>332</v>
      </c>
      <c r="E78" s="8" t="s">
        <v>10</v>
      </c>
      <c r="F78" s="9" t="s">
        <v>333</v>
      </c>
      <c r="G78" s="9" t="s">
        <v>334</v>
      </c>
      <c r="H78" s="21">
        <v>1181448</v>
      </c>
      <c r="I78" s="19">
        <v>224475.12</v>
      </c>
      <c r="J78" s="20">
        <v>1405923.12</v>
      </c>
    </row>
    <row r="79" spans="1:10" ht="33" x14ac:dyDescent="0.3">
      <c r="A79" s="15">
        <v>74</v>
      </c>
      <c r="B79" s="7" t="s">
        <v>335</v>
      </c>
      <c r="C79" s="8" t="s">
        <v>4</v>
      </c>
      <c r="D79" s="8" t="s">
        <v>336</v>
      </c>
      <c r="E79" s="8" t="s">
        <v>213</v>
      </c>
      <c r="F79" s="9" t="s">
        <v>337</v>
      </c>
      <c r="G79" s="9" t="s">
        <v>338</v>
      </c>
      <c r="H79" s="21">
        <v>472579.2</v>
      </c>
      <c r="I79" s="19">
        <v>89790.04800000001</v>
      </c>
      <c r="J79" s="20">
        <v>562369.24800000002</v>
      </c>
    </row>
    <row r="80" spans="1:10" ht="33" x14ac:dyDescent="0.3">
      <c r="A80" s="15">
        <v>75</v>
      </c>
      <c r="B80" s="7" t="s">
        <v>339</v>
      </c>
      <c r="C80" s="8" t="s">
        <v>4</v>
      </c>
      <c r="D80" s="8" t="s">
        <v>340</v>
      </c>
      <c r="E80" s="8" t="s">
        <v>204</v>
      </c>
      <c r="F80" s="9" t="s">
        <v>341</v>
      </c>
      <c r="G80" s="9" t="s">
        <v>342</v>
      </c>
      <c r="H80" s="21">
        <v>383970.6</v>
      </c>
      <c r="I80" s="19">
        <v>72954.41399999999</v>
      </c>
      <c r="J80" s="20">
        <v>456925.01399999997</v>
      </c>
    </row>
    <row r="81" spans="1:10" ht="33" x14ac:dyDescent="0.3">
      <c r="A81" s="15">
        <v>76</v>
      </c>
      <c r="B81" s="7" t="s">
        <v>343</v>
      </c>
      <c r="C81" s="8" t="s">
        <v>4</v>
      </c>
      <c r="D81" s="8" t="s">
        <v>344</v>
      </c>
      <c r="E81" s="8" t="s">
        <v>7</v>
      </c>
      <c r="F81" s="9" t="s">
        <v>345</v>
      </c>
      <c r="G81" s="9" t="s">
        <v>346</v>
      </c>
      <c r="H81" s="21">
        <v>1476810</v>
      </c>
      <c r="I81" s="19">
        <v>280593.90000000002</v>
      </c>
      <c r="J81" s="20">
        <v>1757403.9</v>
      </c>
    </row>
    <row r="82" spans="1:10" ht="33" x14ac:dyDescent="0.3">
      <c r="A82" s="15">
        <v>77</v>
      </c>
      <c r="B82" s="7" t="s">
        <v>347</v>
      </c>
      <c r="C82" s="8" t="s">
        <v>4</v>
      </c>
      <c r="D82" s="8" t="s">
        <v>348</v>
      </c>
      <c r="E82" s="8" t="s">
        <v>349</v>
      </c>
      <c r="F82" s="9" t="s">
        <v>350</v>
      </c>
      <c r="G82" s="9" t="s">
        <v>351</v>
      </c>
      <c r="H82" s="21">
        <v>130205.42</v>
      </c>
      <c r="I82" s="19">
        <v>24739.0298</v>
      </c>
      <c r="J82" s="20">
        <v>154944.4498</v>
      </c>
    </row>
    <row r="83" spans="1:10" ht="33" x14ac:dyDescent="0.3">
      <c r="A83" s="15">
        <v>78</v>
      </c>
      <c r="B83" s="7" t="s">
        <v>352</v>
      </c>
      <c r="C83" s="8" t="s">
        <v>4</v>
      </c>
      <c r="D83" s="8" t="s">
        <v>348</v>
      </c>
      <c r="E83" s="8" t="s">
        <v>349</v>
      </c>
      <c r="F83" s="9" t="s">
        <v>353</v>
      </c>
      <c r="G83" s="9" t="s">
        <v>354</v>
      </c>
      <c r="H83" s="21">
        <v>383970.6</v>
      </c>
      <c r="I83" s="19">
        <v>72954.41399999999</v>
      </c>
      <c r="J83" s="20">
        <v>456925.01399999997</v>
      </c>
    </row>
    <row r="84" spans="1:10" ht="33" x14ac:dyDescent="0.3">
      <c r="A84" s="15">
        <v>79</v>
      </c>
      <c r="B84" s="7" t="s">
        <v>355</v>
      </c>
      <c r="C84" s="8" t="s">
        <v>4</v>
      </c>
      <c r="D84" s="8" t="s">
        <v>356</v>
      </c>
      <c r="E84" s="8" t="s">
        <v>213</v>
      </c>
      <c r="F84" s="9" t="s">
        <v>357</v>
      </c>
      <c r="G84" s="9" t="s">
        <v>358</v>
      </c>
      <c r="H84" s="21">
        <v>775669.84</v>
      </c>
      <c r="I84" s="19">
        <v>147377.2696</v>
      </c>
      <c r="J84" s="20">
        <v>923047.10959999997</v>
      </c>
    </row>
    <row r="85" spans="1:10" ht="33" x14ac:dyDescent="0.3">
      <c r="A85" s="15">
        <v>80</v>
      </c>
      <c r="B85" s="7" t="s">
        <v>359</v>
      </c>
      <c r="C85" s="8" t="s">
        <v>3</v>
      </c>
      <c r="D85" s="8" t="s">
        <v>360</v>
      </c>
      <c r="E85" s="8" t="s">
        <v>218</v>
      </c>
      <c r="F85" s="9" t="s">
        <v>361</v>
      </c>
      <c r="G85" s="9" t="s">
        <v>362</v>
      </c>
      <c r="H85" s="21">
        <v>2269364.7000000002</v>
      </c>
      <c r="I85" s="19">
        <v>431179.29300000006</v>
      </c>
      <c r="J85" s="20">
        <v>2700543.9930000002</v>
      </c>
    </row>
    <row r="86" spans="1:10" ht="33" x14ac:dyDescent="0.3">
      <c r="A86" s="15">
        <v>81</v>
      </c>
      <c r="B86" s="7" t="s">
        <v>363</v>
      </c>
      <c r="C86" s="8" t="s">
        <v>1</v>
      </c>
      <c r="D86" s="8" t="s">
        <v>364</v>
      </c>
      <c r="E86" s="8" t="s">
        <v>287</v>
      </c>
      <c r="F86" s="9" t="s">
        <v>365</v>
      </c>
      <c r="G86" s="9" t="s">
        <v>366</v>
      </c>
      <c r="H86" s="21">
        <v>5798940.5999999996</v>
      </c>
      <c r="I86" s="19">
        <v>1101798.7139999999</v>
      </c>
      <c r="J86" s="20">
        <v>6900739.3139999993</v>
      </c>
    </row>
    <row r="87" spans="1:10" ht="33" x14ac:dyDescent="0.3">
      <c r="A87" s="15">
        <v>82</v>
      </c>
      <c r="B87" s="7" t="s">
        <v>367</v>
      </c>
      <c r="C87" s="8" t="s">
        <v>4</v>
      </c>
      <c r="D87" s="8" t="s">
        <v>368</v>
      </c>
      <c r="E87" s="8" t="s">
        <v>369</v>
      </c>
      <c r="F87" s="9" t="s">
        <v>370</v>
      </c>
      <c r="G87" s="9" t="s">
        <v>371</v>
      </c>
      <c r="H87" s="21">
        <v>1129759.6499999999</v>
      </c>
      <c r="I87" s="19">
        <v>214654.33349999998</v>
      </c>
      <c r="J87" s="20">
        <v>1344413.9834999999</v>
      </c>
    </row>
    <row r="88" spans="1:10" ht="33" x14ac:dyDescent="0.3">
      <c r="A88" s="15">
        <v>83</v>
      </c>
      <c r="B88" s="7" t="s">
        <v>372</v>
      </c>
      <c r="C88" s="8" t="s">
        <v>3</v>
      </c>
      <c r="D88" s="8" t="s">
        <v>373</v>
      </c>
      <c r="E88" s="8" t="s">
        <v>213</v>
      </c>
      <c r="F88" s="9" t="s">
        <v>374</v>
      </c>
      <c r="G88" s="9" t="s">
        <v>375</v>
      </c>
      <c r="H88" s="21">
        <v>3101301</v>
      </c>
      <c r="I88" s="19">
        <v>589247.19000000006</v>
      </c>
      <c r="J88" s="20">
        <v>3690548.19</v>
      </c>
    </row>
    <row r="89" spans="1:10" ht="33" x14ac:dyDescent="0.3">
      <c r="A89" s="15">
        <v>84</v>
      </c>
      <c r="B89" s="7" t="s">
        <v>376</v>
      </c>
      <c r="C89" s="8" t="s">
        <v>4</v>
      </c>
      <c r="D89" s="8" t="s">
        <v>377</v>
      </c>
      <c r="E89" s="8" t="s">
        <v>213</v>
      </c>
      <c r="F89" s="9" t="s">
        <v>378</v>
      </c>
      <c r="G89" s="9" t="s">
        <v>379</v>
      </c>
      <c r="H89" s="21">
        <v>369202.5</v>
      </c>
      <c r="I89" s="19">
        <v>70148.475000000006</v>
      </c>
      <c r="J89" s="20">
        <v>439350.97499999998</v>
      </c>
    </row>
    <row r="90" spans="1:10" ht="33" x14ac:dyDescent="0.3">
      <c r="A90" s="15">
        <v>85</v>
      </c>
      <c r="B90" s="7" t="s">
        <v>380</v>
      </c>
      <c r="C90" s="8" t="s">
        <v>4</v>
      </c>
      <c r="D90" s="8" t="s">
        <v>381</v>
      </c>
      <c r="E90" s="8" t="s">
        <v>19</v>
      </c>
      <c r="F90" s="9" t="s">
        <v>382</v>
      </c>
      <c r="G90" s="9" t="s">
        <v>383</v>
      </c>
      <c r="H90" s="21">
        <v>246135</v>
      </c>
      <c r="I90" s="19">
        <v>46765.65</v>
      </c>
      <c r="J90" s="20">
        <v>292900.65000000002</v>
      </c>
    </row>
    <row r="91" spans="1:10" ht="33" x14ac:dyDescent="0.3">
      <c r="A91" s="15">
        <v>86</v>
      </c>
      <c r="B91" s="7" t="s">
        <v>384</v>
      </c>
      <c r="C91" s="8" t="s">
        <v>4</v>
      </c>
      <c r="D91" s="8" t="s">
        <v>385</v>
      </c>
      <c r="E91" s="8" t="s">
        <v>369</v>
      </c>
      <c r="F91" s="9" t="s">
        <v>386</v>
      </c>
      <c r="G91" s="9" t="s">
        <v>387</v>
      </c>
      <c r="H91" s="21">
        <v>575955.9</v>
      </c>
      <c r="I91" s="19">
        <v>109431.621</v>
      </c>
      <c r="J91" s="20">
        <v>685387.52100000007</v>
      </c>
    </row>
    <row r="92" spans="1:10" ht="33" x14ac:dyDescent="0.3">
      <c r="A92" s="15">
        <v>87</v>
      </c>
      <c r="B92" s="7" t="s">
        <v>388</v>
      </c>
      <c r="C92" s="8" t="s">
        <v>3</v>
      </c>
      <c r="D92" s="8" t="s">
        <v>389</v>
      </c>
      <c r="E92" s="8" t="s">
        <v>167</v>
      </c>
      <c r="F92" s="9" t="s">
        <v>390</v>
      </c>
      <c r="G92" s="9" t="s">
        <v>391</v>
      </c>
      <c r="H92" s="21">
        <v>590724</v>
      </c>
      <c r="I92" s="19">
        <v>112237.56</v>
      </c>
      <c r="J92" s="20">
        <v>702961.56</v>
      </c>
    </row>
    <row r="93" spans="1:10" ht="33" x14ac:dyDescent="0.3">
      <c r="A93" s="15">
        <v>88</v>
      </c>
      <c r="B93" s="7" t="s">
        <v>392</v>
      </c>
      <c r="C93" s="8" t="s">
        <v>4</v>
      </c>
      <c r="D93" s="8" t="s">
        <v>393</v>
      </c>
      <c r="E93" s="8" t="s">
        <v>296</v>
      </c>
      <c r="F93" s="9" t="s">
        <v>394</v>
      </c>
      <c r="G93" s="9" t="s">
        <v>395</v>
      </c>
      <c r="H93" s="21">
        <v>1463137.54</v>
      </c>
      <c r="I93" s="19">
        <v>277996.13260000001</v>
      </c>
      <c r="J93" s="20">
        <v>1741133.6726000002</v>
      </c>
    </row>
    <row r="94" spans="1:10" ht="33" x14ac:dyDescent="0.3">
      <c r="A94" s="15">
        <v>89</v>
      </c>
      <c r="B94" s="7" t="s">
        <v>396</v>
      </c>
      <c r="C94" s="8" t="s">
        <v>3</v>
      </c>
      <c r="D94" s="8" t="s">
        <v>393</v>
      </c>
      <c r="E94" s="8" t="s">
        <v>253</v>
      </c>
      <c r="F94" s="9" t="s">
        <v>397</v>
      </c>
      <c r="G94" s="9" t="s">
        <v>398</v>
      </c>
      <c r="H94" s="21">
        <v>1511268.9</v>
      </c>
      <c r="I94" s="19">
        <v>287141.09099999996</v>
      </c>
      <c r="J94" s="20">
        <v>1798409.9909999999</v>
      </c>
    </row>
    <row r="95" spans="1:10" ht="33" x14ac:dyDescent="0.3">
      <c r="A95" s="15">
        <v>90</v>
      </c>
      <c r="B95" s="7" t="s">
        <v>399</v>
      </c>
      <c r="C95" s="8" t="s">
        <v>4</v>
      </c>
      <c r="D95" s="8" t="s">
        <v>400</v>
      </c>
      <c r="E95" s="8" t="s">
        <v>349</v>
      </c>
      <c r="F95" s="9" t="s">
        <v>401</v>
      </c>
      <c r="G95" s="9" t="s">
        <v>402</v>
      </c>
      <c r="H95" s="21">
        <v>1523575.65</v>
      </c>
      <c r="I95" s="19">
        <v>289479.37349999999</v>
      </c>
      <c r="J95" s="20">
        <v>1813055.0234999999</v>
      </c>
    </row>
    <row r="96" spans="1:10" ht="33" x14ac:dyDescent="0.3">
      <c r="A96" s="15">
        <v>91</v>
      </c>
      <c r="B96" s="7" t="s">
        <v>403</v>
      </c>
      <c r="C96" s="8" t="s">
        <v>4</v>
      </c>
      <c r="D96" s="8" t="s">
        <v>404</v>
      </c>
      <c r="E96" s="8" t="s">
        <v>405</v>
      </c>
      <c r="F96" s="9" t="s">
        <v>406</v>
      </c>
      <c r="G96" s="9" t="s">
        <v>407</v>
      </c>
      <c r="H96" s="21">
        <v>536574.30000000005</v>
      </c>
      <c r="I96" s="19">
        <v>101949.11700000001</v>
      </c>
      <c r="J96" s="20">
        <v>638523.41700000002</v>
      </c>
    </row>
    <row r="97" spans="1:10" ht="33" x14ac:dyDescent="0.3">
      <c r="A97" s="15">
        <v>92</v>
      </c>
      <c r="B97" s="7" t="s">
        <v>408</v>
      </c>
      <c r="C97" s="8" t="s">
        <v>4</v>
      </c>
      <c r="D97" s="8" t="s">
        <v>409</v>
      </c>
      <c r="E97" s="8" t="s">
        <v>369</v>
      </c>
      <c r="F97" s="9" t="s">
        <v>410</v>
      </c>
      <c r="G97" s="9" t="s">
        <v>411</v>
      </c>
      <c r="H97" s="21">
        <v>1576494.68</v>
      </c>
      <c r="I97" s="19">
        <v>299533.98920000001</v>
      </c>
      <c r="J97" s="20">
        <v>1876028.6691999999</v>
      </c>
    </row>
    <row r="98" spans="1:10" ht="33" x14ac:dyDescent="0.3">
      <c r="A98" s="15">
        <v>93</v>
      </c>
      <c r="B98" s="7" t="s">
        <v>412</v>
      </c>
      <c r="C98" s="8" t="s">
        <v>4</v>
      </c>
      <c r="D98" s="8" t="s">
        <v>413</v>
      </c>
      <c r="E98" s="8" t="s">
        <v>253</v>
      </c>
      <c r="F98" s="9" t="s">
        <v>414</v>
      </c>
      <c r="G98" s="9" t="s">
        <v>415</v>
      </c>
      <c r="H98" s="21">
        <v>836859</v>
      </c>
      <c r="I98" s="19">
        <v>159003.21</v>
      </c>
      <c r="J98" s="20">
        <v>995862.21</v>
      </c>
    </row>
    <row r="99" spans="1:10" ht="33" x14ac:dyDescent="0.3">
      <c r="A99" s="15">
        <v>94</v>
      </c>
      <c r="B99" s="7" t="s">
        <v>416</v>
      </c>
      <c r="C99" s="8" t="s">
        <v>4</v>
      </c>
      <c r="D99" s="8" t="s">
        <v>417</v>
      </c>
      <c r="E99" s="8" t="s">
        <v>253</v>
      </c>
      <c r="F99" s="9" t="s">
        <v>418</v>
      </c>
      <c r="G99" s="9" t="s">
        <v>419</v>
      </c>
      <c r="H99" s="21">
        <v>764837.93</v>
      </c>
      <c r="I99" s="19">
        <v>145319.20670000001</v>
      </c>
      <c r="J99" s="20">
        <v>910157.13670000003</v>
      </c>
    </row>
    <row r="100" spans="1:10" ht="33" x14ac:dyDescent="0.3">
      <c r="A100" s="15">
        <v>95</v>
      </c>
      <c r="B100" s="7" t="s">
        <v>420</v>
      </c>
      <c r="C100" s="8" t="s">
        <v>1</v>
      </c>
      <c r="D100" s="8" t="s">
        <v>421</v>
      </c>
      <c r="E100" s="8" t="s">
        <v>349</v>
      </c>
      <c r="F100" s="9" t="s">
        <v>422</v>
      </c>
      <c r="G100" s="9" t="s">
        <v>423</v>
      </c>
      <c r="H100" s="21">
        <v>6482172.2199999997</v>
      </c>
      <c r="I100" s="19">
        <v>1231612.7217999999</v>
      </c>
      <c r="J100" s="20">
        <v>7713784.9418000001</v>
      </c>
    </row>
    <row r="101" spans="1:10" ht="33" x14ac:dyDescent="0.3">
      <c r="A101" s="15">
        <v>96</v>
      </c>
      <c r="B101" s="7" t="s">
        <v>424</v>
      </c>
      <c r="C101" s="8" t="s">
        <v>4</v>
      </c>
      <c r="D101" s="8" t="s">
        <v>425</v>
      </c>
      <c r="E101" s="8" t="s">
        <v>253</v>
      </c>
      <c r="F101" s="9" t="s">
        <v>426</v>
      </c>
      <c r="G101" s="9" t="s">
        <v>427</v>
      </c>
      <c r="H101" s="21">
        <v>1593379.54</v>
      </c>
      <c r="I101" s="19">
        <v>302742.11259999999</v>
      </c>
      <c r="J101" s="20">
        <v>1896121.6526000001</v>
      </c>
    </row>
    <row r="102" spans="1:10" ht="33" x14ac:dyDescent="0.3">
      <c r="A102" s="15">
        <v>97</v>
      </c>
      <c r="B102" s="7" t="s">
        <v>428</v>
      </c>
      <c r="C102" s="8" t="s">
        <v>1</v>
      </c>
      <c r="D102" s="8" t="s">
        <v>429</v>
      </c>
      <c r="E102" s="8" t="s">
        <v>190</v>
      </c>
      <c r="F102" s="9" t="s">
        <v>430</v>
      </c>
      <c r="G102" s="9" t="s">
        <v>431</v>
      </c>
      <c r="H102" s="21">
        <v>9746946</v>
      </c>
      <c r="I102" s="19">
        <v>1851919.74</v>
      </c>
      <c r="J102" s="20">
        <v>11598865.74</v>
      </c>
    </row>
    <row r="103" spans="1:10" ht="33" x14ac:dyDescent="0.3">
      <c r="A103" s="15">
        <v>98</v>
      </c>
      <c r="B103" s="7" t="s">
        <v>432</v>
      </c>
      <c r="C103" s="8" t="s">
        <v>4</v>
      </c>
      <c r="D103" s="8" t="s">
        <v>433</v>
      </c>
      <c r="E103" s="8" t="s">
        <v>434</v>
      </c>
      <c r="F103" s="9" t="s">
        <v>435</v>
      </c>
      <c r="G103" s="9" t="s">
        <v>436</v>
      </c>
      <c r="H103" s="21">
        <v>1594954.8</v>
      </c>
      <c r="I103" s="19">
        <v>303041.41200000001</v>
      </c>
      <c r="J103" s="20">
        <v>1897996.2120000001</v>
      </c>
    </row>
    <row r="104" spans="1:10" ht="33" x14ac:dyDescent="0.3">
      <c r="A104" s="15">
        <v>99</v>
      </c>
      <c r="B104" s="7" t="s">
        <v>437</v>
      </c>
      <c r="C104" s="8" t="s">
        <v>3</v>
      </c>
      <c r="D104" s="8" t="s">
        <v>438</v>
      </c>
      <c r="E104" s="8" t="s">
        <v>167</v>
      </c>
      <c r="F104" s="9" t="s">
        <v>439</v>
      </c>
      <c r="G104" s="9" t="s">
        <v>440</v>
      </c>
      <c r="H104" s="21">
        <v>984540</v>
      </c>
      <c r="I104" s="19">
        <v>187062.6</v>
      </c>
      <c r="J104" s="20">
        <v>1171602.6000000001</v>
      </c>
    </row>
    <row r="105" spans="1:10" ht="33" x14ac:dyDescent="0.3">
      <c r="A105" s="15">
        <v>100</v>
      </c>
      <c r="B105" s="11" t="s">
        <v>441</v>
      </c>
      <c r="C105" s="12" t="s">
        <v>4</v>
      </c>
      <c r="D105" s="12" t="s">
        <v>442</v>
      </c>
      <c r="E105" s="12" t="s">
        <v>195</v>
      </c>
      <c r="F105" s="13" t="s">
        <v>443</v>
      </c>
      <c r="G105" s="13" t="s">
        <v>444</v>
      </c>
      <c r="H105" s="22">
        <v>1476810</v>
      </c>
      <c r="I105" s="23">
        <v>280593.90000000002</v>
      </c>
      <c r="J105" s="24">
        <v>1757403.9</v>
      </c>
    </row>
    <row r="106" spans="1:10" ht="33" x14ac:dyDescent="0.3">
      <c r="A106" s="15">
        <v>101</v>
      </c>
      <c r="B106" s="7" t="s">
        <v>445</v>
      </c>
      <c r="C106" s="8" t="s">
        <v>4</v>
      </c>
      <c r="D106" s="8" t="s">
        <v>446</v>
      </c>
      <c r="E106" s="8" t="s">
        <v>296</v>
      </c>
      <c r="F106" s="9" t="s">
        <v>447</v>
      </c>
      <c r="G106" s="9" t="s">
        <v>448</v>
      </c>
      <c r="H106" s="21">
        <v>738405</v>
      </c>
      <c r="I106" s="19">
        <v>140296.95000000001</v>
      </c>
      <c r="J106" s="20">
        <v>878701.95</v>
      </c>
    </row>
    <row r="107" spans="1:10" ht="33" x14ac:dyDescent="0.3">
      <c r="A107" s="15">
        <v>102</v>
      </c>
      <c r="B107" s="7" t="s">
        <v>449</v>
      </c>
      <c r="C107" s="8" t="s">
        <v>4</v>
      </c>
      <c r="D107" s="8" t="s">
        <v>450</v>
      </c>
      <c r="E107" s="8" t="s">
        <v>7</v>
      </c>
      <c r="F107" s="9" t="s">
        <v>451</v>
      </c>
      <c r="G107" s="9" t="s">
        <v>452</v>
      </c>
      <c r="H107" s="21">
        <v>1722945</v>
      </c>
      <c r="I107" s="19">
        <v>327359.55</v>
      </c>
      <c r="J107" s="20">
        <v>2050304.55</v>
      </c>
    </row>
    <row r="108" spans="1:10" ht="33" x14ac:dyDescent="0.3">
      <c r="A108" s="15">
        <v>103</v>
      </c>
      <c r="B108" s="7" t="s">
        <v>453</v>
      </c>
      <c r="C108" s="8" t="s">
        <v>4</v>
      </c>
      <c r="D108" s="8" t="s">
        <v>454</v>
      </c>
      <c r="E108" s="8" t="s">
        <v>7</v>
      </c>
      <c r="F108" s="9" t="s">
        <v>455</v>
      </c>
      <c r="G108" s="9" t="s">
        <v>456</v>
      </c>
      <c r="H108" s="21">
        <v>1722945</v>
      </c>
      <c r="I108" s="19">
        <v>327359.55</v>
      </c>
      <c r="J108" s="20">
        <v>2050304.55</v>
      </c>
    </row>
    <row r="109" spans="1:10" ht="49.5" x14ac:dyDescent="0.3">
      <c r="A109" s="15">
        <v>104</v>
      </c>
      <c r="B109" s="7" t="s">
        <v>457</v>
      </c>
      <c r="C109" s="8" t="s">
        <v>4</v>
      </c>
      <c r="D109" s="8" t="s">
        <v>458</v>
      </c>
      <c r="E109" s="8" t="s">
        <v>204</v>
      </c>
      <c r="F109" s="9" t="s">
        <v>459</v>
      </c>
      <c r="G109" s="9" t="s">
        <v>460</v>
      </c>
      <c r="H109" s="21">
        <v>1844880.28</v>
      </c>
      <c r="I109" s="19">
        <v>350527.25320000004</v>
      </c>
      <c r="J109" s="20">
        <v>2195407.5331999999</v>
      </c>
    </row>
    <row r="110" spans="1:10" ht="33" x14ac:dyDescent="0.3">
      <c r="A110" s="15">
        <v>105</v>
      </c>
      <c r="B110" s="7" t="s">
        <v>461</v>
      </c>
      <c r="C110" s="8" t="s">
        <v>4</v>
      </c>
      <c r="D110" s="8" t="s">
        <v>462</v>
      </c>
      <c r="E110" s="8" t="s">
        <v>223</v>
      </c>
      <c r="F110" s="9" t="s">
        <v>463</v>
      </c>
      <c r="G110" s="9" t="s">
        <v>464</v>
      </c>
      <c r="H110" s="21">
        <v>1821399</v>
      </c>
      <c r="I110" s="19">
        <v>346065.81</v>
      </c>
      <c r="J110" s="20">
        <v>2167464.81</v>
      </c>
    </row>
    <row r="111" spans="1:10" ht="33" x14ac:dyDescent="0.3">
      <c r="A111" s="15">
        <v>106</v>
      </c>
      <c r="B111" s="7" t="s">
        <v>465</v>
      </c>
      <c r="C111" s="8" t="s">
        <v>4</v>
      </c>
      <c r="D111" s="8" t="s">
        <v>466</v>
      </c>
      <c r="E111" s="8" t="s">
        <v>185</v>
      </c>
      <c r="F111" s="9" t="s">
        <v>467</v>
      </c>
      <c r="G111" s="9" t="s">
        <v>468</v>
      </c>
      <c r="H111" s="21">
        <v>1844880.28</v>
      </c>
      <c r="I111" s="19">
        <v>350527.25320000004</v>
      </c>
      <c r="J111" s="20">
        <v>2195407.5331999999</v>
      </c>
    </row>
    <row r="112" spans="1:10" ht="33" x14ac:dyDescent="0.3">
      <c r="A112" s="15">
        <v>107</v>
      </c>
      <c r="B112" s="7" t="s">
        <v>469</v>
      </c>
      <c r="C112" s="8" t="s">
        <v>4</v>
      </c>
      <c r="D112" s="8" t="s">
        <v>470</v>
      </c>
      <c r="E112" s="8" t="s">
        <v>223</v>
      </c>
      <c r="F112" s="9" t="s">
        <v>471</v>
      </c>
      <c r="G112" s="9" t="s">
        <v>472</v>
      </c>
      <c r="H112" s="21">
        <v>1821399</v>
      </c>
      <c r="I112" s="19">
        <v>346065.81</v>
      </c>
      <c r="J112" s="20">
        <v>2167464.81</v>
      </c>
    </row>
    <row r="113" spans="1:10" ht="33" x14ac:dyDescent="0.3">
      <c r="A113" s="15">
        <v>108</v>
      </c>
      <c r="B113" s="7" t="s">
        <v>473</v>
      </c>
      <c r="C113" s="8" t="s">
        <v>4</v>
      </c>
      <c r="D113" s="8" t="s">
        <v>474</v>
      </c>
      <c r="E113" s="8" t="s">
        <v>7</v>
      </c>
      <c r="F113" s="9" t="s">
        <v>475</v>
      </c>
      <c r="G113" s="9" t="s">
        <v>476</v>
      </c>
      <c r="H113" s="21">
        <v>1841089.8</v>
      </c>
      <c r="I113" s="19">
        <v>349807.06200000003</v>
      </c>
      <c r="J113" s="20">
        <v>2190896.8620000002</v>
      </c>
    </row>
    <row r="114" spans="1:10" ht="33" x14ac:dyDescent="0.3">
      <c r="A114" s="15">
        <v>109</v>
      </c>
      <c r="B114" s="7" t="s">
        <v>477</v>
      </c>
      <c r="C114" s="8" t="s">
        <v>4</v>
      </c>
      <c r="D114" s="8" t="s">
        <v>478</v>
      </c>
      <c r="E114" s="8" t="s">
        <v>223</v>
      </c>
      <c r="F114" s="9" t="s">
        <v>479</v>
      </c>
      <c r="G114" s="9" t="s">
        <v>480</v>
      </c>
      <c r="H114" s="21">
        <v>1048535.1</v>
      </c>
      <c r="I114" s="19">
        <v>199221.66899999999</v>
      </c>
      <c r="J114" s="20">
        <v>1247756.7689999999</v>
      </c>
    </row>
    <row r="115" spans="1:10" ht="33" x14ac:dyDescent="0.3">
      <c r="A115" s="15">
        <v>110</v>
      </c>
      <c r="B115" s="7" t="s">
        <v>481</v>
      </c>
      <c r="C115" s="8" t="s">
        <v>4</v>
      </c>
      <c r="D115" s="8" t="s">
        <v>482</v>
      </c>
      <c r="E115" s="8" t="s">
        <v>2</v>
      </c>
      <c r="F115" s="9" t="s">
        <v>483</v>
      </c>
      <c r="G115" s="9" t="s">
        <v>484</v>
      </c>
      <c r="H115" s="21">
        <v>1462041.9</v>
      </c>
      <c r="I115" s="19">
        <v>277787.96100000001</v>
      </c>
      <c r="J115" s="20">
        <v>1739829.861</v>
      </c>
    </row>
    <row r="116" spans="1:10" ht="33" x14ac:dyDescent="0.3">
      <c r="A116" s="15">
        <v>111</v>
      </c>
      <c r="B116" s="7" t="s">
        <v>485</v>
      </c>
      <c r="C116" s="8" t="s">
        <v>4</v>
      </c>
      <c r="D116" s="8" t="s">
        <v>486</v>
      </c>
      <c r="E116" s="8" t="s">
        <v>172</v>
      </c>
      <c r="F116" s="9" t="s">
        <v>487</v>
      </c>
      <c r="G116" s="9" t="s">
        <v>488</v>
      </c>
      <c r="H116" s="21">
        <v>1844142.37</v>
      </c>
      <c r="I116" s="19">
        <v>350387.0503</v>
      </c>
      <c r="J116" s="20">
        <v>2194529.4203000003</v>
      </c>
    </row>
    <row r="117" spans="1:10" ht="33" x14ac:dyDescent="0.3">
      <c r="A117" s="15">
        <v>112</v>
      </c>
      <c r="B117" s="7" t="s">
        <v>489</v>
      </c>
      <c r="C117" s="8" t="s">
        <v>4</v>
      </c>
      <c r="D117" s="8" t="s">
        <v>490</v>
      </c>
      <c r="E117" s="8" t="s">
        <v>172</v>
      </c>
      <c r="F117" s="9" t="s">
        <v>491</v>
      </c>
      <c r="G117" s="9" t="s">
        <v>492</v>
      </c>
      <c r="H117" s="21">
        <v>1683071.13</v>
      </c>
      <c r="I117" s="19">
        <v>319783.5147</v>
      </c>
      <c r="J117" s="20">
        <v>2002854.6446999998</v>
      </c>
    </row>
    <row r="118" spans="1:10" ht="33" x14ac:dyDescent="0.3">
      <c r="A118" s="15">
        <v>113</v>
      </c>
      <c r="B118" s="7" t="s">
        <v>493</v>
      </c>
      <c r="C118" s="8" t="s">
        <v>1</v>
      </c>
      <c r="D118" s="8" t="s">
        <v>494</v>
      </c>
      <c r="E118" s="8" t="s">
        <v>195</v>
      </c>
      <c r="F118" s="9" t="s">
        <v>495</v>
      </c>
      <c r="G118" s="9" t="s">
        <v>496</v>
      </c>
      <c r="H118" s="21">
        <v>6153375</v>
      </c>
      <c r="I118" s="19">
        <v>1169141.25</v>
      </c>
      <c r="J118" s="20">
        <v>7322516.25</v>
      </c>
    </row>
    <row r="119" spans="1:10" ht="33" x14ac:dyDescent="0.3">
      <c r="A119" s="15">
        <v>114</v>
      </c>
      <c r="B119" s="7" t="s">
        <v>497</v>
      </c>
      <c r="C119" s="8" t="s">
        <v>4</v>
      </c>
      <c r="D119" s="8" t="s">
        <v>340</v>
      </c>
      <c r="E119" s="8" t="s">
        <v>204</v>
      </c>
      <c r="F119" s="9" t="s">
        <v>498</v>
      </c>
      <c r="G119" s="9" t="s">
        <v>499</v>
      </c>
      <c r="H119" s="21">
        <v>669487.19999999995</v>
      </c>
      <c r="I119" s="19">
        <v>127202.568</v>
      </c>
      <c r="J119" s="20">
        <v>796689.76799999992</v>
      </c>
    </row>
    <row r="120" spans="1:10" ht="33" x14ac:dyDescent="0.3">
      <c r="A120" s="15">
        <v>115</v>
      </c>
      <c r="B120" s="7" t="s">
        <v>500</v>
      </c>
      <c r="C120" s="8" t="s">
        <v>4</v>
      </c>
      <c r="D120" s="8" t="s">
        <v>501</v>
      </c>
      <c r="E120" s="8" t="s">
        <v>190</v>
      </c>
      <c r="F120" s="9" t="s">
        <v>502</v>
      </c>
      <c r="G120" s="9" t="s">
        <v>503</v>
      </c>
      <c r="H120" s="21">
        <v>1821399</v>
      </c>
      <c r="I120" s="19">
        <v>346065.81</v>
      </c>
      <c r="J120" s="20">
        <v>2167464.81</v>
      </c>
    </row>
    <row r="121" spans="1:10" ht="33" x14ac:dyDescent="0.3">
      <c r="A121" s="15">
        <v>116</v>
      </c>
      <c r="B121" s="7" t="s">
        <v>504</v>
      </c>
      <c r="C121" s="8" t="s">
        <v>4</v>
      </c>
      <c r="D121" s="8" t="s">
        <v>505</v>
      </c>
      <c r="E121" s="8" t="s">
        <v>287</v>
      </c>
      <c r="F121" s="9" t="s">
        <v>506</v>
      </c>
      <c r="G121" s="9" t="s">
        <v>507</v>
      </c>
      <c r="H121" s="21">
        <v>1489135.04</v>
      </c>
      <c r="I121" s="19">
        <v>282935.65760000004</v>
      </c>
      <c r="J121" s="20">
        <v>1772070.6976000001</v>
      </c>
    </row>
    <row r="122" spans="1:10" ht="33" x14ac:dyDescent="0.3">
      <c r="A122" s="15">
        <v>117</v>
      </c>
      <c r="B122" s="7" t="s">
        <v>508</v>
      </c>
      <c r="C122" s="8" t="s">
        <v>4</v>
      </c>
      <c r="D122" s="8" t="s">
        <v>509</v>
      </c>
      <c r="E122" s="8" t="s">
        <v>7</v>
      </c>
      <c r="F122" s="9" t="s">
        <v>510</v>
      </c>
      <c r="G122" s="9" t="s">
        <v>511</v>
      </c>
      <c r="H122" s="21">
        <v>1722945</v>
      </c>
      <c r="I122" s="19">
        <v>327359.55</v>
      </c>
      <c r="J122" s="20">
        <v>2050304.55</v>
      </c>
    </row>
    <row r="123" spans="1:10" ht="33" x14ac:dyDescent="0.3">
      <c r="A123" s="15">
        <v>118</v>
      </c>
      <c r="B123" s="7" t="s">
        <v>512</v>
      </c>
      <c r="C123" s="8" t="s">
        <v>4</v>
      </c>
      <c r="D123" s="8" t="s">
        <v>513</v>
      </c>
      <c r="E123" s="8" t="s">
        <v>7</v>
      </c>
      <c r="F123" s="9" t="s">
        <v>514</v>
      </c>
      <c r="G123" s="9" t="s">
        <v>515</v>
      </c>
      <c r="H123" s="21">
        <v>1722945</v>
      </c>
      <c r="I123" s="19">
        <v>327359.55</v>
      </c>
      <c r="J123" s="20">
        <v>2050304.55</v>
      </c>
    </row>
    <row r="124" spans="1:10" ht="33" x14ac:dyDescent="0.3">
      <c r="A124" s="15">
        <v>119</v>
      </c>
      <c r="B124" s="7" t="s">
        <v>516</v>
      </c>
      <c r="C124" s="8" t="s">
        <v>4</v>
      </c>
      <c r="D124" s="8" t="s">
        <v>517</v>
      </c>
      <c r="E124" s="8" t="s">
        <v>9</v>
      </c>
      <c r="F124" s="9" t="s">
        <v>518</v>
      </c>
      <c r="G124" s="9" t="s">
        <v>519</v>
      </c>
      <c r="H124" s="21">
        <v>1577725.35</v>
      </c>
      <c r="I124" s="19">
        <v>299767.81650000002</v>
      </c>
      <c r="J124" s="20">
        <v>1877493.1665000001</v>
      </c>
    </row>
    <row r="125" spans="1:10" ht="33" x14ac:dyDescent="0.3">
      <c r="A125" s="15">
        <v>120</v>
      </c>
      <c r="B125" s="7" t="s">
        <v>520</v>
      </c>
      <c r="C125" s="8" t="s">
        <v>4</v>
      </c>
      <c r="D125" s="8" t="s">
        <v>521</v>
      </c>
      <c r="E125" s="8" t="s">
        <v>253</v>
      </c>
      <c r="F125" s="9" t="s">
        <v>522</v>
      </c>
      <c r="G125" s="9" t="s">
        <v>523</v>
      </c>
      <c r="H125" s="21">
        <v>1476810</v>
      </c>
      <c r="I125" s="19">
        <v>280593.90000000002</v>
      </c>
      <c r="J125" s="20">
        <v>1757403.9</v>
      </c>
    </row>
    <row r="126" spans="1:10" ht="33" x14ac:dyDescent="0.3">
      <c r="A126" s="15">
        <v>121</v>
      </c>
      <c r="B126" s="7" t="s">
        <v>524</v>
      </c>
      <c r="C126" s="8" t="s">
        <v>4</v>
      </c>
      <c r="D126" s="8" t="s">
        <v>525</v>
      </c>
      <c r="E126" s="8" t="s">
        <v>253</v>
      </c>
      <c r="F126" s="9" t="s">
        <v>526</v>
      </c>
      <c r="G126" s="9" t="s">
        <v>527</v>
      </c>
      <c r="H126" s="21">
        <v>861472.5</v>
      </c>
      <c r="I126" s="19">
        <v>163679.77499999999</v>
      </c>
      <c r="J126" s="20">
        <v>1025152.275</v>
      </c>
    </row>
    <row r="127" spans="1:10" ht="33" x14ac:dyDescent="0.3">
      <c r="A127" s="15">
        <v>122</v>
      </c>
      <c r="B127" s="7" t="s">
        <v>528</v>
      </c>
      <c r="C127" s="8" t="s">
        <v>4</v>
      </c>
      <c r="D127" s="8" t="s">
        <v>529</v>
      </c>
      <c r="E127" s="8" t="s">
        <v>530</v>
      </c>
      <c r="F127" s="9" t="s">
        <v>531</v>
      </c>
      <c r="G127" s="9" t="s">
        <v>532</v>
      </c>
      <c r="H127" s="21">
        <v>1136134.79</v>
      </c>
      <c r="I127" s="19">
        <v>215865.61010000002</v>
      </c>
      <c r="J127" s="20">
        <v>1352000.4001</v>
      </c>
    </row>
    <row r="128" spans="1:10" ht="49.5" x14ac:dyDescent="0.3">
      <c r="A128" s="15">
        <v>123</v>
      </c>
      <c r="B128" s="7" t="s">
        <v>533</v>
      </c>
      <c r="C128" s="8" t="s">
        <v>4</v>
      </c>
      <c r="D128" s="8" t="s">
        <v>534</v>
      </c>
      <c r="E128" s="8" t="s">
        <v>287</v>
      </c>
      <c r="F128" s="9" t="s">
        <v>535</v>
      </c>
      <c r="G128" s="9" t="s">
        <v>536</v>
      </c>
      <c r="H128" s="21">
        <v>1487575</v>
      </c>
      <c r="I128" s="19">
        <v>282639.25</v>
      </c>
      <c r="J128" s="20">
        <v>1770214.25</v>
      </c>
    </row>
    <row r="129" spans="1:10" ht="33" x14ac:dyDescent="0.3">
      <c r="A129" s="15">
        <v>124</v>
      </c>
      <c r="B129" s="7" t="s">
        <v>537</v>
      </c>
      <c r="C129" s="8" t="s">
        <v>4</v>
      </c>
      <c r="D129" s="8" t="s">
        <v>538</v>
      </c>
      <c r="E129" s="8" t="s">
        <v>7</v>
      </c>
      <c r="F129" s="9" t="s">
        <v>539</v>
      </c>
      <c r="G129" s="9" t="s">
        <v>540</v>
      </c>
      <c r="H129" s="21">
        <v>1722945</v>
      </c>
      <c r="I129" s="19">
        <v>327359.55</v>
      </c>
      <c r="J129" s="20">
        <v>2050304.55</v>
      </c>
    </row>
    <row r="130" spans="1:10" ht="33" x14ac:dyDescent="0.3">
      <c r="A130" s="15">
        <v>125</v>
      </c>
      <c r="B130" s="7" t="s">
        <v>541</v>
      </c>
      <c r="C130" s="8" t="s">
        <v>3</v>
      </c>
      <c r="D130" s="8" t="s">
        <v>542</v>
      </c>
      <c r="E130" s="8" t="s">
        <v>530</v>
      </c>
      <c r="F130" s="9" t="s">
        <v>543</v>
      </c>
      <c r="G130" s="9" t="s">
        <v>544</v>
      </c>
      <c r="H130" s="21">
        <v>12922087.5</v>
      </c>
      <c r="I130" s="19">
        <v>2455196.625</v>
      </c>
      <c r="J130" s="20">
        <v>15377284.125</v>
      </c>
    </row>
    <row r="131" spans="1:10" ht="33" x14ac:dyDescent="0.3">
      <c r="A131" s="15">
        <v>126</v>
      </c>
      <c r="B131" s="7" t="s">
        <v>545</v>
      </c>
      <c r="C131" s="8" t="s">
        <v>4</v>
      </c>
      <c r="D131" s="8" t="s">
        <v>546</v>
      </c>
      <c r="E131" s="8" t="s">
        <v>7</v>
      </c>
      <c r="F131" s="9" t="s">
        <v>547</v>
      </c>
      <c r="G131" s="9" t="s">
        <v>548</v>
      </c>
      <c r="H131" s="21">
        <v>1666540.75</v>
      </c>
      <c r="I131" s="19">
        <v>316642.74249999999</v>
      </c>
      <c r="J131" s="20">
        <v>1983183.4924999999</v>
      </c>
    </row>
    <row r="132" spans="1:10" ht="33" x14ac:dyDescent="0.3">
      <c r="A132" s="15">
        <v>127</v>
      </c>
      <c r="B132" s="7" t="s">
        <v>549</v>
      </c>
      <c r="C132" s="8" t="s">
        <v>4</v>
      </c>
      <c r="D132" s="8" t="s">
        <v>550</v>
      </c>
      <c r="E132" s="8" t="s">
        <v>7</v>
      </c>
      <c r="F132" s="9" t="s">
        <v>551</v>
      </c>
      <c r="G132" s="9" t="s">
        <v>552</v>
      </c>
      <c r="H132" s="21">
        <v>1722945</v>
      </c>
      <c r="I132" s="19">
        <v>327359.55</v>
      </c>
      <c r="J132" s="20">
        <v>2050304.55</v>
      </c>
    </row>
    <row r="133" spans="1:10" ht="33" x14ac:dyDescent="0.3">
      <c r="A133" s="15">
        <v>128</v>
      </c>
      <c r="B133" s="7" t="s">
        <v>553</v>
      </c>
      <c r="C133" s="8" t="s">
        <v>4</v>
      </c>
      <c r="D133" s="8" t="s">
        <v>554</v>
      </c>
      <c r="E133" s="8" t="s">
        <v>7</v>
      </c>
      <c r="F133" s="9" t="s">
        <v>555</v>
      </c>
      <c r="G133" s="9" t="s">
        <v>556</v>
      </c>
      <c r="H133" s="21">
        <v>1524530.7</v>
      </c>
      <c r="I133" s="19">
        <v>289660.83299999998</v>
      </c>
      <c r="J133" s="20">
        <v>1814191.5329999998</v>
      </c>
    </row>
    <row r="134" spans="1:10" ht="49.5" x14ac:dyDescent="0.3">
      <c r="A134" s="15">
        <v>129</v>
      </c>
      <c r="B134" s="7" t="s">
        <v>557</v>
      </c>
      <c r="C134" s="8" t="s">
        <v>4</v>
      </c>
      <c r="D134" s="8" t="s">
        <v>558</v>
      </c>
      <c r="E134" s="8" t="s">
        <v>287</v>
      </c>
      <c r="F134" s="9" t="s">
        <v>559</v>
      </c>
      <c r="G134" s="9" t="s">
        <v>560</v>
      </c>
      <c r="H134" s="21">
        <v>1834285</v>
      </c>
      <c r="I134" s="19">
        <v>348514.15</v>
      </c>
      <c r="J134" s="20">
        <v>2182799.15</v>
      </c>
    </row>
    <row r="135" spans="1:10" ht="33" x14ac:dyDescent="0.3">
      <c r="A135" s="15">
        <v>130</v>
      </c>
      <c r="B135" s="11" t="s">
        <v>561</v>
      </c>
      <c r="C135" s="12" t="s">
        <v>4</v>
      </c>
      <c r="D135" s="12" t="s">
        <v>562</v>
      </c>
      <c r="E135" s="12" t="s">
        <v>563</v>
      </c>
      <c r="F135" s="13" t="s">
        <v>564</v>
      </c>
      <c r="G135" s="13" t="s">
        <v>565</v>
      </c>
      <c r="H135" s="22">
        <v>1824844.89</v>
      </c>
      <c r="I135" s="23">
        <v>346720.52909999999</v>
      </c>
      <c r="J135" s="24">
        <v>2171565.4191000001</v>
      </c>
    </row>
    <row r="136" spans="1:10" ht="18" x14ac:dyDescent="0.3">
      <c r="A136" s="10"/>
      <c r="B136" s="11"/>
      <c r="C136" s="12"/>
      <c r="D136" s="12"/>
      <c r="E136" s="12"/>
      <c r="F136" s="13"/>
      <c r="G136" s="31" t="s">
        <v>145</v>
      </c>
      <c r="H136" s="32">
        <f>SUBTOTAL(109,H6:H135)</f>
        <v>271698886.00999999</v>
      </c>
      <c r="I136" s="33">
        <f>Table574511[[#This Row],[Valoare finantare]]*19%</f>
        <v>51622788.341899998</v>
      </c>
      <c r="J136" s="34">
        <f>SUBTOTAL(109,J6:J135)</f>
        <v>323321674.35189986</v>
      </c>
    </row>
  </sheetData>
  <pageMargins left="0.7" right="0.7" top="0.75" bottom="0.75" header="0.3" footer="0.3"/>
  <pageSetup paperSize="9" orientation="portrait" verticalDpi="4294967294" r:id="rId1"/>
  <ignoredErrors>
    <ignoredError sqref="I36:J135 J136" calculatedColumn="1"/>
  </ignoredError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LOT 39 - i1.4 - cu stații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2022-12-30T06:38:50Z</dcterms:modified>
</cp:coreProperties>
</file>