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_Ioana Istrati\Diverse\Apeluri\Solicitare confirmare apeluri 02.02.2023\"/>
    </mc:Choice>
  </mc:AlternateContent>
  <bookViews>
    <workbookView xWindow="0" yWindow="0" windowWidth="19200" windowHeight="6648"/>
  </bookViews>
  <sheets>
    <sheet name="MS " sheetId="1" r:id="rId1"/>
    <sheet name="MDLPA" sheetId="2" r:id="rId2"/>
    <sheet name="MMSS" sheetId="3" r:id="rId3"/>
    <sheet name="MFTES " sheetId="4" r:id="rId4"/>
    <sheet name="MEDU" sheetId="5" r:id="rId5"/>
    <sheet name="MMAP" sheetId="6" r:id="rId6"/>
    <sheet name="MIPE" sheetId="7" r:id="rId7"/>
    <sheet name="MENERGIE" sheetId="8" r:id="rId8"/>
    <sheet name="MCULTURII" sheetId="9" r:id="rId9"/>
    <sheet name="MCID" sheetId="10" r:id="rId10"/>
  </sheets>
  <definedNames>
    <definedName name="_xlnm._FilterDatabase" localSheetId="5" hidden="1">MMAP!$A$5:$N$60</definedName>
    <definedName name="_xlnm.Print_Area" localSheetId="9">MCID!$A$1:$N$69</definedName>
    <definedName name="_xlnm.Print_Area" localSheetId="8">MCULTURII!$A$1:$N$15</definedName>
    <definedName name="_xlnm.Print_Area" localSheetId="1">MDLPA!$A$2:$N$53</definedName>
    <definedName name="_xlnm.Print_Area" localSheetId="4">MEDU!$A$1:$N$65</definedName>
    <definedName name="_xlnm.Print_Area" localSheetId="7">MENERGIE!$A$2:$N$33</definedName>
    <definedName name="_xlnm.Print_Area" localSheetId="3">'MFTES '!$A$1:$N$10</definedName>
    <definedName name="_xlnm.Print_Area" localSheetId="6">MIPE!$A$1:$N$61</definedName>
    <definedName name="_xlnm.Print_Area" localSheetId="5">MMAP!$A$1:$N$65</definedName>
    <definedName name="_xlnm.Print_Area" localSheetId="2">MMSS!$A$1:$N$20</definedName>
    <definedName name="_xlnm.Print_Area" localSheetId="0">'MS '!$A$2:$N$71</definedName>
    <definedName name="Z_0B40318F_72FC_417D_A558_36C1D8989569_.wvu.PrintArea" localSheetId="1" hidden="1">MDLPA!$A$2:$N$53</definedName>
    <definedName name="Z_232CA01B_129C_44B7_8ACE_E1D49BBB54DF_.wvu.PrintArea" localSheetId="2" hidden="1">MMSS!$A$1:$N$20</definedName>
    <definedName name="Z_232CA01B_129C_44B7_8ACE_E1D49BBB54DF_.wvu.Rows" localSheetId="2" hidden="1">MMSS!#REF!</definedName>
    <definedName name="Z_2A353B32_6E33_448C_82D3_373FC8C0F1D5_.wvu.PrintArea" localSheetId="1" hidden="1">MDLPA!$A$2:$N$53</definedName>
    <definedName name="Z_2A353B32_6E33_448C_82D3_373FC8C0F1D5_.wvu.Rows" localSheetId="1" hidden="1">MDLPA!#REF!,MDLPA!#REF!,MDLPA!$34:$34</definedName>
    <definedName name="Z_6EB1A63F_3A96_4878_B69A_9C776B4A4EB3_.wvu.PrintArea" localSheetId="1" hidden="1">MDLPA!$A$2:$N$53</definedName>
    <definedName name="Z_9C6B496D_AE7C_48F4_BB68_744F194372CF_.wvu.PrintArea" localSheetId="9" hidden="1">MCID!$A$1:$N$69</definedName>
    <definedName name="Z_DD2D08A0_B6ED_4EBB_A481_7E53CC8661E8_.wvu.PrintArea" localSheetId="9" hidden="1">MCID!$A$1:$N$69</definedName>
  </definedNames>
  <calcPr calcId="162913"/>
</workbook>
</file>

<file path=xl/calcChain.xml><?xml version="1.0" encoding="utf-8"?>
<calcChain xmlns="http://schemas.openxmlformats.org/spreadsheetml/2006/main">
  <c r="J10" i="7" l="1"/>
  <c r="B62" i="6" l="1"/>
</calcChain>
</file>

<file path=xl/comments1.xml><?xml version="1.0" encoding="utf-8"?>
<comments xmlns="http://schemas.openxmlformats.org/spreadsheetml/2006/main">
  <authors>
    <author>MIEP, AC</author>
  </authors>
  <commentList>
    <comment ref="J10" authorId="0" shapeId="0">
      <text>
        <r>
          <rPr>
            <b/>
            <sz val="9"/>
            <color indexed="81"/>
            <rFont val="Tahoma"/>
            <family val="2"/>
          </rPr>
          <t>MIEP, AC:</t>
        </r>
        <r>
          <rPr>
            <sz val="9"/>
            <color indexed="81"/>
            <rFont val="Tahoma"/>
            <family val="2"/>
          </rPr>
          <t xml:space="preserve">
La care se adaugă supracontractarea în valoare de 26.92 milioane euro</t>
        </r>
      </text>
    </comment>
  </commentList>
</comments>
</file>

<file path=xl/comments2.xml><?xml version="1.0" encoding="utf-8"?>
<comments xmlns="http://schemas.openxmlformats.org/spreadsheetml/2006/main">
  <authors>
    <author>tc={0071003A-00F2-4CC7-B4AD-008300790043}</author>
    <author>tc={00940010-00F5-499B-A573-00BF00280074}</author>
    <author>tc={00A0003B-00DC-4704-9144-00D900280054}</author>
    <author>tc={00C60075-0016-4997-A3BD-0006005600A9}</author>
    <author>tc={007F006F-004E-4B78-B948-0069004E00F9}</author>
    <author>tc={00670036-0072-4834-9C95-00ED0098009C}</author>
  </authors>
  <commentList>
    <comment ref="J6" authorId="0"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595010000 - include supracontractarea
</t>
        </r>
      </text>
    </comment>
    <comment ref="J10" authorId="1"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148.752.500 (include supracontractarea)
</t>
        </r>
      </text>
    </comment>
    <comment ref="J14"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r>
      </text>
    </comment>
    <comment ref="J18" authorId="3"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80.600.000 (include supracontractarea)  
</t>
        </r>
      </text>
    </comment>
    <comment ref="J22" authorId="4"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258.700.000 (inclusiv supracontractarea)  
</t>
        </r>
      </text>
    </comment>
    <comment ref="J26" authorId="5"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103.480.000 (inclusiv supracontractarea) 
</t>
        </r>
      </text>
    </comment>
  </commentList>
</comments>
</file>

<file path=xl/sharedStrings.xml><?xml version="1.0" encoding="utf-8"?>
<sst xmlns="http://schemas.openxmlformats.org/spreadsheetml/2006/main" count="1444" uniqueCount="857">
  <si>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</si>
  <si>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</si>
  <si>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</si>
  <si>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</si>
  <si>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</si>
  <si>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</si>
  <si>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</si>
  <si>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</si>
  <si>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</si>
  <si>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</si>
  <si>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</si>
  <si>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</si>
  <si>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t>Buget stimativ (EUR)</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</si>
  <si>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</si>
  <si>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</si>
  <si>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</si>
  <si>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</si>
  <si>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</si>
  <si>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</si>
  <si>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r>
      <t xml:space="preserve">Dezvoltarea infrastructurii medicale prespitalicești </t>
    </r>
    <r>
      <rPr>
        <b/>
        <sz val="11"/>
        <rFont val="Trebuchet MS"/>
        <family val="2"/>
      </rPr>
      <t>(3000 cabinete medici de familie)</t>
    </r>
  </si>
  <si>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</si>
  <si>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</si>
  <si>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</si>
  <si>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</si>
  <si>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</si>
  <si>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</si>
  <si>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r>
      <t xml:space="preserve">Dată lansare apel: 15.07.2022 cu </t>
    </r>
    <r>
      <rPr>
        <b/>
        <sz val="11"/>
        <color theme="1"/>
        <rFont val="Trebuchet MS"/>
        <family val="2"/>
      </rPr>
      <t>deschidere platformă pentru depunere dosare de finanțare in data de 04.08.2022</t>
    </r>
  </si>
  <si>
    <t>INCHIS</t>
  </si>
  <si>
    <t>`</t>
  </si>
  <si>
    <t>I1.3</t>
  </si>
  <si>
    <r>
      <t xml:space="preserve">Dezvoltarea infrastructurii medicale prespitalicești </t>
    </r>
    <r>
      <rPr>
        <b/>
        <sz val="11"/>
        <rFont val="Trebuchet MS"/>
        <family val="2"/>
      </rPr>
      <t>(30 ambulatorii)</t>
    </r>
  </si>
  <si>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</si>
  <si>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</si>
  <si>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</si>
  <si>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</si>
  <si>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</si>
  <si>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</si>
  <si>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</si>
  <si>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</si>
  <si>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r>
      <t>Dezvoltarea infrastructurii medicale prespitalicești (</t>
    </r>
    <r>
      <rPr>
        <b/>
        <sz val="11"/>
        <color theme="1"/>
        <rFont val="Trebuchet MS"/>
        <family val="2"/>
      </rPr>
      <t>200 centre comunitare integrate</t>
    </r>
    <r>
      <rPr>
        <sz val="11"/>
        <color theme="1"/>
        <rFont val="Trebuchet MS"/>
        <family val="2"/>
      </rPr>
      <t xml:space="preserve">) - </t>
    </r>
    <r>
      <rPr>
        <b/>
        <sz val="11"/>
        <color theme="1"/>
        <rFont val="Trebuchet MS"/>
        <family val="2"/>
      </rPr>
      <t>lista predefinita</t>
    </r>
  </si>
  <si>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</si>
  <si>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</si>
  <si>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</si>
  <si>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</si>
  <si>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27.10.2022 lansat</t>
  </si>
  <si>
    <t>Dată lansare apel: 27.10.2022 - lansat</t>
  </si>
  <si>
    <t>I1.5</t>
  </si>
  <si>
    <r>
      <t>Dezvoltarea infrastructurii medicale prespitalicești (</t>
    </r>
    <r>
      <rPr>
        <b/>
        <sz val="11"/>
        <color theme="1"/>
        <rFont val="Trebuchet MS"/>
        <family val="2"/>
      </rPr>
      <t>119 cabinete planificare familială</t>
    </r>
    <r>
      <rPr>
        <sz val="11"/>
        <color theme="1"/>
        <rFont val="Trebuchet MS"/>
        <family val="2"/>
      </rPr>
      <t>)</t>
    </r>
  </si>
  <si>
    <r>
      <t xml:space="preserve">Q2/2022 - 372.1 - Notificare trimisă CE privind publicarea proiectului de ghid. </t>
    </r>
    <r>
      <rPr>
        <b/>
        <sz val="11"/>
        <color theme="1"/>
        <rFont val="Trebuchet MS"/>
        <family val="2"/>
      </rPr>
      <t>Printre documente trebuie să se numere și proiectul de contract de grant</t>
    </r>
  </si>
  <si>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</si>
  <si>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</si>
  <si>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</si>
  <si>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</si>
  <si>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</si>
  <si>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Dată finalizare apel: 31.03.2023</t>
  </si>
  <si>
    <t>I2.4</t>
  </si>
  <si>
    <r>
      <t>Dezvoltarea infrastructurii spitalicești publice (</t>
    </r>
    <r>
      <rPr>
        <b/>
        <sz val="11"/>
        <rFont val="Trebuchet MS"/>
        <family val="2"/>
      </rPr>
      <t>25 spitale - reducere risc infecții</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</si>
  <si>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375.1</t>
    </r>
    <r>
      <rPr>
        <sz val="11"/>
        <rFont val="Trebuchet MS"/>
        <family val="2"/>
      </rPr>
      <t xml:space="preserve"> - Notificare trimisă CE privind publicarea proiectului de ghid.</t>
    </r>
    <r>
      <rPr>
        <b/>
        <sz val="11"/>
        <rFont val="Trebuchet MS"/>
        <family val="2"/>
      </rPr>
      <t xml:space="preserve"> Printre documente trebuie să se numere și proiectul de contract de grant</t>
    </r>
  </si>
  <si>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</si>
  <si>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</si>
  <si>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</si>
  <si>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</si>
  <si>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r>
      <t xml:space="preserve"> Dezvoltarea infrastructurii spitalicești publice (</t>
    </r>
    <r>
      <rPr>
        <b/>
        <sz val="11"/>
        <rFont val="Trebuchet MS"/>
        <family val="2"/>
      </rPr>
      <t>25 unități neo-nat</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</si>
  <si>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376.1</t>
    </r>
    <r>
      <rPr>
        <sz val="11"/>
        <rFont val="Trebuchet MS"/>
        <family val="2"/>
      </rPr>
      <t xml:space="preserve"> - Notificare trimisă CE privind publicarea proiectului de ghid. </t>
    </r>
    <r>
      <rPr>
        <b/>
        <sz val="11"/>
        <rFont val="Trebuchet MS"/>
        <family val="2"/>
      </rPr>
      <t>Printre documente trebuie să se numere și proiectul de contract de grant</t>
    </r>
  </si>
  <si>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</si>
  <si>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</si>
  <si>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</si>
  <si>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</si>
  <si>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Dată finalizare apel: 03.03.2023</t>
  </si>
  <si>
    <t>360, 361, 362, 363</t>
  </si>
  <si>
    <t>R3 Dezvoltarea capacității pentru managementul serviciilor de sănătate și managementul resurselor umane din sănătate</t>
  </si>
  <si>
    <t>Formare privind managementul resurselor umane din instituțiile sanitare</t>
  </si>
  <si>
    <t>Q3/2022 -  Nu exista pas intermediar referitor la elaborare ghid</t>
  </si>
  <si>
    <t>Cursuri de formare privind managementul resurselor umane din instituțiile sanitare</t>
  </si>
  <si>
    <t>Universități de farmacie și medicină (G6)
Institutul naţional de management al serviciilor de sănătate</t>
  </si>
  <si>
    <t>28.10.2022 (lansat in consultare publica)</t>
  </si>
  <si>
    <t>Mai - Iunie 2023</t>
  </si>
  <si>
    <t>Dată finalizare apel: 31.03.2023 (data estimativa)</t>
  </si>
  <si>
    <t>Formare privind managementul serviciilor de sănătate</t>
  </si>
  <si>
    <t>Cursuri de formare privind managementul serviciilor de sănătate</t>
  </si>
  <si>
    <t>Cursuri în materie de integritate</t>
  </si>
  <si>
    <t>Q4/2022 - Nu exista pas intermediar referitor la elaborare ghid</t>
  </si>
  <si>
    <t>Centre de dezvoltare a competențelor pentru personalul din sistemul public de sănătate</t>
  </si>
  <si>
    <t>I1.2. Unități medicale mobile(Caravane)</t>
  </si>
  <si>
    <t>Caravane mobile pentru screening de cancer cervical și mamar</t>
  </si>
  <si>
    <t>Q2/2023 - Nu exista pas intermediar referitor la elaborare ghid</t>
  </si>
  <si>
    <t>Achiziționarea de unități mobile pentru sreening de cancer cervical și mamar</t>
  </si>
  <si>
    <t>Unități sanitare publice (centre oncologice)</t>
  </si>
  <si>
    <t>16.11.2022 (lansat in consultare publica)</t>
  </si>
  <si>
    <t>I2.1 Dezvoltarea infrastructurii spitalicești publice - Lista 25 spitale si I2.2 Echipamente și aparatură medicală</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</si>
  <si>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</si>
  <si>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</si>
  <si>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</si>
  <si>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</si>
  <si>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</si>
  <si>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</si>
  <si>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</si>
  <si>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</si>
  <si>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</si>
  <si>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Operationalizarea PIAS (platforma informatică de asigurări de sănătate)</t>
  </si>
  <si>
    <t>PIAS (platforma informatică de asigurări de sănătate) este operațională</t>
  </si>
  <si>
    <t xml:space="preserve">CNAS în parteneriat cu STS
</t>
  </si>
  <si>
    <t>11.11.2022 (lansat in consultare publica)</t>
  </si>
  <si>
    <t>August -Septembrie 2023</t>
  </si>
  <si>
    <t>Dată finalizare apel: semnare contracte pana la 30.06.2023</t>
  </si>
  <si>
    <t>Digitalizarea instituțiilor cu atribuții în domeniul sanitar aflate în subordinea MS</t>
  </si>
  <si>
    <t>Digitaliziarea instituțiilor din subordinea MS</t>
  </si>
  <si>
    <t>Instituții din subordinea MS</t>
  </si>
  <si>
    <t>26.10.2022 (lansat in consultare publica)</t>
  </si>
  <si>
    <t>30 Iunie 2023</t>
  </si>
  <si>
    <t>Dată finalizare apel: semnare contracte pana la 31.03.2023 conform OA</t>
  </si>
  <si>
    <t>Digitalizarea a 200 de unități sanitare publice</t>
  </si>
  <si>
    <t>Digitalziarea a 200 de unități sanitare</t>
  </si>
  <si>
    <t>Unități sanitare publice</t>
  </si>
  <si>
    <t>Telemedicină</t>
  </si>
  <si>
    <t>Implementarea sistemului de telemedicină</t>
  </si>
  <si>
    <t xml:space="preserve">Instituția responsabilă de sistemul de telemedicină
Ambulatorii/medici de familie
</t>
  </si>
  <si>
    <t>MINISTERUL DEZVOLTĂRII, LUCRĂRILOR PUBLICE ȘI ADMINISTRAȚIEI</t>
  </si>
  <si>
    <t>Denumire reformă/investiție</t>
  </si>
  <si>
    <t>Buget estimativ (EUR)</t>
  </si>
  <si>
    <t>Dată estimată demarare semnare contracte</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</si>
  <si>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</si>
  <si>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</si>
  <si>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</si>
  <si>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</si>
  <si>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</si>
  <si>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r>
      <t xml:space="preserve">Schema va finanța următoarele tipuri de proiecte:
</t>
    </r>
    <r>
      <rPr>
        <b/>
        <sz val="11"/>
        <rFont val="Trebuchet MS"/>
        <family val="2"/>
      </rPr>
      <t>- proiecte integrate (consolidare seismică și eficiență energetică): l</t>
    </r>
    <r>
      <rPr>
        <sz val="11"/>
        <rFont val="Trebuchet MS"/>
        <family val="2"/>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rFont val="Trebuchet MS"/>
        <family val="2"/>
      </rPr>
      <t xml:space="preserve">proiecte de renovare energetică: </t>
    </r>
    <r>
      <rPr>
        <sz val="11"/>
        <rFont val="Trebuchet MS"/>
        <family val="2"/>
      </rPr>
      <t xml:space="preserve"> Lucrări de creștere a eficienței energetice, Instalare de stații de încărcare rapidă pentru vehicule electrice aferente clădirilor (cu putere peste 22kW), cu două puncte de încărcare/stație.</t>
    </r>
  </si>
  <si>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</si>
  <si>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</si>
  <si>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r>
      <t xml:space="preserve">runda 1 - 04.02.2022 (lansat in consultare publica); </t>
    </r>
    <r>
      <rPr>
        <b/>
        <sz val="11"/>
        <color theme="1"/>
        <rFont val="Trebuchet MS"/>
        <family val="2"/>
      </rPr>
      <t>runda 2 - 20.09.2022 (lansat în consultare publică)</t>
    </r>
  </si>
  <si>
    <r>
      <t xml:space="preserve">runda 1 - 01.04.2022 - lansat; </t>
    </r>
    <r>
      <rPr>
        <b/>
        <sz val="11"/>
        <color theme="1"/>
        <rFont val="Trebuchet MS"/>
        <family val="2"/>
      </rPr>
      <t>runda 2 - 10.10.2022 - lansat</t>
    </r>
  </si>
  <si>
    <r>
      <t xml:space="preserve">Dată lansare apel: runda 1-  01.04.2022; </t>
    </r>
    <r>
      <rPr>
        <b/>
        <sz val="11"/>
        <color theme="1"/>
        <rFont val="Trebuchet MS"/>
        <family val="2"/>
      </rPr>
      <t>runda 2 - 10.10.2022 -lansat</t>
    </r>
  </si>
  <si>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</si>
  <si>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</si>
  <si>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</si>
  <si>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r>
      <t xml:space="preserve">Schema va finanța următoarele tipuri de proiecte:
</t>
    </r>
    <r>
      <rPr>
        <b/>
        <sz val="11"/>
        <rFont val="Trebuchet MS"/>
        <family val="2"/>
      </rPr>
      <t>- proiecte integrate (consolidare seismică și eficiență energetică)</t>
    </r>
    <r>
      <rPr>
        <sz val="11"/>
        <rFont val="Trebuchet MS"/>
        <family val="2"/>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rFont val="Trebuchet MS"/>
        <family val="2"/>
      </rPr>
      <t xml:space="preserve">
- proiecte de renovare energetică:</t>
    </r>
    <r>
      <rPr>
        <sz val="11"/>
        <rFont val="Trebuchet MS"/>
        <family val="2"/>
      </rPr>
      <t xml:space="preserve">
lucrări de creștere a eficienței energetice; instalare de stații de încărcare rapidă pentru vehicule electrice aferente clădirilor publice (cu putere peste 22kW), cu două puncte de încărcare/stație. </t>
    </r>
  </si>
  <si>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</si>
  <si>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r>
      <t xml:space="preserve">runda 1 - 01.04.2022- lansat; </t>
    </r>
    <r>
      <rPr>
        <b/>
        <sz val="11"/>
        <color theme="1"/>
        <rFont val="Trebuchet MS"/>
        <family val="2"/>
      </rPr>
      <t>runda 2 - 10.10.2022 - lansat</t>
    </r>
  </si>
  <si>
    <r>
      <t xml:space="preserve">Dată lansare apel: runda 1-  01.04.2022; </t>
    </r>
    <r>
      <rPr>
        <b/>
        <sz val="11"/>
        <color theme="1"/>
        <rFont val="Trebuchet MS"/>
        <family val="2"/>
      </rPr>
      <t>runda 2 - 10.10.2022 - lansat</t>
    </r>
  </si>
  <si>
    <t>108, 109</t>
  </si>
  <si>
    <t>I3 Consolidarea capacității profesionale a specialiștilor și lucrătorilor în domeniul construcțiilor prin elaborarea de cursuri de formare privind eficiența energetică a construcțiilor</t>
  </si>
  <si>
    <t>Consolidarea capacității profesionale a specialiștilor și lucrătorilor în domeniul construcțiilor prin dezvoltarea de cursuri de formare privind eficiența energetică a construcțiilor(10 scheme de certificare-performanță energetică a clădirilor)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</si>
  <si>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</si>
  <si>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</si>
  <si>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</si>
  <si>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posibil DA</t>
  </si>
  <si>
    <t>28.02.2023 (data estimativa)</t>
  </si>
  <si>
    <t>30.06.2023 (data estimativa semnare contracte)</t>
  </si>
  <si>
    <t>Dată lansare apel: 28.02.2023 (data estimativa)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</si>
  <si>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</si>
  <si>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</si>
  <si>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</si>
  <si>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</si>
  <si>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</si>
  <si>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r>
      <t xml:space="preserve">runda 1 - 16.05.2022 - lansat; </t>
    </r>
    <r>
      <rPr>
        <b/>
        <sz val="11"/>
        <color theme="1"/>
        <rFont val="Trebuchet MS"/>
        <family val="2"/>
      </rPr>
      <t>runda 2 - 14.10.2022  -lansat</t>
    </r>
  </si>
  <si>
    <r>
      <t xml:space="preserve">Dată lansare apel: runda 1-  16.05.2022; </t>
    </r>
    <r>
      <rPr>
        <b/>
        <sz val="11"/>
        <rFont val="Trebuchet MS"/>
        <family val="2"/>
      </rPr>
      <t>runda 2 - 14.10.2022 -lansat</t>
    </r>
  </si>
  <si>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</si>
  <si>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</si>
  <si>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</si>
  <si>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</si>
  <si>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</si>
  <si>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</si>
  <si>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</si>
  <si>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r>
      <t>runda 1 - 16.05.2022 - lansat;</t>
    </r>
    <r>
      <rPr>
        <b/>
        <sz val="11"/>
        <color theme="1"/>
        <rFont val="Trebuchet MS"/>
        <family val="2"/>
      </rPr>
      <t xml:space="preserve"> runda 2 - 14.10.2022 -lansat</t>
    </r>
  </si>
  <si>
    <r>
      <t xml:space="preserve">Dată lansare apel: runda 1-  16.05.2022; </t>
    </r>
    <r>
      <rPr>
        <b/>
        <sz val="11"/>
        <rFont val="Trebuchet MS"/>
        <family val="2"/>
      </rPr>
      <t>runda 2 - 14.10.2022  -lansat</t>
    </r>
  </si>
  <si>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</si>
  <si>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</si>
  <si>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</si>
  <si>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</si>
  <si>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</si>
  <si>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</si>
  <si>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</si>
  <si>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</si>
  <si>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</si>
  <si>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</si>
  <si>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</si>
  <si>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</si>
  <si>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</si>
  <si>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</si>
  <si>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</si>
  <si>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</si>
  <si>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</si>
  <si>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</si>
  <si>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</si>
  <si>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</si>
  <si>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</si>
  <si>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</si>
  <si>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</si>
  <si>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</si>
  <si>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</si>
  <si>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</si>
  <si>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</si>
  <si>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consiliile județene, autoritățile publice locale și asocierile dintre acestea, împreună cu MDLPA</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</si>
  <si>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</si>
  <si>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</si>
  <si>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</si>
  <si>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</si>
  <si>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</si>
  <si>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</si>
  <si>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</si>
  <si>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</si>
  <si>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</si>
  <si>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</si>
  <si>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r>
      <t>Q3/2022 - (</t>
    </r>
    <r>
      <rPr>
        <b/>
        <sz val="11"/>
        <color theme="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</si>
  <si>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</si>
  <si>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</si>
  <si>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</si>
  <si>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10.10.2022 -lansat</t>
  </si>
  <si>
    <t>Dată lansare apel: 10.10.2022-lansat</t>
  </si>
  <si>
    <t>CALENDAR APELURI COMPETITIVE DIN PNRR - MMSS</t>
  </si>
  <si>
    <t>Dezvoltarea de infrastructură socială nouă</t>
  </si>
  <si>
    <r>
      <t xml:space="preserve">Q3/2022 - </t>
    </r>
    <r>
      <rPr>
        <b/>
        <sz val="11"/>
        <rFont val="Trebuchet MS"/>
        <family val="2"/>
      </rPr>
      <t>(396.1</t>
    </r>
    <r>
      <rPr>
        <sz val="11"/>
        <rFont val="Trebuchet MS"/>
        <family val="2"/>
      </rPr>
      <t xml:space="preserve"> - Proiect de ghid al solicitantului, inclusiv un model de contract de grant care să fie inclus în decizia de atribuire, pentru a verifica conformitatea cu descrierea jalonului, publicat pe site-ul ministerului, precum și notificare)</t>
    </r>
  </si>
  <si>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</si>
  <si>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</si>
  <si>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</si>
  <si>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</si>
  <si>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</si>
  <si>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nu exista pas intermediar care să influențeze apelul</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</si>
  <si>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</si>
  <si>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</si>
  <si>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01-31.01.2023</t>
  </si>
  <si>
    <t>01-30.03.2023 (data estimativa)</t>
  </si>
  <si>
    <t>Dată lansare apel: 01-30.03.2023 (data estimativa)</t>
  </si>
  <si>
    <t>MINISTERUL FAMILIEI, TINERETULUI ȘI EGALITĂȚII DE ȘANSE</t>
  </si>
  <si>
    <r>
      <t xml:space="preserve">Crearea unei rețele de centre de zi pentru copiii expuși riscului de a fi separați de familie </t>
    </r>
    <r>
      <rPr>
        <b/>
        <sz val="11"/>
        <rFont val="Trebuchet MS"/>
        <family val="2"/>
      </rPr>
      <t>(centele de zi pentru copii aflați în situații de vulnerabilitate).</t>
    </r>
  </si>
  <si>
    <r>
      <t xml:space="preserve"> Q2/2022 - </t>
    </r>
    <r>
      <rPr>
        <b/>
        <sz val="11"/>
        <rFont val="Trebuchet MS"/>
        <family val="2"/>
      </rPr>
      <t>394.1</t>
    </r>
    <r>
      <rPr>
        <sz val="11"/>
        <rFont val="Trebuchet MS"/>
        <family val="2"/>
      </rPr>
      <t xml:space="preserve"> - </t>
    </r>
    <r>
      <rPr>
        <b/>
        <sz val="11"/>
        <rFont val="Trebuchet MS"/>
        <family val="2"/>
      </rPr>
      <t>Proiect de ghid al solicitantului</t>
    </r>
    <r>
      <rPr>
        <sz val="11"/>
        <rFont val="Trebuchet MS"/>
        <family val="2"/>
      </rPr>
      <t xml:space="preserve">, inclusiv un model de contract de grant care să fie inclus în decizia de atribuire, publicat pe site-ul ministerului, și notificare trimisă Comisiei Europene </t>
    </r>
  </si>
  <si>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</si>
  <si>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</si>
  <si>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</si>
  <si>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31.05.2022</t>
  </si>
  <si>
    <t>07.11.2022 - lansat</t>
  </si>
  <si>
    <t>Dată lansare apel: 07.11.2022 - lansat</t>
  </si>
  <si>
    <t>MINISTERUL EDUCAȚIEI</t>
  </si>
  <si>
    <r>
      <t xml:space="preserve">Sprijinirea unităților de învățământ cu risc ridicat de abandon școlar
</t>
    </r>
    <r>
      <rPr>
        <b/>
        <sz val="11"/>
        <color theme="1"/>
        <rFont val="Trebuchet MS"/>
        <family val="2"/>
      </rPr>
      <t>PNRAS runda I</t>
    </r>
  </si>
  <si>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</si>
  <si>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</si>
  <si>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</si>
  <si>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</si>
  <si>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</si>
  <si>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</si>
  <si>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</si>
  <si>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</si>
  <si>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</si>
  <si>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r>
      <rPr>
        <b/>
        <sz val="11"/>
        <color theme="1"/>
        <rFont val="Trebuchet MS"/>
        <family val="2"/>
      </rPr>
      <t>Digitalizarea universităților</t>
    </r>
    <r>
      <rPr>
        <sz val="11"/>
        <color theme="1"/>
        <rFont val="Trebuchet MS"/>
        <family val="2"/>
      </rPr>
      <t xml:space="preserve"> și pregătirea acestora pentru profesiile digitale ale viitorului - semnare contracte</t>
    </r>
  </si>
  <si>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</si>
  <si>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</si>
  <si>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</si>
  <si>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</si>
  <si>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</si>
  <si>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</si>
  <si>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</si>
  <si>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</si>
  <si>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r>
      <t>Înființarea, echiparea și operaționalizarea a 412 servicii complementare pentru grupurile defavorizate</t>
    </r>
    <r>
      <rPr>
        <b/>
        <sz val="11"/>
        <color theme="1"/>
        <rFont val="Trebuchet MS"/>
        <family val="2"/>
      </rPr>
      <t>( servicii complementare grupuri defavorizate</t>
    </r>
  </si>
  <si>
    <r>
      <rPr>
        <b/>
        <sz val="11"/>
        <color theme="1"/>
        <rFont val="Trebuchet MS"/>
        <family val="2"/>
      </rPr>
      <t>Q4/2022</t>
    </r>
    <r>
      <rPr>
        <sz val="11"/>
        <color theme="1"/>
        <rFont val="Trebuchet MS"/>
        <family val="2"/>
      </rPr>
      <t xml:space="preserve"> </t>
    </r>
    <r>
      <rPr>
        <b/>
        <sz val="11"/>
        <color theme="1"/>
        <rFont val="Trebuchet MS"/>
        <family val="2"/>
      </rPr>
      <t>(458.1</t>
    </r>
    <r>
      <rPr>
        <sz val="11"/>
        <color theme="1"/>
        <rFont val="Trebuchet MS"/>
        <family val="2"/>
      </rPr>
      <t xml:space="preserve">  Publicarea proiectului de ghid al solicitantului, inclusiv un model de contract de grant care să fie inclus în decizia de atribuire, în conformitate cu descrierea jalonului, pe site-ul ministerului, precum și notificare trimisă Comisiei Europene)</t>
    </r>
  </si>
  <si>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</si>
  <si>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</si>
  <si>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</si>
  <si>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31.03.2023</t>
  </si>
  <si>
    <t>Dată finalizare apel:31.03.2023</t>
  </si>
  <si>
    <r>
      <t xml:space="preserve">Sprijinirea unităților de învățământ cu risc ridicat de abandon școlar
</t>
    </r>
    <r>
      <rPr>
        <b/>
        <sz val="11"/>
        <color theme="1"/>
        <rFont val="Trebuchet MS"/>
        <family val="2"/>
      </rPr>
      <t xml:space="preserve">
PNRAS runda a II - a</t>
    </r>
  </si>
  <si>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</si>
  <si>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</si>
  <si>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10.01.2023</t>
  </si>
  <si>
    <t>01.04.2023 (data estimativa)</t>
  </si>
  <si>
    <t>01.07.2023-01.09.2023</t>
  </si>
  <si>
    <t>Dată lansare apel: 01.04.2023  (data estimativa)</t>
  </si>
  <si>
    <t>Dată finalizare apel:31.05.2023</t>
  </si>
  <si>
    <t>I6</t>
  </si>
  <si>
    <r>
      <t xml:space="preserve">Dezvoltarea a 10 consorții regionale și dezvoltarea și dotarea a </t>
    </r>
    <r>
      <rPr>
        <b/>
        <sz val="11"/>
        <color theme="1"/>
        <rFont val="Trebuchet MS"/>
        <family val="2"/>
      </rPr>
      <t>10 campusuri profesionale integrate- învațământ dual</t>
    </r>
  </si>
  <si>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</si>
  <si>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</si>
  <si>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universități publice și private, instritutii de invatamant preuniversitar</t>
  </si>
  <si>
    <t xml:space="preserve">DA </t>
  </si>
  <si>
    <t>07.07.2022</t>
  </si>
  <si>
    <t>18.11.2022 lansat</t>
  </si>
  <si>
    <t>01.05.2023-01.06.2023</t>
  </si>
  <si>
    <t>Dată lansare apel: 18.11.2022 - lansat</t>
  </si>
  <si>
    <t>Dată finalizare apel: 20.02.2023</t>
  </si>
  <si>
    <t>I12</t>
  </si>
  <si>
    <t xml:space="preserve">Schema de grant pentru consorții școlare rurale </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</si>
  <si>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</si>
  <si>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</si>
  <si>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discutie cu Consiliul Concurentei, a dat feedback</t>
  </si>
  <si>
    <t>31.01.2023</t>
  </si>
  <si>
    <t>31.05.2023 (data estimativa)</t>
  </si>
  <si>
    <t>30.09.2024</t>
  </si>
  <si>
    <t>Dată lansare apel: 31.05.2023  (data estimativa)</t>
  </si>
  <si>
    <t>I18</t>
  </si>
  <si>
    <t>Granturi pentru unitățile de învățământ pilot</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</si>
  <si>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</si>
  <si>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</si>
  <si>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</si>
  <si>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</si>
  <si>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Ianuarie 2023</t>
  </si>
  <si>
    <t>01.05.2023 (data estimativa)</t>
  </si>
  <si>
    <t>30.08.2023</t>
  </si>
  <si>
    <t>Dată lansare apel: 01.05.2023 (data estimativa) - după adoptarea noii legi a învatamantului preuniversitar</t>
  </si>
  <si>
    <t>Dată finalizare apel:30.06.2023</t>
  </si>
  <si>
    <t>Programul de formare și îndrumare pentru managerii și inspectorii școlari</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</si>
  <si>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</si>
  <si>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</si>
  <si>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30.09.2023</t>
  </si>
  <si>
    <t>31.12.2023 (data estimativa)</t>
  </si>
  <si>
    <t>31.06.2024-31.08.2024</t>
  </si>
  <si>
    <t>Dată lansare apel: 31.12.2023  (data estimativa)</t>
  </si>
  <si>
    <t>Dată finalizare apel:31.03.2024</t>
  </si>
  <si>
    <t>I8</t>
  </si>
  <si>
    <t>Program de formare la locul de muncă pentru personalul didactic</t>
  </si>
  <si>
    <t>Q3/2025 - Nu exista pas intermediar referitor la elaborare ghid.</t>
  </si>
  <si>
    <t>Se vor derula cursuri de formare pentru predarea online, în vederea îmbunătățirea competențelor specifice de pedagogie digitală.
Cel puțin 100 000 de profesori vor fi formați în domeniul educației digitale integrate și al tranziției digitale.</t>
  </si>
  <si>
    <t>Universități / CCD / operatori publici și privați de formare profesională continuă</t>
  </si>
  <si>
    <t>31.12.2022</t>
  </si>
  <si>
    <t>31.03.2023 (data estimativa)</t>
  </si>
  <si>
    <t>Dată lansare apel: 31.03.2023  (data estimativa)</t>
  </si>
  <si>
    <t>460, 461</t>
  </si>
  <si>
    <t>Dezvoltarea programului-cadru pentru formarea continuă a profesioniștilor care lucrează în servicii de educație timpurie</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</si>
  <si>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</si>
  <si>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</si>
  <si>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furnizori programe de formare publici/privați</t>
  </si>
  <si>
    <t>10.03.2023</t>
  </si>
  <si>
    <t>01.03.2023 (data estimativa)</t>
  </si>
  <si>
    <t>Dată lansare apel: 01.03.2023  (data estimativa)</t>
  </si>
  <si>
    <t>Dată finalizare apel: 30.06.2023</t>
  </si>
  <si>
    <t>I7</t>
  </si>
  <si>
    <t>Transformarea liceelor agricole în centre de profesionalizare</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</si>
  <si>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</si>
  <si>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</si>
  <si>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31.06.2023</t>
  </si>
  <si>
    <t>30.09.2023 (data estimativa)</t>
  </si>
  <si>
    <t>pana la 31.12.2023</t>
  </si>
  <si>
    <t>Dată lansare apel: 30.09.2023  (data estimativa)</t>
  </si>
  <si>
    <t>Dată finalizare apel: 30.10.2023</t>
  </si>
  <si>
    <t>I 10</t>
  </si>
  <si>
    <r>
      <t>Dezvoltarea rețelei de școli verzi și achiziționarea de microbuze verzi -</t>
    </r>
    <r>
      <rPr>
        <b/>
        <sz val="11"/>
        <rFont val="Trebuchet MS"/>
        <family val="2"/>
      </rPr>
      <t xml:space="preserve"> apel pentru dezvoltarea retelei de scoli verzi</t>
    </r>
    <r>
      <rPr>
        <sz val="11"/>
        <rFont val="Trebuchet MS"/>
        <family val="2"/>
      </rPr>
      <t xml:space="preserve"> (microbuze achizitie centralizata)</t>
    </r>
  </si>
  <si>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</si>
  <si>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</si>
  <si>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Unități de învățământ preuniversitar de stat</t>
  </si>
  <si>
    <t>30.06.2023</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</si>
  <si>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</si>
  <si>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</si>
  <si>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</si>
  <si>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r>
      <rPr>
        <b/>
        <sz val="11"/>
        <color theme="1"/>
        <rFont val="Trebuchet MS"/>
        <family val="2"/>
      </rPr>
      <t>Q4 2022</t>
    </r>
    <r>
      <rPr>
        <sz val="11"/>
        <color theme="1"/>
        <rFont val="Trebuchet MS"/>
        <family val="2"/>
      </rPr>
      <t xml:space="preserve"> (</t>
    </r>
    <r>
      <rPr>
        <b/>
        <sz val="11"/>
        <color theme="1"/>
        <rFont val="Trebuchet MS"/>
        <family val="2"/>
      </rPr>
      <t>482.1</t>
    </r>
    <r>
      <rPr>
        <sz val="11"/>
        <color theme="1"/>
        <rFont val="Trebuchet MS"/>
        <family val="2"/>
      </rPr>
      <t xml:space="preserve">-Notificare trimisă Comisiei Europene privind publicarea unui proiect de ghid al solicitantului, inclusiv modele de contracte de grant); </t>
    </r>
    <r>
      <rPr>
        <b/>
        <sz val="11"/>
        <color theme="1"/>
        <rFont val="Trebuchet MS"/>
        <family val="2"/>
      </rPr>
      <t>Q1 2023</t>
    </r>
    <r>
      <rPr>
        <sz val="11"/>
        <color theme="1"/>
        <rFont val="Trebuchet MS"/>
        <family val="2"/>
      </rPr>
      <t xml:space="preserve"> (</t>
    </r>
    <r>
      <rPr>
        <b/>
        <sz val="11"/>
        <color theme="1"/>
        <rFont val="Trebuchet MS"/>
        <family val="2"/>
      </rPr>
      <t xml:space="preserve">483.1 </t>
    </r>
    <r>
      <rPr>
        <sz val="11"/>
        <color theme="1"/>
        <rFont val="Trebuchet MS"/>
        <family val="2"/>
      </rPr>
      <t xml:space="preserve">- Notificare trimisă Comisiei privind publicarea unui proiect de ghid al solicitantului, inclusiv modele de contracte de grant); </t>
    </r>
    <r>
      <rPr>
        <b/>
        <sz val="11"/>
        <color theme="1"/>
        <rFont val="Trebuchet MS"/>
        <family val="2"/>
      </rPr>
      <t>Q2 2023</t>
    </r>
    <r>
      <rPr>
        <sz val="11"/>
        <color theme="1"/>
        <rFont val="Trebuchet MS"/>
        <family val="2"/>
      </rPr>
      <t xml:space="preserve"> (</t>
    </r>
    <r>
      <rPr>
        <b/>
        <sz val="11"/>
        <color theme="1"/>
        <rFont val="Trebuchet MS"/>
        <family val="2"/>
      </rPr>
      <t>484.1</t>
    </r>
    <r>
      <rPr>
        <sz val="11"/>
        <color theme="1"/>
        <rFont val="Trebuchet MS"/>
        <family val="2"/>
      </rPr>
      <t xml:space="preserve"> - Notificare trimisă Comisiei privind publicarea unui proiect de ghid al solicitantului, inclusiv modele de contracte de grant);</t>
    </r>
  </si>
  <si>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</si>
  <si>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</si>
  <si>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</si>
  <si>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</si>
  <si>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Dată finalizare apel: 19.03.2023</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</si>
  <si>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</si>
  <si>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</si>
  <si>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</si>
  <si>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</si>
  <si>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</si>
  <si>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</si>
  <si>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</si>
  <si>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</si>
  <si>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</si>
  <si>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r>
      <t>Sprijinirea scolilor mici cu mai putin de 40 elevi cu risc ridicat de abandon scolar</t>
    </r>
    <r>
      <rPr>
        <b/>
        <sz val="11"/>
        <color theme="1"/>
        <rFont val="Trebuchet MS"/>
        <family val="2"/>
      </rPr>
      <t xml:space="preserve">
PNRAS runda a III - a</t>
    </r>
  </si>
  <si>
    <t>Dată finalizare apel:30.05.2023</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</si>
  <si>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</si>
  <si>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</si>
  <si>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</si>
  <si>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</si>
  <si>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</si>
  <si>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</si>
  <si>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</si>
  <si>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</si>
  <si>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</si>
  <si>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</si>
  <si>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</si>
  <si>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</si>
  <si>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</si>
  <si>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</si>
  <si>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</si>
  <si>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</si>
  <si>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</si>
  <si>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</si>
  <si>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</si>
  <si>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</si>
  <si>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</si>
  <si>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</si>
  <si>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</si>
  <si>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</si>
  <si>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r>
      <t xml:space="preserve">Campania națională de împădurire și reîmpădurire, inclusiv păduri urbane </t>
    </r>
    <r>
      <rPr>
        <b/>
        <sz val="11"/>
        <rFont val="Trebuchet MS"/>
        <family val="2"/>
      </rPr>
      <t>(împăduriri)</t>
    </r>
  </si>
  <si>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</si>
  <si>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</si>
  <si>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</si>
  <si>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</si>
  <si>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</si>
  <si>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</si>
  <si>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r>
      <t xml:space="preserve">Campania națională de împădurire și reîmpădurire, inclusiv păduri urbane </t>
    </r>
    <r>
      <rPr>
        <b/>
        <sz val="11"/>
        <rFont val="Trebuchet MS"/>
        <family val="2"/>
      </rPr>
      <t>(reîmpăduriri)</t>
    </r>
  </si>
  <si>
    <t>reîmpădurirea suprafețelor din fondul forestier în care nu s-a realizat regenerarea de către proprietari și administrator; - reîmpăduriri</t>
  </si>
  <si>
    <t>Dată finalizare apel: 10.04.2023 (data estimativa)</t>
  </si>
  <si>
    <r>
      <t xml:space="preserve">Campania națională de împădurire și reîmpădurire, inclusiv păduri urbane </t>
    </r>
    <r>
      <rPr>
        <b/>
        <sz val="11"/>
        <rFont val="Trebuchet MS"/>
        <family val="2"/>
      </rPr>
      <t>(împăduriri retroactive)</t>
    </r>
  </si>
  <si>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</si>
  <si>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01.08.2022</t>
  </si>
  <si>
    <t>10.02.2023 (data estimativa)</t>
  </si>
  <si>
    <t>Dată lansare apel: 10.02.2023 (data estimativa)</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</si>
  <si>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</si>
  <si>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family val="2"/>
      </rPr>
      <t xml:space="preserve"> </t>
    </r>
  </si>
  <si>
    <r>
      <t>Înființarea de centre de colectare cu aport voluntar</t>
    </r>
    <r>
      <rPr>
        <b/>
        <sz val="11"/>
        <rFont val="Trebuchet MS"/>
        <family val="2"/>
      </rPr>
      <t>(CAV mic)</t>
    </r>
  </si>
  <si>
    <r>
      <rPr>
        <sz val="11"/>
        <rFont val="Trebuchet MS"/>
        <family val="2"/>
      </rPr>
      <t xml:space="preserve">Q2/2022 - 48.1 - </t>
    </r>
    <r>
      <rPr>
        <b/>
        <sz val="11"/>
        <rFont val="Trebuchet MS"/>
        <family val="2"/>
      </rPr>
      <t>Publicarea ghidului solicitantului, supus consultării</t>
    </r>
    <r>
      <rPr>
        <sz val="11"/>
        <rFont val="Trebuchet MS"/>
        <family val="2"/>
      </rPr>
      <t xml:space="preserve"> cu părțile </t>
    </r>
    <r>
      <rPr>
        <b/>
        <sz val="11"/>
        <rFont val="Trebuchet MS"/>
        <family val="2"/>
      </rPr>
      <t>interesate și notificare trimisă Comisiei Europene</t>
    </r>
    <r>
      <rPr>
        <sz val="11"/>
        <rFont val="Trebuchet MS"/>
        <family val="2"/>
      </rPr>
      <t>. Orientarea trebuie să conțină specificațiile tehnice pentru achiziționarea vehiculelor în vederea verificării conformității cu criteriile de selecție aferente principiului de „a nu aduce prejudicii semnificative”</t>
    </r>
  </si>
  <si>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</si>
  <si>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</si>
  <si>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</si>
  <si>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</si>
  <si>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</si>
  <si>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</si>
  <si>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</si>
  <si>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</si>
  <si>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r>
      <t xml:space="preserve">Construirea de insule ecologice digitalizate pentru colectarea separată a deșeurilor la nivel local </t>
    </r>
    <r>
      <rPr>
        <b/>
        <sz val="11"/>
        <rFont val="Trebuchet MS"/>
        <family val="2"/>
      </rPr>
      <t>(insule ecologice digitalizate)</t>
    </r>
  </si>
  <si>
    <r>
      <t xml:space="preserve">Q2/2022 - </t>
    </r>
    <r>
      <rPr>
        <b/>
        <sz val="11"/>
        <rFont val="Trebuchet MS"/>
        <family val="2"/>
      </rPr>
      <t xml:space="preserve">50.1 - Publicarea unui proiect de ghid al solicitantului, supus consultării cu părțile interesate și notificare trimisă Comisiei Europene </t>
    </r>
  </si>
  <si>
    <t>construire și operaționalizare insule ecologice digitalizate</t>
  </si>
  <si>
    <t>a fost lansat în consultare publică în 30.06.2022. În 20.07.2022 a fost publicată pe site-ul MMAP varianta consolidată a ghidului în urma preluării observațiilor</t>
  </si>
  <si>
    <t>15.09.2022 lansat</t>
  </si>
  <si>
    <t>Dată lansare apel: 15.09.2022 lansat</t>
  </si>
  <si>
    <t>Dată finalizare apel: 14.11.2022</t>
  </si>
  <si>
    <t>R1. Îmbunătățirea guvernanței în domeniul gestionării deșeurilor în vederea accelerării tranziției către economia circulară/ I1.c. Centre integrate de colectare separată pentru aglomerări urbane</t>
  </si>
  <si>
    <r>
      <t xml:space="preserve">Centre integrate de colectare separată pentru aglomerări urbane </t>
    </r>
    <r>
      <rPr>
        <b/>
        <sz val="11"/>
        <rFont val="Trebuchet MS"/>
        <family val="2"/>
      </rPr>
      <t>(CAV mare)</t>
    </r>
  </si>
  <si>
    <r>
      <rPr>
        <sz val="11"/>
        <rFont val="Trebuchet MS"/>
        <family val="2"/>
      </rPr>
      <t xml:space="preserve">Q2/2022 - </t>
    </r>
    <r>
      <rPr>
        <b/>
        <sz val="11"/>
        <rFont val="Trebuchet MS"/>
        <family val="2"/>
      </rPr>
      <t>52.1 -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</si>
  <si>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</si>
  <si>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</si>
  <si>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</si>
  <si>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</si>
  <si>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</si>
  <si>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r>
      <t xml:space="preserve">Construirea de instalații de reciclare a deșeurilor în vederea atingerii țintelor de reciclare din pachetul economiei circulare </t>
    </r>
    <r>
      <rPr>
        <b/>
        <sz val="11"/>
        <rFont val="Trebuchet MS"/>
        <family val="2"/>
      </rPr>
      <t>(instalații reciclare)</t>
    </r>
  </si>
  <si>
    <r>
      <t xml:space="preserve">Q2/2022 - </t>
    </r>
    <r>
      <rPr>
        <b/>
        <sz val="11"/>
        <rFont val="Trebuchet MS"/>
        <family val="2"/>
      </rPr>
      <t>54. 1 - Publicarea unui proiect de ghid al solicitantului, supus consultării cu părțile interesate și notificare trimisă Comisiei Europene</t>
    </r>
    <r>
      <rPr>
        <sz val="11"/>
        <rFont val="Trebuchet MS"/>
        <family val="2"/>
      </rPr>
      <t xml:space="preserve">. Documentul trebuie să fie conform cu specificațiile enumerate în descrierea țintei </t>
    </r>
  </si>
  <si>
    <t>Construirea instalațiilor de reciclare a deșeurilor</t>
  </si>
  <si>
    <t>persoane juridice de drept privat sau de drept public</t>
  </si>
  <si>
    <t>a fost lansat în consultare publică în 15.07.2022</t>
  </si>
  <si>
    <t>R1. Îmbunătățirea guvernanței în domeniul gestionării deșeurilor în vederea accelerării tranziției către economia circulară/ I2 Dezvoltarea infrastructurii pentru managementul gunoiului de grajd și al altor deșeuri agricole compostabile</t>
  </si>
  <si>
    <r>
      <t xml:space="preserve">Dezvoltarea infrastructurii pentru managementul gunoiului de grajd și al altor deșeuri agricole compostabile </t>
    </r>
    <r>
      <rPr>
        <b/>
        <sz val="11"/>
        <rFont val="Trebuchet MS"/>
        <family val="2"/>
      </rPr>
      <t>(platforme gunoi grajd)</t>
    </r>
  </si>
  <si>
    <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</si>
  <si>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platforme gunoi grajd</t>
  </si>
  <si>
    <t>ferme mari și UAT-uri; fermieri mici și mijlocii</t>
  </si>
  <si>
    <t>15.01.2023</t>
  </si>
  <si>
    <t>01.06.2023 (data estimativa)</t>
  </si>
  <si>
    <t>15.10.2023</t>
  </si>
  <si>
    <t>Dată lansare apel: 01.06.2023 (data estimativa)</t>
  </si>
  <si>
    <r>
      <t xml:space="preserve">Dezvoltarea infrastructurii pentru managementul gunoiului de grajd și al altor deșeuri agricole compostabile </t>
    </r>
    <r>
      <rPr>
        <b/>
        <sz val="11"/>
        <rFont val="Trebuchet MS"/>
        <family val="2"/>
      </rPr>
      <t>(biogaz)</t>
    </r>
  </si>
  <si>
    <r>
      <rPr>
        <sz val="11"/>
        <rFont val="Trebuchet MS"/>
        <family val="2"/>
      </rP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</si>
  <si>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biogaz</t>
  </si>
  <si>
    <t>fermieri mici și mijlocii</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</si>
  <si>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</si>
  <si>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r>
      <t xml:space="preserve">Dezvoltarea de capacități moderne de producere a materialului forestier de reproducere </t>
    </r>
    <r>
      <rPr>
        <b/>
        <sz val="11"/>
        <rFont val="Trebuchet MS"/>
        <family val="2"/>
      </rPr>
      <t>(pepiniere mari)</t>
    </r>
  </si>
  <si>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</si>
  <si>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</si>
  <si>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</si>
  <si>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31.10.2022</t>
  </si>
  <si>
    <t>15.02.2023 (data estimativa)</t>
  </si>
  <si>
    <t>01.04.2023</t>
  </si>
  <si>
    <t>Dată lansare apel:15.02.2023 (data estimativa)</t>
  </si>
  <si>
    <t>Dată finalizare apel: 01.04.2023</t>
  </si>
  <si>
    <r>
      <t xml:space="preserve">Dezvoltarea de capacități moderne de producere a materialului forestier de reproducere </t>
    </r>
    <r>
      <rPr>
        <b/>
        <sz val="11"/>
        <rFont val="Trebuchet MS"/>
        <family val="2"/>
      </rPr>
      <t>(pepiniere mici)</t>
    </r>
  </si>
  <si>
    <t>Dată lansare apel: 15.02.2023 (data estimativa)</t>
  </si>
  <si>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</si>
  <si>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</si>
  <si>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</si>
  <si>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</si>
  <si>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</si>
  <si>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</si>
  <si>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a fost lansat în consultare publică în 09.06.2022. Ghidul a fost consolidat în 12.07.2022</t>
  </si>
  <si>
    <r>
      <t xml:space="preserve">Campania națională de împădurire și reîmpădurire, inclusiv păduri urbane </t>
    </r>
    <r>
      <rPr>
        <b/>
        <sz val="11"/>
        <rFont val="Calibri"/>
        <family val="2"/>
        <scheme val="minor"/>
      </rPr>
      <t>(păduri urbane)</t>
    </r>
  </si>
  <si>
    <t xml:space="preserve"> Creșterea suprafeței cu vegetație forestieră în lungul căilor de comunicație, în interiorul aglomerărilor urbane (păduri urbane, inclusiv de tipul mini-pădurilor) </t>
  </si>
  <si>
    <t xml:space="preserve"> UAT-uri, inclusiv parteneriatele între acestea</t>
  </si>
  <si>
    <t>30.01.2023</t>
  </si>
  <si>
    <t>15.03.2023 (dată estimativă)</t>
  </si>
  <si>
    <t>Dată lansare apel: 15.03.2023 (dată estimativă)</t>
  </si>
  <si>
    <t>Dată finalizare apel: 15.05.2023 (dată estimativă)</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</si>
  <si>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</si>
  <si>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</si>
  <si>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</si>
  <si>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</si>
  <si>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</si>
  <si>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</si>
  <si>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</si>
  <si>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</si>
  <si>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</si>
  <si>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</si>
  <si>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</si>
  <si>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</si>
  <si>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</si>
  <si>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</si>
  <si>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</si>
  <si>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Dată finalizare apel: apel 1: 15.07.2022; apel 2: 23.09.2022</t>
  </si>
  <si>
    <t>Componenta 7. Transformarea Digitală</t>
  </si>
  <si>
    <r>
      <t xml:space="preserve">Investiția 9. Digitalizarea sectorului organizațiilor neguvernamentale </t>
    </r>
    <r>
      <rPr>
        <b/>
        <sz val="11"/>
        <color theme="1"/>
        <rFont val="Trebuchet MS"/>
        <family val="2"/>
      </rPr>
      <t>(200 ONG -uri)</t>
    </r>
  </si>
  <si>
    <t>Digitalizarea sectorului organizațiilor neguvernamentale</t>
  </si>
  <si>
    <r>
      <rPr>
        <b/>
        <sz val="11"/>
        <rFont val="Trebuchet MS"/>
        <family val="2"/>
      </rPr>
      <t>Q2/2022</t>
    </r>
    <r>
      <rPr>
        <sz val="11"/>
        <rFont val="Trebuchet MS"/>
        <family val="2"/>
      </rPr>
      <t xml:space="preserve"> - </t>
    </r>
    <r>
      <rPr>
        <b/>
        <sz val="11"/>
        <rFont val="Trebuchet MS"/>
        <family val="2"/>
      </rPr>
      <t>175.1</t>
    </r>
    <r>
      <rPr>
        <sz val="11"/>
        <rFont val="Trebuchet MS"/>
        <family val="2"/>
      </rPr>
      <t xml:space="preserve"> - Notificare trimisă CE privind publicarea proiectului de ghid, </t>
    </r>
    <r>
      <rPr>
        <b/>
        <sz val="11"/>
        <rFont val="Trebuchet MS"/>
        <family val="2"/>
      </rPr>
      <t>inclusiv modele de contracte de grant</t>
    </r>
    <r>
      <rPr>
        <sz val="11"/>
        <rFont val="Trebuchet MS"/>
        <family val="2"/>
      </rPr>
      <t xml:space="preserve"> </t>
    </r>
  </si>
  <si>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</si>
  <si>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</si>
  <si>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</si>
  <si>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30.03.2023 (data estimativa)</t>
  </si>
  <si>
    <t>24.04.2023 (data estimativa)</t>
  </si>
  <si>
    <t>31.07.2023 (data estimativa)</t>
  </si>
  <si>
    <t>Dată lansare apel: 24.04.2023 (data estimativa)</t>
  </si>
  <si>
    <t>Componenta 9. Suport pentru sectorul privat, cercetare, dezvoltare și inovare</t>
  </si>
  <si>
    <t>247-249</t>
  </si>
  <si>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resurselor alocate instrumentului, aprobate de Comitetul pentru investiții al InvestEU.</t>
    </r>
  </si>
  <si>
    <t>Q2 2023 - Nu exista pas intermediar referitor la elaborare ghid</t>
  </si>
  <si>
    <t xml:space="preserve">Investiția va lua forma unei garanții de portofoliu, care urmează să fie implementată ca o contribuție la InvestEU din partea Fondului European de Investiții („FEI”). </t>
  </si>
  <si>
    <t>08.07.2022</t>
  </si>
  <si>
    <t>30.06.2024 (data estimativa)</t>
  </si>
  <si>
    <t>253-255</t>
  </si>
  <si>
    <r>
      <t xml:space="preserve">Investiția 2 Instrumente financiare pentru sectorul privat Subcomponenta </t>
    </r>
    <r>
      <rPr>
        <b/>
        <sz val="11"/>
        <rFont val="Trebuchet MS"/>
        <family val="2"/>
      </rPr>
      <t>2.3 pentru IMM-uri și întreprinderile cu capitalizare medie (mid-caps): Fondul de fonduri de capital de risc pentru redresare</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</si>
  <si>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fondurilor sau al investițiilor vizate, aprobate de Comitetul pentru investiții al InvestEU.</t>
    </r>
  </si>
  <si>
    <r>
      <rPr>
        <b/>
        <sz val="11"/>
        <rFont val="Trebuchet MS"/>
        <family val="2"/>
      </rPr>
      <t>Q4/2024</t>
    </r>
    <r>
      <rPr>
        <sz val="11"/>
        <rFont val="Trebuchet MS"/>
        <family val="2"/>
      </rPr>
      <t xml:space="preserve"> - Nu exista pas intermediar referitor la elaborare ghid</t>
    </r>
  </si>
  <si>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</si>
  <si>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</si>
  <si>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25.07.2022</t>
  </si>
  <si>
    <t>15.08.2022 apel lansat catre intermediarii financiari</t>
  </si>
  <si>
    <t>Dată lansare apel: 15.08.2022 apel lansat catre intermediarii financiari</t>
  </si>
  <si>
    <t xml:space="preserve">Dată finalizare apel: 30.06.2026 </t>
  </si>
  <si>
    <t>256-258</t>
  </si>
  <si>
    <r>
      <t xml:space="preserve">Investiția 2 Instrumente financiare pentru sectorul privat Subcomponenta </t>
    </r>
    <r>
      <rPr>
        <b/>
        <sz val="11"/>
        <rFont val="Trebuchet MS"/>
        <family val="2"/>
      </rPr>
      <t>2.4: Fond de Fonduri pentru digitalizare, acțiune climatică și alte domenii de interes</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</si>
  <si>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Instrumente financiare pentru sectorul privat - Fond de fonduri pentru digitalizare, acțiuni climatice și alte domenii de interes.Cel puțin 30 % din beneficiarii vizați au beneficiat de sprijin.</t>
    </r>
  </si>
  <si>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</si>
  <si>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</si>
  <si>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12.09.2022</t>
  </si>
  <si>
    <t>30.06.2023 (data estimativa)</t>
  </si>
  <si>
    <t>259-261</t>
  </si>
  <si>
    <r>
      <t xml:space="preserve">Investiția 2 Instrumente financiare pentru sectorul privat Subcomponenta </t>
    </r>
    <r>
      <rPr>
        <b/>
        <sz val="11"/>
        <rFont val="Trebuchet MS"/>
        <family val="2"/>
      </rPr>
      <t>2.5: Instrumentul financiar pentru investiții în eficiență energetică în sectorul rezidențial și al clădirilor</t>
    </r>
  </si>
  <si>
    <r>
      <t xml:space="preserve">Apelul  vizeaza intermediarii financiari, </t>
    </r>
    <r>
      <rPr>
        <b/>
        <sz val="11"/>
        <rFont val="Trebuchet MS"/>
        <family val="2"/>
      </rPr>
      <t xml:space="preserve">fiind un apel de expresie de interes. </t>
    </r>
    <r>
      <rPr>
        <sz val="11"/>
        <rFont val="Trebuchet MS"/>
        <family val="2"/>
      </rPr>
      <t xml:space="preserve">Pentru beneficiarii finali nu se vor lansa apeluri dedicate. Operațiuni de finanțare sau de investiții în valoare de cel puțin 50 % din cuantumul total al fondurilor sau al investițiilor vizate, aprobate de Comitetul pentru investiții al InvestEU. </t>
    </r>
  </si>
  <si>
    <r>
      <rPr>
        <b/>
        <sz val="11"/>
        <rFont val="Trebuchet MS"/>
        <family val="2"/>
      </rPr>
      <t>Q2/2023</t>
    </r>
    <r>
      <rPr>
        <sz val="11"/>
        <rFont val="Trebuchet MS"/>
        <family val="2"/>
      </rPr>
      <t xml:space="preserve"> - Nu exista pas intermediar referitor la elaborare ghid. </t>
    </r>
  </si>
  <si>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</si>
  <si>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</si>
  <si>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t>20.01.2023</t>
  </si>
  <si>
    <r>
      <t xml:space="preserve">Investiția 3. Scheme de ajutor pentru sectorul privat </t>
    </r>
    <r>
      <rPr>
        <b/>
        <sz val="11"/>
        <rFont val="Trebuchet MS"/>
        <family val="2"/>
      </rPr>
      <t>Măsura 1 - Schemă de minimis și schemă de ajutor de stat în contextul digitalizării IMMurilor</t>
    </r>
  </si>
  <si>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</si>
  <si>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</si>
  <si>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</si>
  <si>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</si>
  <si>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</si>
  <si>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</si>
  <si>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r>
      <t xml:space="preserve">Investiția 3. Scheme de ajutor pentru sectorul privat </t>
    </r>
    <r>
      <rPr>
        <b/>
        <sz val="11"/>
        <rFont val="Trebuchet MS"/>
        <family val="2"/>
      </rPr>
      <t>Măsura 2 - Schema de minimis pentru ajutarea firmelor din România în procesul de listare la bursa</t>
    </r>
  </si>
  <si>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</si>
  <si>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</si>
  <si>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</si>
  <si>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</si>
  <si>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30.12.2022</t>
  </si>
  <si>
    <r>
      <t xml:space="preserve">Investiția </t>
    </r>
    <r>
      <rPr>
        <b/>
        <sz val="11"/>
        <rFont val="Trebuchet MS"/>
        <family val="2"/>
      </rPr>
      <t>4. Proiecte transfrontaliere și multinaționale</t>
    </r>
    <r>
      <rPr>
        <sz val="11"/>
        <rFont val="Trebuchet MS"/>
        <family val="2"/>
      </rPr>
      <t xml:space="preserve"> Procesoare cu consum redus de energie și
cipuri semiconductoare</t>
    </r>
  </si>
  <si>
    <t>Proiecte transfrontaliere și multinaționale – Procesoare cu consum redus de energie și cipuri semiconductoare</t>
  </si>
  <si>
    <r>
      <rPr>
        <b/>
        <sz val="11"/>
        <rFont val="Trebuchet MS"/>
        <family val="2"/>
      </rPr>
      <t>Q3/2022</t>
    </r>
    <r>
      <rPr>
        <sz val="11"/>
        <rFont val="Trebuchet MS"/>
        <family val="2"/>
      </rPr>
      <t xml:space="preserve"> - (</t>
    </r>
    <r>
      <rPr>
        <b/>
        <sz val="11"/>
        <rFont val="Trebuchet MS"/>
        <family val="2"/>
      </rPr>
      <t>267.1</t>
    </r>
    <r>
      <rPr>
        <sz val="11"/>
        <rFont val="Trebuchet MS"/>
        <family val="2"/>
      </rPr>
      <t xml:space="preserve"> - Notificare trimisă CE privind publicarea proiectului de ghid, </t>
    </r>
    <r>
      <rPr>
        <b/>
        <sz val="11"/>
        <rFont val="Trebuchet MS"/>
        <family val="2"/>
      </rPr>
      <t>inclusiv modele de contracte.</t>
    </r>
  </si>
  <si>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</si>
  <si>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întrepprinderi și organizații de cercetare</t>
  </si>
  <si>
    <t>Componenta 14. Buna guvernanță</t>
  </si>
  <si>
    <r>
      <t xml:space="preserve">Investiția 3 </t>
    </r>
    <r>
      <rPr>
        <b/>
        <sz val="11"/>
        <rFont val="Trebuchet MS"/>
        <family val="2"/>
      </rPr>
      <t>Crearea de structuri parteneriale locale între autoritățile locale și societatea civilă</t>
    </r>
  </si>
  <si>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</si>
  <si>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</si>
  <si>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</si>
  <si>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</si>
  <si>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30.04.2023 (data estimativa)</t>
  </si>
  <si>
    <t>31.10.2023</t>
  </si>
  <si>
    <t>Dată lansare apel: 30.04.2023 (data estimativa)</t>
  </si>
  <si>
    <r>
      <rPr>
        <b/>
        <sz val="11"/>
        <rFont val="Trebuchet MS"/>
        <family val="2"/>
      </rPr>
      <t>Investiția 4. Creșterea capacității organizațiilor societății civile de stimulare a cetățeniei active</t>
    </r>
    <r>
      <rPr>
        <sz val="11"/>
        <rFont val="Trebuchet MS"/>
        <family val="2"/>
      </rPr>
      <t>, de
implicare profesionistă în planificarea și implementarea politicilor publice privind drepturile sociale
vizate de planul național de redresare și reziliență și monitorizarea reformelor asociate</t>
    </r>
  </si>
  <si>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</si>
  <si>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</si>
  <si>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</si>
  <si>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</si>
  <si>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</si>
  <si>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</si>
  <si>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</si>
  <si>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</si>
  <si>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</si>
  <si>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</si>
  <si>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</si>
  <si>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</si>
  <si>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</si>
  <si>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</si>
  <si>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</si>
  <si>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</si>
  <si>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</si>
  <si>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r>
      <t xml:space="preserve">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t>
    </r>
    <r>
      <rPr>
        <b/>
        <sz val="11"/>
        <rFont val="Trebuchet MS"/>
        <family val="2"/>
      </rPr>
      <t>(H verde)</t>
    </r>
  </si>
  <si>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</si>
  <si>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</si>
  <si>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</si>
  <si>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r>
      <t>29.06.2022</t>
    </r>
    <r>
      <rPr>
        <b/>
        <sz val="11"/>
        <color theme="1"/>
        <rFont val="Trebuchet MS"/>
        <family val="2"/>
      </rPr>
      <t xml:space="preserve"> (cu clauză suspensivă) lansat</t>
    </r>
  </si>
  <si>
    <t>Dată lansare apel: 29.06.2022 lansat</t>
  </si>
  <si>
    <t>Dată finalizare apel: 30.09.2022</t>
  </si>
  <si>
    <r>
      <t xml:space="preserve">Sprijinirea  dezvoltarii de capacităţi de producţie pe gaz, flexibile, pentru producerea de energie electrică și termică în cogenerare de înaltă eficiență(CHP) în  termoficarea urbană </t>
    </r>
    <r>
      <rPr>
        <b/>
        <sz val="11"/>
        <rFont val="Trebuchet MS"/>
        <family val="2"/>
      </rPr>
      <t>(CHP)</t>
    </r>
  </si>
  <si>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</si>
  <si>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</si>
  <si>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r>
      <t>30.06.2022</t>
    </r>
    <r>
      <rPr>
        <b/>
        <sz val="11"/>
        <color theme="1"/>
        <rFont val="Trebuchet MS"/>
        <family val="2"/>
      </rPr>
      <t xml:space="preserve"> (cu clauză suspensivă) lansat</t>
    </r>
  </si>
  <si>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</si>
  <si>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</si>
  <si>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</si>
  <si>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</si>
  <si>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</si>
  <si>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a fost lansat în consultare publică în 22.06.2022</t>
  </si>
  <si>
    <t>Apelul  nr. 1  a fost lansat în 30.06.2022;    Apelul nr.2 a fost lansat in data de 14.12.2022</t>
  </si>
  <si>
    <t xml:space="preserve">Dată finalizare apel: 15.02.2023 </t>
  </si>
  <si>
    <t xml:space="preserve">4.1 Sprijinirea investițiilor în lanțul valoric industrial de producție și/sau asamblare și/sau reciclare al bateriilor, al celulelor și a panourilor fotovoltaice </t>
  </si>
  <si>
    <r>
      <t xml:space="preserve">Q2/2022 </t>
    </r>
    <r>
      <rPr>
        <b/>
        <sz val="11"/>
        <rFont val="Trebuchet MS"/>
        <family val="2"/>
      </rPr>
      <t>135.2 -</t>
    </r>
    <r>
      <rPr>
        <sz val="11"/>
        <rFont val="Trebuchet MS"/>
        <family val="2"/>
      </rPr>
      <t>Q2/2022 135.2 - Publicarea unei licitații necompetitive pentru alocarea proiectelor</t>
    </r>
  </si>
  <si>
    <r>
      <rPr>
        <strike/>
        <sz val="11"/>
        <rFont val="Trebuchet MS"/>
        <family val="2"/>
      </rPr>
      <t xml:space="preserve"> </t>
    </r>
    <r>
      <rPr>
        <sz val="11"/>
        <rFont val="Trebuchet MS"/>
        <family val="2"/>
      </rPr>
      <t xml:space="preserve">Construirea de noi capacități de producție și/sau asamblare și/sau reciclare a celulelor sau panourilor fotovoltaice, care include orice combinatie a activitatilor de:
1) producție de polisilicon si wafers,
2) asamblare de celule si module fotovoltaice,
3) reciclare a panourilor fotovoltaice (sau a unor elemente ale acestora). </t>
    </r>
    <r>
      <rPr>
        <strike/>
        <sz val="11"/>
        <rFont val="Trebuchet MS"/>
        <family val="2"/>
      </rPr>
      <t xml:space="preserve"> </t>
    </r>
  </si>
  <si>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</si>
  <si>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a fost lansat în consultare publică în 11.05.2022</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</si>
  <si>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</si>
  <si>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</si>
  <si>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</si>
  <si>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</si>
  <si>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 xml:space="preserve"> 28.11.2022 - lansat</t>
  </si>
  <si>
    <t>Dată lansare apel: 28.11.2022 - lansat</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</si>
  <si>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</si>
  <si>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r>
      <t>Q2/2023 -</t>
    </r>
    <r>
      <rPr>
        <b/>
        <sz val="11"/>
        <color theme="1"/>
        <rFont val="Trebuchet MS"/>
        <family val="2"/>
      </rPr>
      <t xml:space="preserve"> 130.1 - Publicarea caietelor de sarcini competitive,</t>
    </r>
    <r>
      <rPr>
        <sz val="11"/>
        <color theme="1"/>
        <rFont val="Trebuchet MS"/>
        <family val="2"/>
      </rPr>
      <t xml:space="preserve"> în conformitate cu descrierea jalonului, pe site-ul ministerului și notificare trimisă Comisiei Europene până în Q1/2023;</t>
    </r>
    <r>
      <rPr>
        <b/>
        <sz val="11"/>
        <color theme="1"/>
        <rFont val="Trebuchet MS"/>
        <family val="2"/>
      </rPr>
      <t xml:space="preserve"> 130.2 - Publicarea unei licitații competitive </t>
    </r>
    <r>
      <rPr>
        <sz val="11"/>
        <color theme="1"/>
        <rFont val="Trebuchet MS"/>
        <family val="2"/>
      </rPr>
      <t>pentru alocarea proiectelor de construire a unei capacități de electrolizoare noi până în Q2/2023</t>
    </r>
  </si>
  <si>
    <t>Dezvoltarea unei infrastructuri regionale de gaz (reţea de distribuție, stații de comprimare etc.)</t>
  </si>
  <si>
    <t>Operator de distribuţie gaz natural, unităţi administrativ-teritoriale, inclusiv asocieri/parteneriate formate dintre aceşti actori</t>
  </si>
  <si>
    <t>15.03.2023</t>
  </si>
  <si>
    <t>16.11.2023  (data estimativa)</t>
  </si>
  <si>
    <t>Dată lansare apel:30.06.2023 (data estimativa)</t>
  </si>
  <si>
    <t>Dată finalizare apel:16.11.2023 (data estimativa)</t>
  </si>
  <si>
    <t>MINISTERUL CULTURII</t>
  </si>
  <si>
    <r>
      <t xml:space="preserve">
I.5.1 Creșterea accesului la cultură în zonele defavorizate din punct de vedere cultural 
</t>
    </r>
    <r>
      <rPr>
        <b/>
        <sz val="11"/>
        <color theme="1"/>
        <rFont val="Trebuchet MS"/>
        <family val="2"/>
      </rPr>
      <t>Jalon 346 -</t>
    </r>
    <r>
      <rPr>
        <sz val="11"/>
        <color theme="1"/>
        <rFont val="Trebuchet MS"/>
        <family val="2"/>
      </rPr>
      <t xml:space="preserve"> Creşterea accesului la cultură în zonele defavorizate din punct de vedere cultural (</t>
    </r>
    <r>
      <rPr>
        <b/>
        <sz val="11"/>
        <color theme="1"/>
        <rFont val="Trebuchet MS"/>
        <family val="2"/>
      </rPr>
      <t>operatorii culturali - populație mai mică de 50.000 locuitori)</t>
    </r>
  </si>
  <si>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</si>
  <si>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</si>
  <si>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</si>
  <si>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</si>
  <si>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</si>
  <si>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</si>
  <si>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</si>
  <si>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r>
      <t xml:space="preserve">
I.5.2 Creșterea accesului la cultură în zonele defavorizate din punct de vederea cultural 
Jalon 346 - Creşterea accesului la cultură în zonele defavorizate din punct de vedere cultural (</t>
    </r>
    <r>
      <rPr>
        <b/>
        <sz val="11"/>
        <color theme="1"/>
        <rFont val="Trebuchet MS"/>
        <family val="2"/>
      </rPr>
      <t>Unități de învățământ din localități cu o populație mai mică de 50.000 de
locuitori de incluziune etc.)</t>
    </r>
  </si>
  <si>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</si>
  <si>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</si>
  <si>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</si>
  <si>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r>
      <t xml:space="preserve">I.7. Accelerarea digitalizării producției și distribuției de filme
</t>
    </r>
    <r>
      <rPr>
        <b/>
        <sz val="11"/>
        <color theme="1"/>
        <rFont val="Trebuchet MS"/>
        <family val="2"/>
      </rPr>
      <t>Jalon 349-</t>
    </r>
    <r>
      <rPr>
        <sz val="11"/>
        <color theme="1"/>
        <rFont val="Trebuchet MS"/>
        <family val="2"/>
      </rPr>
      <t xml:space="preserve"> Semnarea contractelor de finantare</t>
    </r>
    <r>
      <rPr>
        <b/>
        <sz val="11"/>
        <color theme="1"/>
        <rFont val="Trebuchet MS"/>
        <family val="2"/>
      </rPr>
      <t xml:space="preserve"> (spijin digitalizare productie filme)</t>
    </r>
  </si>
  <si>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</si>
  <si>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</si>
  <si>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</si>
  <si>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</si>
  <si>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</si>
  <si>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</si>
  <si>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</si>
  <si>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r>
      <t xml:space="preserve">Investiții pentru dezvoltarea/migrarea în cloud </t>
    </r>
    <r>
      <rPr>
        <b/>
        <sz val="11"/>
        <color theme="1"/>
        <rFont val="Trebuchet MS"/>
        <family val="2"/>
      </rPr>
      <t>(apel necompetitiv)</t>
    </r>
  </si>
  <si>
    <t>Q2/2025 - Nu exista pas intermediar referitor la elaborare ghid</t>
  </si>
  <si>
    <t>ADR, STS</t>
  </si>
  <si>
    <t>15.05.2023 (data estimativa)</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</si>
  <si>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</si>
  <si>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</si>
  <si>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</si>
  <si>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</si>
  <si>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</si>
  <si>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r>
      <t xml:space="preserve">Asigurarea protecției cibernetice atât pentru infrastructurile TIC publice, cât și pentru cele private cu valențe critice pentru securitatea națională, prin utilizarea tehnologiilor inteligente </t>
    </r>
    <r>
      <rPr>
        <b/>
        <sz val="11"/>
        <color theme="1"/>
        <rFont val="Trebuchet MS"/>
        <family val="2"/>
      </rPr>
      <t>(apel necompetitiv)</t>
    </r>
  </si>
  <si>
    <t>SRI - Cyberint</t>
  </si>
  <si>
    <t xml:space="preserve">12.10.2022 </t>
  </si>
  <si>
    <t>08.11.2022 - lansat</t>
  </si>
  <si>
    <t>Dată lansare apel: 08.11.2022 lansat</t>
  </si>
  <si>
    <t>I13</t>
  </si>
  <si>
    <r>
      <t xml:space="preserve">Dezvoltarea de sisteme de securitate pentru protecția spectrului guvernamental </t>
    </r>
    <r>
      <rPr>
        <b/>
        <sz val="11"/>
        <color theme="1"/>
        <rFont val="Trebuchet MS"/>
        <family val="2"/>
      </rPr>
      <t>(apel necompetitiv)</t>
    </r>
  </si>
  <si>
    <t>STS, SPP</t>
  </si>
  <si>
    <t xml:space="preserve">13.09.2022 </t>
  </si>
  <si>
    <t>21.10.2022</t>
  </si>
  <si>
    <t>I14</t>
  </si>
  <si>
    <r>
      <t xml:space="preserve">Creșterea rezilienței și a securității cibernetice a serviciilor de infrastructură ale furnizorilor de servicii de internet pentru autoritățile publice din România </t>
    </r>
    <r>
      <rPr>
        <b/>
        <sz val="11"/>
        <color theme="1"/>
        <rFont val="Trebuchet MS"/>
        <family val="2"/>
      </rPr>
      <t>(apel necompetitiv)</t>
    </r>
  </si>
  <si>
    <t>Q4/2024 - Nu exista pas intermediar referitor la elaborare ghid</t>
  </si>
  <si>
    <t>STS</t>
  </si>
  <si>
    <t>I15</t>
  </si>
  <si>
    <r>
      <t>Crearea de noi competențe de securitate cibernetică pentru societate și economie</t>
    </r>
    <r>
      <rPr>
        <b/>
        <sz val="11"/>
        <color theme="1"/>
        <rFont val="Trebuchet MS"/>
        <family val="2"/>
      </rPr>
      <t xml:space="preserve"> (apel necompetitiv)</t>
    </r>
  </si>
  <si>
    <t>DNSC</t>
  </si>
  <si>
    <t xml:space="preserve">30.09.2022 </t>
  </si>
  <si>
    <t>Dată lansare apel: 17.10.2022 -lansat</t>
  </si>
  <si>
    <t>I17</t>
  </si>
  <si>
    <r>
      <rPr>
        <b/>
        <sz val="11"/>
        <rFont val="Trebuchet MS"/>
        <family val="2"/>
      </rPr>
      <t xml:space="preserve">Scheme de finanțare pentru biblioteci </t>
    </r>
    <r>
      <rPr>
        <sz val="11"/>
        <rFont val="Trebuchet MS"/>
        <family val="2"/>
      </rPr>
      <t>pentru a deveni hub-uri de dezvoltare a competențelor digitale</t>
    </r>
  </si>
  <si>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</si>
  <si>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</si>
  <si>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</si>
  <si>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</si>
  <si>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30.05.2023 (data estimativa)</t>
  </si>
  <si>
    <t>Dată lansare apel: 12.12.2022 lansat</t>
  </si>
  <si>
    <r>
      <rPr>
        <b/>
        <sz val="11"/>
        <rFont val="Trebuchet MS"/>
        <family val="2"/>
      </rPr>
      <t>Transformarea digitală</t>
    </r>
    <r>
      <rPr>
        <sz val="11"/>
        <rFont val="Trebuchet MS"/>
        <family val="2"/>
      </rPr>
      <t xml:space="preserve"> și adoptarea tehnologiei de automatizare a proceselor de lucru în administrația publică pentru </t>
    </r>
    <r>
      <rPr>
        <b/>
        <sz val="11"/>
        <rFont val="Trebuchet MS"/>
        <family val="2"/>
      </rPr>
      <t>18 institutii publice (apel necompetitiv)</t>
    </r>
  </si>
  <si>
    <t>Q4/2025 - Nu există pas intermediar referitor la ghiduri/scheme.</t>
  </si>
  <si>
    <t>ADR</t>
  </si>
  <si>
    <t>16.12.2022 (estimat finalizare ghid)</t>
  </si>
  <si>
    <t>14.02.2023 (data estimativa)</t>
  </si>
  <si>
    <t>14.05.2023 (data estimativa)</t>
  </si>
  <si>
    <t>Dată lansare apel:14.02.2023 (data estimativa)</t>
  </si>
  <si>
    <t>Dată finalizare apel: 14.05.2023 (data estimativa)</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</si>
  <si>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</si>
  <si>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</si>
  <si>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</si>
  <si>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</si>
  <si>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</si>
  <si>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</si>
  <si>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16.12.2022 (data estimativa)</t>
  </si>
  <si>
    <t>Dată lansare apel: 05.08.2022 - lansat</t>
  </si>
  <si>
    <r>
      <t>Înființarea și operaționalizarea centrelor de competență(</t>
    </r>
    <r>
      <rPr>
        <b/>
        <sz val="11"/>
        <rFont val="Trebuchet MS"/>
        <family val="2"/>
      </rPr>
      <t xml:space="preserve">5 centre de competenta </t>
    </r>
  </si>
  <si>
    <r>
      <rPr>
        <b/>
        <sz val="11"/>
        <rFont val="Trebuchet MS"/>
        <family val="2"/>
      </rPr>
      <t>Q3/2022</t>
    </r>
    <r>
      <rPr>
        <sz val="11"/>
        <rFont val="Trebuchet MS"/>
        <family val="2"/>
      </rPr>
      <t xml:space="preserve"> - </t>
    </r>
    <r>
      <rPr>
        <b/>
        <sz val="11"/>
        <rFont val="Trebuchet MS"/>
        <family val="2"/>
      </rPr>
      <t>280.1</t>
    </r>
    <r>
      <rPr>
        <sz val="11"/>
        <rFont val="Trebuchet MS"/>
        <family val="2"/>
      </rPr>
      <t xml:space="preserve"> - Notificare trimisă CE privind publicarea proiectului de ghid, </t>
    </r>
    <r>
      <rPr>
        <b/>
        <sz val="11"/>
        <rFont val="Trebuchet MS"/>
        <family val="2"/>
      </rPr>
      <t>inclusiv modele de contracte</t>
    </r>
    <r>
      <rPr>
        <sz val="11"/>
        <rFont val="Trebuchet MS"/>
        <family val="2"/>
      </rPr>
      <t xml:space="preserve"> </t>
    </r>
  </si>
  <si>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</si>
  <si>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</si>
  <si>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r>
      <t xml:space="preserve"> Programul de mentorat Orizont Europa </t>
    </r>
    <r>
      <rPr>
        <b/>
        <sz val="11"/>
        <rFont val="Trebuchet MS"/>
        <family val="2"/>
      </rPr>
      <t>( Programul de Vouchere CDI</t>
    </r>
    <r>
      <rPr>
        <sz val="11"/>
        <rFont val="Trebuchet MS"/>
        <family val="2"/>
      </rPr>
      <t>)</t>
    </r>
  </si>
  <si>
    <r>
      <rPr>
        <b/>
        <sz val="11"/>
        <rFont val="Trebuchet MS"/>
        <family val="2"/>
      </rPr>
      <t>Q2/2022</t>
    </r>
    <r>
      <rPr>
        <sz val="11"/>
        <rFont val="Trebuchet MS"/>
        <family val="2"/>
      </rPr>
      <t xml:space="preserve"> - </t>
    </r>
    <r>
      <rPr>
        <b/>
        <sz val="11"/>
        <rFont val="Trebuchet MS"/>
        <family val="2"/>
      </rPr>
      <t>282.1</t>
    </r>
    <r>
      <rPr>
        <sz val="11"/>
        <rFont val="Trebuchet MS"/>
        <family val="2"/>
      </rPr>
      <t xml:space="preserve"> - Notificare trimisă CE privind publicarea proiectului de ghid, </t>
    </r>
    <r>
      <rPr>
        <b/>
        <sz val="11"/>
        <rFont val="Trebuchet MS"/>
        <family val="2"/>
      </rPr>
      <t>inclusiv modele de contracte pentru acordarea voucherelor</t>
    </r>
  </si>
  <si>
    <t>Vouchere parteneriate europene și vouchere experimentale ELI-NP</t>
  </si>
  <si>
    <t>Institutii de cercetare, IMM</t>
  </si>
  <si>
    <t>30.06.2022 (lansat in consultare publica)</t>
  </si>
  <si>
    <r>
      <t xml:space="preserve"> Consolidarea excelenței și susținerea participării României la parteneriatele și misiunile din cadrul programului Orizont Europa </t>
    </r>
    <r>
      <rPr>
        <b/>
        <sz val="11"/>
        <rFont val="Trebuchet MS"/>
        <family val="2"/>
      </rPr>
      <t>(55 Contracte de parteneriat</t>
    </r>
    <r>
      <rPr>
        <sz val="11"/>
        <rFont val="Trebuchet MS"/>
        <family val="2"/>
      </rPr>
      <t>)</t>
    </r>
  </si>
  <si>
    <r>
      <rPr>
        <b/>
        <sz val="11"/>
        <rFont val="Trebuchet MS"/>
        <family val="2"/>
      </rPr>
      <t>Q2/2022</t>
    </r>
    <r>
      <rPr>
        <sz val="11"/>
        <rFont val="Trebuchet MS"/>
        <family val="2"/>
      </rPr>
      <t xml:space="preserve"> - </t>
    </r>
    <r>
      <rPr>
        <b/>
        <sz val="11"/>
        <rFont val="Trebuchet MS"/>
        <family val="2"/>
      </rPr>
      <t>283.1</t>
    </r>
    <r>
      <rPr>
        <sz val="11"/>
        <rFont val="Trebuchet MS"/>
        <family val="2"/>
      </rPr>
      <t xml:space="preserve"> - Notificare trimisă CE privind publicarea proiectului de ghid, </t>
    </r>
    <r>
      <rPr>
        <b/>
        <sz val="11"/>
        <rFont val="Trebuchet MS"/>
        <family val="2"/>
      </rPr>
      <t>inclusiv modele de contracte</t>
    </r>
  </si>
  <si>
    <t xml:space="preserve">
Tipurile de activități eligibile care vor fi finanțate sunt: 
- Cercetarea fundamentală (maximum 10 % din bugetul  solicitat); 
- Cercetarea industrială; 
- Dezvoltarea experimentală; 
- Studiile de fezabilitate; 
- Activitățile de inovare;
</t>
  </si>
  <si>
    <t>13.03.2023 (lansat in consultare publica)</t>
  </si>
  <si>
    <t>27.03.2023 (data estimativa)</t>
  </si>
  <si>
    <t>29.05.2023 (data estimativa)</t>
  </si>
  <si>
    <t>Dată lansare apel: 27.03.2023 (data estimativa)</t>
  </si>
  <si>
    <r>
      <t>Dezvoltarea unui program pentru atragerea resurselor umane înalt specializate din străinătate pentru activități de cercetare, dezvoltare, inovare(</t>
    </r>
    <r>
      <rPr>
        <b/>
        <sz val="11"/>
        <rFont val="Trebuchet MS"/>
        <family val="2"/>
      </rPr>
      <t>Proiecte conduse de cercetători internaționali care au beneficiat de finanțare -100 de cercetători de excelență )</t>
    </r>
  </si>
  <si>
    <r>
      <rPr>
        <b/>
        <sz val="11"/>
        <rFont val="Trebuchet MS"/>
        <family val="2"/>
      </rPr>
      <t>Q2/2022</t>
    </r>
    <r>
      <rPr>
        <sz val="11"/>
        <rFont val="Trebuchet MS"/>
        <family val="2"/>
      </rPr>
      <t xml:space="preserve"> - </t>
    </r>
    <r>
      <rPr>
        <b/>
        <sz val="11"/>
        <rFont val="Trebuchet MS"/>
        <family val="2"/>
      </rPr>
      <t>284.1</t>
    </r>
    <r>
      <rPr>
        <sz val="11"/>
        <rFont val="Trebuchet MS"/>
        <family val="2"/>
      </rPr>
      <t xml:space="preserve"> - Notificare trimisă CE privind publicarea proiectului de ghid, </t>
    </r>
    <r>
      <rPr>
        <b/>
        <sz val="11"/>
        <rFont val="Trebuchet MS"/>
        <family val="2"/>
      </rPr>
      <t>inclusiv modele de contracte</t>
    </r>
  </si>
  <si>
    <t>Granturi individuale pentru 100 de cercetători de excelență</t>
  </si>
  <si>
    <t>Cercetatori posesori Certificat de excelență, institutia de cercetare</t>
  </si>
  <si>
    <t>31.03.2022 (lansat in consultare publică)</t>
  </si>
  <si>
    <t>14.09.2022 lansat</t>
  </si>
  <si>
    <t>I9</t>
  </si>
  <si>
    <r>
      <t xml:space="preserve">Program de sprijin pentru posesorii de certificate de excelență primite la competiția pentru </t>
    </r>
    <r>
      <rPr>
        <b/>
        <sz val="11"/>
        <rFont val="Trebuchet MS"/>
        <family val="2"/>
      </rPr>
      <t>burse individuale Marie Sklodowska Curie</t>
    </r>
  </si>
  <si>
    <r>
      <rPr>
        <b/>
        <sz val="11"/>
        <rFont val="Trebuchet MS"/>
        <family val="2"/>
      </rPr>
      <t>Q2/2022</t>
    </r>
    <r>
      <rPr>
        <sz val="11"/>
        <rFont val="Trebuchet MS"/>
        <family val="2"/>
      </rPr>
      <t xml:space="preserve"> - 285.1 - Notificare trimisă CE privind publicarea proiectului de ghid, inclusiv modele de contracte </t>
    </r>
  </si>
  <si>
    <t>Granturi pentru cercetatori posesori Certificat de excelență</t>
  </si>
  <si>
    <t>31.03.2022 (lansat in consultare publica)</t>
  </si>
  <si>
    <t>26.07.2022 lansat</t>
  </si>
  <si>
    <t>I10</t>
  </si>
  <si>
    <r>
      <t xml:space="preserve">Înființarea și susținerea financiară a unei rețele naționale de opt centre regionale de orientare în carieră ca parte a ERA TALENT PLATFORM </t>
    </r>
    <r>
      <rPr>
        <b/>
        <sz val="11"/>
        <rFont val="Trebuchet MS"/>
        <family val="2"/>
      </rPr>
      <t>(8 centre de orientare în cariera de cercetător)</t>
    </r>
  </si>
  <si>
    <r>
      <rPr>
        <b/>
        <sz val="11"/>
        <rFont val="Trebuchet MS"/>
        <family val="2"/>
      </rPr>
      <t>Q2/2022</t>
    </r>
    <r>
      <rPr>
        <sz val="11"/>
        <rFont val="Trebuchet MS"/>
        <family val="2"/>
      </rPr>
      <t xml:space="preserve"> - </t>
    </r>
    <r>
      <rPr>
        <b/>
        <sz val="11"/>
        <rFont val="Trebuchet MS"/>
        <family val="2"/>
      </rPr>
      <t>286.1</t>
    </r>
    <r>
      <rPr>
        <sz val="11"/>
        <rFont val="Trebuchet MS"/>
        <family val="2"/>
      </rPr>
      <t xml:space="preserve"> - Notificare trimisă CE privind publicarea proiectului de ghid, inclusiv modele de contracte, </t>
    </r>
    <r>
      <rPr>
        <b/>
        <sz val="11"/>
        <rFont val="Trebuchet MS"/>
        <family val="2"/>
      </rPr>
      <t>inclusiv modele de contracte</t>
    </r>
  </si>
  <si>
    <t>Orientare în carieră a cercetătorilor</t>
  </si>
  <si>
    <t>Universități, cercetători individuali</t>
  </si>
  <si>
    <t>30.05.2022 (lansat in consultare publica)</t>
  </si>
  <si>
    <t>17.03.2023 - 31.03.2023</t>
  </si>
  <si>
    <t>pana la 30.05.2023</t>
  </si>
  <si>
    <t>Dată lansare apel: 27.02.2023 (data estimativa)</t>
  </si>
  <si>
    <t>27.02.2023 (data estimativa)</t>
  </si>
  <si>
    <t>Dată finalizare apel: 27.05.2023 (data estimativa) - apel cu depunere continua</t>
  </si>
  <si>
    <t>Dată lansare apel: 01.05.2023  (data estimativa)</t>
  </si>
  <si>
    <t>Dată finalizare apel: 15.04.2023 (data estimativa)</t>
  </si>
  <si>
    <t>pana la 30.06.2023</t>
  </si>
  <si>
    <t>Dată finalizare apel: 09.02.2023</t>
  </si>
  <si>
    <t>DESCHIS</t>
  </si>
  <si>
    <t>03.04.2023</t>
  </si>
  <si>
    <t>Dată lansare apel: 15.05.2023 (data estimativa)</t>
  </si>
  <si>
    <t>Dată finalizare apel: 15.09.2023 (data estimativa)</t>
  </si>
  <si>
    <t>25.09.2023 (data estimativa)</t>
  </si>
  <si>
    <t>Dată finalizare apel: 03.04.2023 (data estimativa)</t>
  </si>
  <si>
    <t>03.04.2023 (data estimativa)</t>
  </si>
  <si>
    <r>
      <t xml:space="preserve">Sprijinirea investiţiilor în noi capacităţi de producere a energiei electrice din surse regenerabile de energie eoliană și solară, cu sau fără instalații de stocare integrate </t>
    </r>
    <r>
      <rPr>
        <b/>
        <sz val="11"/>
        <color theme="1"/>
        <rFont val="Trebuchet MS"/>
        <family val="2"/>
      </rPr>
      <t>(RES</t>
    </r>
    <r>
      <rPr>
        <sz val="11"/>
        <color theme="1"/>
        <rFont val="Trebuchet MS"/>
        <family val="2"/>
      </rPr>
      <t>)</t>
    </r>
  </si>
  <si>
    <t>Dată lansare apel: apel nr.1  30.06.2022 lansat ; Apel nr.2 14.12.2022 lansat</t>
  </si>
  <si>
    <t>Dată lansare apel: 16.01.2023 lansat</t>
  </si>
  <si>
    <t xml:space="preserve"> 16.01.2023 lansat</t>
  </si>
  <si>
    <t xml:space="preserve">Dată finalizare apel: 30.11.2022 </t>
  </si>
  <si>
    <t>31.05.2023</t>
  </si>
  <si>
    <r>
      <t>Dată lansare apel: apel 1: 08.06.2022 - lansat; apel 2: 09.08.2022 - lansat;</t>
    </r>
    <r>
      <rPr>
        <b/>
        <sz val="11"/>
        <rFont val="Trebuchet MS"/>
        <family val="2"/>
      </rPr>
      <t xml:space="preserve"> </t>
    </r>
  </si>
  <si>
    <t xml:space="preserve">Dată finalizare apel: apel 1: 15.07.2022; apel 2: 23.09.2022; </t>
  </si>
  <si>
    <t xml:space="preserve">apel 1: 08.06.2022 - lansat; apel 2: 09.08.2022 - lansat; </t>
  </si>
  <si>
    <t>19.10.2022  - 26.10.2022</t>
  </si>
  <si>
    <t>Dată finalizare apel 3: 15.04.2023 (data estimativa)</t>
  </si>
  <si>
    <t>07.12.2022</t>
  </si>
  <si>
    <t xml:space="preserve">Comitetul pentru investiții al InvestEU va aproba operațiuni de finanțare de către intermediari financiari pentru IMM-uri(care au un număr de maximum 249 de angajați), întreprinderilor cu până la 500 de angajați </t>
  </si>
  <si>
    <r>
      <t xml:space="preserve">Investiția 2 Instrumente financiare pentru sectorul privat Subcomponenta </t>
    </r>
    <r>
      <rPr>
        <b/>
        <sz val="11"/>
        <rFont val="Trebuchet MS"/>
        <family val="2"/>
      </rPr>
      <t xml:space="preserve">2.1: Garanția de portofoliu pentru Reziliență &amp; </t>
    </r>
    <r>
      <rPr>
        <sz val="11"/>
        <rFont val="Trebuchet MS"/>
        <family val="2"/>
      </rPr>
      <t>Subcomponenta</t>
    </r>
    <r>
      <rPr>
        <b/>
        <sz val="11"/>
        <rFont val="Trebuchet MS"/>
        <family val="2"/>
      </rPr>
      <t xml:space="preserve"> 2.2: Garanția de portofoliu pentru Acțiune climatică</t>
    </r>
  </si>
  <si>
    <t>30.06.2026 (data estimativa)</t>
  </si>
  <si>
    <t>Dată lansare apel: 30.03.2023 (data estimativa)</t>
  </si>
  <si>
    <t>Dată finalizare apel: 24.06.2023 (data estimativa)</t>
  </si>
  <si>
    <t>Dată finalizare apel: 30.03.2024 (data estimativa)</t>
  </si>
  <si>
    <t>01.01.2023-
31.12.2026</t>
  </si>
  <si>
    <t>30.06.2023 - 31.08.2023 (data estimativa)</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</si>
  <si>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</si>
  <si>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30.10.2023</t>
  </si>
  <si>
    <t>Dată finalizare apel: 31.08.2023 (data estimativa)</t>
  </si>
  <si>
    <t>30.07.2023 (data estimativa) - apel cu depunere continua</t>
  </si>
  <si>
    <t>Dată finalizare apel: 30.04.2023 (data estimativa)</t>
  </si>
  <si>
    <r>
      <t xml:space="preserve">07.02.2022 (pentru participantii directi)
</t>
    </r>
    <r>
      <rPr>
        <b/>
        <sz val="11"/>
        <rFont val="Trebuchet MS"/>
        <family val="2"/>
      </rPr>
      <t>30.03.2023 (pentru participantii indirecti) - (data estimativa)</t>
    </r>
  </si>
  <si>
    <t>Dată finalizare apel:30.07.2023</t>
  </si>
  <si>
    <t>Dată finalizare apel: 30.07.2023 (data estimativa)</t>
  </si>
  <si>
    <t>30.06.2022</t>
  </si>
  <si>
    <t>01.01.2023 - 28.02.2023</t>
  </si>
  <si>
    <r>
      <t xml:space="preserve">Listă preselectată pentru 75% dintre beneficiari.
Pentru apel: Primul venit - primul servit.
Semnare contracte începând cu Iulie 2022
</t>
    </r>
    <r>
      <rPr>
        <b/>
        <sz val="11"/>
        <color theme="1"/>
        <rFont val="Trebuchet MS"/>
        <family val="2"/>
      </rPr>
      <t>01.01.2023 - 28.02.2023</t>
    </r>
  </si>
  <si>
    <t>Dată finalizare apel: 16.02.2023</t>
  </si>
  <si>
    <t>01.03.2023 - 30.04.2023</t>
  </si>
  <si>
    <t>01.05.2023 - 30.06.2023</t>
  </si>
  <si>
    <t>01.02.2023 - 31.03.2023</t>
  </si>
  <si>
    <t>Dată finalizare apel: 
runda 1 - 30.05.2022;
runda 2 - 23.10.2022</t>
  </si>
  <si>
    <t>20.06.2022 -  31.12.2022</t>
  </si>
  <si>
    <t>20.06.2022 -  31.01.2023</t>
  </si>
  <si>
    <t>Dată finalizare apel: 30.03.2023 (data estimativa)</t>
  </si>
  <si>
    <t>Dată finalizare apel: 
runda 1 - 30.06.2022;
runda 2 - 27.10.2022</t>
  </si>
  <si>
    <t>Dată finalizare apel: 30.07.2022</t>
  </si>
  <si>
    <t>01.09.2022 - 29.09.2022</t>
  </si>
  <si>
    <t>25.01.2023 (dată estimativă demarare semnare contracte)</t>
  </si>
  <si>
    <t>Dată finalizare apel: 04.12.2022</t>
  </si>
  <si>
    <t>Dată finalizare apel: 09.12.2022</t>
  </si>
  <si>
    <t>Dată finalizare apel:30.06.2023 (data estimativa)</t>
  </si>
  <si>
    <t>10.02.2023 -  09.03.2023</t>
  </si>
  <si>
    <t>Dată finalizare apel: 30.09.2024</t>
  </si>
  <si>
    <t>01.07.2023 - 30.08.2023</t>
  </si>
  <si>
    <t>30.08.2023 - 30.10.2023</t>
  </si>
  <si>
    <t xml:space="preserve"> pana la data de 31.05.2023 </t>
  </si>
  <si>
    <t>15.03.2023-15.05.2023</t>
  </si>
  <si>
    <t xml:space="preserve">21.03.2023-21.05.2023 </t>
  </si>
  <si>
    <t>25.02.2023 - 30.03.2026</t>
  </si>
  <si>
    <t>Dată finalizare apel: 25.03.2023 (data estimativa)</t>
  </si>
  <si>
    <t>25.04.2023 (data estimativa)</t>
  </si>
  <si>
    <t>10.05.2023 (data estimativa)</t>
  </si>
  <si>
    <t>20.10.2022 - 22.01.2023</t>
  </si>
  <si>
    <t>14.12.2022 - 14.02.2023</t>
  </si>
  <si>
    <t>28.12.2022 - 28.02.2023</t>
  </si>
  <si>
    <t>01.07.2023 (data estimativa)</t>
  </si>
  <si>
    <t>Dată finalizare apel: 01.08.2023 (data estimativa)</t>
  </si>
  <si>
    <t>15.05.2023</t>
  </si>
  <si>
    <t>15.06.2023 (dată estimativă)</t>
  </si>
  <si>
    <r>
      <t xml:space="preserve">Dată finalizare apel: 05.02.2023 (data estimativa), sesiune deschisă până la epuizarea alocării financiare totale, </t>
    </r>
    <r>
      <rPr>
        <b/>
        <sz val="11"/>
        <rFont val="Trebuchet MS"/>
        <family val="2"/>
      </rPr>
      <t>dar nu mai târziu de 23.01.2026</t>
    </r>
  </si>
  <si>
    <t>04.10.2022 - 17.10.2022</t>
  </si>
  <si>
    <r>
      <t xml:space="preserve">Dată lansare apel: 07.02.2022 (pentru participantii directi) lansat
</t>
    </r>
    <r>
      <rPr>
        <b/>
        <sz val="11"/>
        <rFont val="Trebuchet MS"/>
        <family val="2"/>
      </rPr>
      <t>30.03.2023 - pentru participantii indirecti -  (data estimativa)</t>
    </r>
  </si>
  <si>
    <t xml:space="preserve"> 31.03.2023 (data estimativa)</t>
  </si>
  <si>
    <t>01.12.2022 - 28.02.2023</t>
  </si>
  <si>
    <t>01.04.2023 - 31.05.2023</t>
  </si>
  <si>
    <t>Dată finalizare apel: 16.03.2023 (data estimativa)</t>
  </si>
  <si>
    <t>03 - 31.03.2023 (data estimativa)</t>
  </si>
  <si>
    <t>Dată finalizare apel: 23.03.2023 (data estimativa)</t>
  </si>
  <si>
    <t>153, 154, 155</t>
  </si>
  <si>
    <r>
      <t xml:space="preserve">Implementarea infrastructurii de cloud guvernamental </t>
    </r>
    <r>
      <rPr>
        <b/>
        <sz val="11"/>
        <color theme="1"/>
        <rFont val="Trebuchet MS"/>
        <family val="2"/>
      </rPr>
      <t>(apel necompetitiv)</t>
    </r>
  </si>
  <si>
    <t>Dată lansare apel: 28.06.2022</t>
  </si>
  <si>
    <t>Dată finalizare apel: 29.06.2022</t>
  </si>
  <si>
    <t>ADR, STS, SRI</t>
  </si>
  <si>
    <t>156, 157</t>
  </si>
  <si>
    <t>Dată lansare apel: 08.02.2023 (data estimativa)</t>
  </si>
  <si>
    <t>08.02.2023 (data estimativa)</t>
  </si>
  <si>
    <t>Dată finalizare apel: 28.02.2023 (data estimativa)</t>
  </si>
  <si>
    <t>19.01.2023</t>
  </si>
  <si>
    <t>15.03.2023 (data estimativa)</t>
  </si>
  <si>
    <t xml:space="preserve">Dată finalizare apel:13.11.2022 </t>
  </si>
  <si>
    <t>Dată finalizare apel: 26.05.2023 (data estimativa)</t>
  </si>
  <si>
    <t>Dată finalizare apel: 06.03.2023</t>
  </si>
  <si>
    <t xml:space="preserve">31.12.2022 </t>
  </si>
  <si>
    <t xml:space="preserve">Dată finalizare apel: 14.10.2022 </t>
  </si>
  <si>
    <t xml:space="preserve">Dată finalizare apel: 27.09.2022 </t>
  </si>
  <si>
    <t xml:space="preserve">19.10.2022 </t>
  </si>
  <si>
    <t xml:space="preserve">Dată finalizare apel: 17.11.2022 </t>
  </si>
  <si>
    <t>Dată lansare apel: 01.10.2022 lansat</t>
  </si>
  <si>
    <t xml:space="preserve">Dată finalizare apel: 16.11.2022 </t>
  </si>
  <si>
    <t>Dată lansare apel: 16.11.2022 lansat</t>
  </si>
  <si>
    <t>Dată lansare apel: 28.07.2022 - lansat</t>
  </si>
  <si>
    <t>Dată finalizare apel: 31.12.2023 (data estimativa - apel cu depunere continuă)</t>
  </si>
  <si>
    <t>24.06.2022</t>
  </si>
  <si>
    <t>28.06.2022 - lansat</t>
  </si>
  <si>
    <t>22.09.2022 lansat</t>
  </si>
  <si>
    <t>17.10.2022 lansat</t>
  </si>
  <si>
    <t>06.01.2023 - 15.01.2023</t>
  </si>
  <si>
    <t xml:space="preserve">Dată finalizare apel: semnare contracte 01.03.2023 </t>
  </si>
  <si>
    <t>Dată finalizare apel: 09.03.2023 (data estimativa)</t>
  </si>
  <si>
    <t>Dată finalizare apel: 18.04.2023 (data estimativa)</t>
  </si>
  <si>
    <t>Dată lansare apel:23.01.2023 lansat</t>
  </si>
  <si>
    <t>23.01.2023 lansat</t>
  </si>
  <si>
    <t>Dată lansare apel: 09.02.2023 (data estimativa)</t>
  </si>
  <si>
    <t>09.02.2023 (data estimativa)</t>
  </si>
  <si>
    <t>01.02.2023</t>
  </si>
  <si>
    <t>Dată finalizare apel: Runda 1 - 15.12.2022;
 Runda 2 -  03.04.2023 (dată estimativă)</t>
  </si>
  <si>
    <r>
      <t xml:space="preserve">Runda 1 - 01.11.2022 - lansat; </t>
    </r>
    <r>
      <rPr>
        <b/>
        <sz val="11"/>
        <rFont val="Trebuchet MS"/>
        <family val="2"/>
      </rPr>
      <t>Runda 2 - 01.03.2023 (data estimativă)</t>
    </r>
  </si>
  <si>
    <r>
      <t xml:space="preserve">Runda 1 -15.12.2022 - 31.12.2022             </t>
    </r>
    <r>
      <rPr>
        <b/>
        <sz val="11"/>
        <rFont val="Trebuchet MS"/>
        <family val="2"/>
      </rPr>
      <t>Runda 2- 03.06.2023</t>
    </r>
  </si>
  <si>
    <r>
      <t xml:space="preserve">Dată lansare apel: Runda 1 - 01.11.2022 - lansat;
</t>
    </r>
    <r>
      <rPr>
        <b/>
        <sz val="11"/>
        <color rgb="FFFF0000"/>
        <rFont val="Trebuchet MS"/>
        <family val="2"/>
      </rPr>
      <t>Runda 2 - 01.03.2023 (dată estimativă)</t>
    </r>
  </si>
  <si>
    <t>Dată lansare apel: 30.01.2023 lansat</t>
  </si>
  <si>
    <t>30.01.2023 lansat</t>
  </si>
  <si>
    <t>Dată finalizare apel I.1.1.a: 10.02.2023
Dată finalizare apel I.1.1.b: atingere indicator</t>
  </si>
  <si>
    <t>28.02.2023 cu deschidere platformă pentru depunere dosare de finanțare estimativ in data de 15.03.2023</t>
  </si>
  <si>
    <t>Dată lansare apel: 31.03.2023 (data estimativa)</t>
  </si>
  <si>
    <t xml:space="preserve"> Martie 2023 cu deschidere platformă pentru depunere dosare de finanțare in data de  Martie 2023</t>
  </si>
  <si>
    <t xml:space="preserve">Dată finalizare apel: 28.02.2023 </t>
  </si>
  <si>
    <t>Febrarie 2023 (estimat lansare in consultare publica scheme de minimis/ajutor de stat)</t>
  </si>
  <si>
    <t>Dată lansare apel 3: 10.03.2023 (data estimativa)</t>
  </si>
  <si>
    <t xml:space="preserve"> 10.03.2023 (data estimativa)</t>
  </si>
  <si>
    <t xml:space="preserve">27.02.2023 - 12.03.2023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</si>
</sst>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00_ ;\-#,##0.00\ "/>
  </numFmts>
  <fonts count="29" x14ac:knownFonts="1">
    <font>
      <sz val="11"/>
      <color theme="1"/>
      <name val="Calibri"/>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sz val="11"/>
      <color indexed="2"/>
      <name val="Trebuchet MS"/>
      <family val="2"/>
    </font>
    <font>
      <b/>
      <sz val="11"/>
      <name val="Trebuchet MS"/>
      <family val="2"/>
    </font>
    <font>
      <sz val="11"/>
      <name val="Calibri"/>
      <family val="2"/>
      <scheme val="minor"/>
    </font>
    <font>
      <b/>
      <sz val="14"/>
      <color theme="1"/>
      <name val="Trebuchet MS"/>
      <family val="2"/>
    </font>
    <font>
      <sz val="11"/>
      <color indexed="2"/>
      <name val="Calibri"/>
      <family val="2"/>
    </font>
    <font>
      <sz val="11"/>
      <color indexed="64"/>
      <name val="Trebuchet MS"/>
      <family val="2"/>
    </font>
    <font>
      <b/>
      <sz val="11"/>
      <color indexed="64"/>
      <name val="Trebuchet MS"/>
      <family val="2"/>
    </font>
    <font>
      <sz val="11"/>
      <color theme="1"/>
      <name val="Times New Roman"/>
      <family val="1"/>
    </font>
    <font>
      <sz val="12"/>
      <color theme="1"/>
      <name val="Calibri"/>
      <family val="2"/>
      <scheme val="minor"/>
    </font>
    <font>
      <sz val="11"/>
      <color theme="1"/>
      <name val="Calibri"/>
      <family val="2"/>
      <scheme val="minor"/>
    </font>
    <font>
      <b/>
      <sz val="11"/>
      <name val="Calibri"/>
      <family val="2"/>
      <scheme val="minor"/>
    </font>
    <font>
      <strike/>
      <sz val="11"/>
      <name val="Trebuchet MS"/>
      <family val="2"/>
    </font>
    <font>
      <sz val="11"/>
      <color theme="1"/>
      <name val="Trebuchet MS"/>
      <family val="2"/>
    </font>
    <font>
      <sz val="11"/>
      <name val="Trebuchet MS"/>
      <family val="2"/>
    </font>
    <font>
      <sz val="11"/>
      <color indexed="2"/>
      <name val="Calibri"/>
      <family val="2"/>
    </font>
    <font>
      <sz val="11"/>
      <color indexed="2"/>
      <name val="Trebuchet MS"/>
      <family val="2"/>
    </font>
    <font>
      <sz val="11"/>
      <color rgb="FFFF0000"/>
      <name val="Trebuchet MS"/>
      <family val="2"/>
    </font>
    <font>
      <b/>
      <sz val="11"/>
      <color rgb="FFFF0000"/>
      <name val="Trebuchet MS"/>
      <family val="2"/>
    </font>
    <font>
      <b/>
      <sz val="9"/>
      <color indexed="81"/>
      <name val="Tahoma"/>
      <family val="2"/>
    </font>
    <font>
      <sz val="9"/>
      <color indexed="81"/>
      <name val="Tahoma"/>
      <family val="2"/>
    </font>
  </fonts>
  <fills count="12">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theme="0"/>
      </patternFill>
    </fill>
    <fill>
      <patternFill patternType="solid">
        <fgColor theme="8" tint="0.59999389629810485"/>
        <bgColor indexed="64"/>
      </patternFill>
    </fill>
    <fill>
      <patternFill patternType="solid">
        <fgColor theme="0"/>
        <bgColor indexed="64"/>
      </patternFill>
    </fill>
    <fill>
      <patternFill patternType="solid">
        <fgColor theme="8" tint="0.39997558519241921"/>
        <bgColor rgb="FF00B050"/>
      </patternFill>
    </fill>
    <fill>
      <patternFill patternType="solid">
        <fgColor theme="0"/>
        <bgColor indexed="5"/>
      </patternFill>
    </fill>
  </fills>
  <borders count="20">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33">
    <xf numFmtId="0" fontId="0" fillId="0" borderId="1"/>
    <xf numFmtId="0" fontId="2" fillId="0" borderId="1" applyNumberFormat="0" applyFill="0" applyBorder="0"/>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xf numFmtId="0" fontId="18" fillId="0" borderId="1"/>
  </cellStyleXfs>
  <cellXfs count="601">
    <xf numFmtId="0" fontId="0" fillId="0" borderId="1" xfId="0" applyBorder="1"/>
    <xf numFmtId="0" fontId="18" fillId="0" borderId="1" xfId="31" applyBorder="1"/>
    <xf numFmtId="0" fontId="3" fillId="2" borderId="1" xfId="31" applyFont="1" applyFill="1" applyBorder="1" applyAlignment="1">
      <alignment horizontal="left" wrapText="1"/>
    </xf>
    <xf numFmtId="0" fontId="4" fillId="0" borderId="1" xfId="31" applyFont="1" applyBorder="1" applyAlignment="1">
      <alignment vertical="center" wrapText="1"/>
    </xf>
    <xf numFmtId="0" fontId="4" fillId="0" borderId="1" xfId="31" applyFont="1" applyBorder="1" applyAlignment="1">
      <alignment horizontal="left" vertical="center"/>
    </xf>
    <xf numFmtId="0" fontId="4" fillId="0" borderId="1" xfId="31" applyFont="1" applyBorder="1"/>
    <xf numFmtId="0" fontId="18" fillId="0" borderId="1" xfId="31" applyBorder="1" applyAlignment="1">
      <alignment horizontal="left" vertical="center"/>
    </xf>
    <xf numFmtId="0" fontId="4" fillId="0" borderId="1" xfId="31" applyFont="1" applyBorder="1" applyAlignment="1">
      <alignment wrapText="1"/>
    </xf>
    <xf numFmtId="0" fontId="6" fillId="3" borderId="4" xfId="31" applyFont="1" applyFill="1" applyBorder="1" applyAlignment="1">
      <alignment horizontal="center"/>
    </xf>
    <xf numFmtId="0" fontId="7" fillId="0" borderId="1" xfId="31" applyFont="1" applyBorder="1"/>
    <xf numFmtId="0" fontId="5" fillId="5" borderId="9" xfId="31" applyFont="1" applyFill="1" applyBorder="1" applyAlignment="1">
      <alignment horizontal="center" vertical="center" wrapText="1"/>
    </xf>
    <xf numFmtId="0" fontId="5" fillId="5" borderId="10" xfId="31" applyFont="1" applyFill="1" applyBorder="1" applyAlignment="1">
      <alignment horizontal="center" vertical="center" wrapText="1"/>
    </xf>
    <xf numFmtId="0" fontId="5" fillId="5" borderId="10" xfId="31" applyFont="1" applyFill="1" applyBorder="1" applyAlignment="1">
      <alignment horizontal="center" vertical="center"/>
    </xf>
    <xf numFmtId="0" fontId="5" fillId="6" borderId="10" xfId="31" applyFont="1" applyFill="1" applyBorder="1" applyAlignment="1">
      <alignment horizontal="center" vertical="center" wrapText="1"/>
    </xf>
    <xf numFmtId="0" fontId="18" fillId="0" borderId="1" xfId="31" applyBorder="1" applyAlignment="1">
      <alignment wrapText="1"/>
    </xf>
    <xf numFmtId="0" fontId="6" fillId="0" borderId="1" xfId="31" applyFont="1" applyBorder="1" applyAlignment="1">
      <alignment horizontal="center" vertical="center" wrapText="1"/>
    </xf>
    <xf numFmtId="0" fontId="6" fillId="0" borderId="1" xfId="31" applyFont="1" applyBorder="1"/>
    <xf numFmtId="0" fontId="3" fillId="2" borderId="1" xfId="31" applyFont="1" applyFill="1" applyBorder="1" applyAlignment="1">
      <alignment horizontal="left" vertical="center"/>
    </xf>
    <xf numFmtId="0" fontId="3" fillId="0" borderId="1" xfId="31" applyFont="1" applyBorder="1" applyAlignment="1">
      <alignment vertical="center"/>
    </xf>
    <xf numFmtId="0" fontId="3" fillId="0" borderId="1" xfId="31" applyFont="1" applyBorder="1" applyAlignment="1">
      <alignment horizontal="left" vertical="center"/>
    </xf>
    <xf numFmtId="0" fontId="6" fillId="3" borderId="3" xfId="8" applyFont="1" applyFill="1" applyBorder="1" applyAlignment="1">
      <alignment horizontal="center"/>
    </xf>
    <xf numFmtId="0" fontId="5" fillId="5" borderId="3" xfId="8" applyFont="1" applyFill="1" applyBorder="1" applyAlignment="1">
      <alignment horizontal="center" vertical="center" wrapText="1"/>
    </xf>
    <xf numFmtId="0" fontId="5" fillId="5" borderId="3" xfId="8" applyFont="1" applyFill="1" applyBorder="1" applyAlignment="1">
      <alignment horizontal="center" vertical="center"/>
    </xf>
    <xf numFmtId="0" fontId="5" fillId="6" borderId="3" xfId="8" applyFont="1" applyFill="1" applyBorder="1" applyAlignment="1">
      <alignment horizontal="center" vertical="center" wrapText="1"/>
    </xf>
    <xf numFmtId="0" fontId="18" fillId="0" borderId="3" xfId="31" applyBorder="1"/>
    <xf numFmtId="0" fontId="18" fillId="0" borderId="1" xfId="8" applyBorder="1"/>
    <xf numFmtId="0" fontId="18" fillId="0" borderId="1" xfId="8" applyBorder="1" applyAlignment="1">
      <alignment horizontal="center"/>
    </xf>
    <xf numFmtId="0" fontId="16" fillId="0" borderId="1" xfId="31" applyFont="1" applyBorder="1"/>
    <xf numFmtId="0" fontId="3" fillId="2" borderId="1" xfId="31" applyFont="1" applyFill="1" applyBorder="1" applyAlignment="1">
      <alignment horizontal="left"/>
    </xf>
    <xf numFmtId="0" fontId="16" fillId="0" borderId="1" xfId="31" applyFont="1" applyBorder="1" applyAlignment="1">
      <alignment horizontal="center"/>
    </xf>
    <xf numFmtId="0" fontId="18" fillId="0" borderId="3" xfId="8" applyBorder="1"/>
    <xf numFmtId="0" fontId="18" fillId="0" borderId="12" xfId="8" applyBorder="1"/>
    <xf numFmtId="0" fontId="8" fillId="10" borderId="3" xfId="8" applyFont="1" applyFill="1" applyBorder="1" applyAlignment="1">
      <alignment horizontal="left" vertical="center" wrapText="1"/>
    </xf>
    <xf numFmtId="0" fontId="8" fillId="10" borderId="3" xfId="8" applyFont="1" applyFill="1" applyBorder="1" applyAlignment="1">
      <alignment horizontal="center" vertical="center" wrapText="1"/>
    </xf>
    <xf numFmtId="0" fontId="5" fillId="8" borderId="3" xfId="8" applyFont="1" applyFill="1" applyBorder="1" applyAlignment="1">
      <alignment horizontal="center" vertical="center"/>
    </xf>
    <xf numFmtId="0" fontId="8" fillId="8" borderId="3" xfId="8" applyFont="1" applyFill="1" applyBorder="1" applyAlignment="1">
      <alignment horizontal="left" vertical="center" wrapText="1"/>
    </xf>
    <xf numFmtId="3" fontId="8" fillId="8" borderId="3" xfId="8" applyNumberFormat="1" applyFont="1" applyFill="1" applyBorder="1" applyAlignment="1">
      <alignment horizontal="left" vertical="center" wrapText="1"/>
    </xf>
    <xf numFmtId="15" fontId="8" fillId="8" borderId="3" xfId="8" applyNumberFormat="1" applyFont="1" applyFill="1" applyBorder="1" applyAlignment="1">
      <alignment horizontal="left" vertical="center" wrapText="1"/>
    </xf>
    <xf numFmtId="49" fontId="8" fillId="8" borderId="3" xfId="8" applyNumberFormat="1" applyFont="1" applyFill="1" applyBorder="1" applyAlignment="1">
      <alignment horizontal="left" vertical="center" wrapText="1"/>
    </xf>
    <xf numFmtId="0" fontId="6" fillId="3" borderId="1" xfId="31" applyFont="1" applyFill="1" applyBorder="1"/>
    <xf numFmtId="0" fontId="5" fillId="5" borderId="3" xfId="31" applyFont="1" applyFill="1" applyBorder="1" applyAlignment="1">
      <alignment vertical="center" wrapText="1"/>
    </xf>
    <xf numFmtId="0" fontId="5" fillId="5" borderId="3" xfId="31" applyFont="1" applyFill="1" applyBorder="1" applyAlignment="1">
      <alignment vertical="center"/>
    </xf>
    <xf numFmtId="0" fontId="5" fillId="5" borderId="3" xfId="31" applyFont="1" applyFill="1" applyBorder="1" applyAlignment="1">
      <alignment horizontal="center" vertical="center" wrapText="1"/>
    </xf>
    <xf numFmtId="0" fontId="10" fillId="6" borderId="3" xfId="31" applyFont="1" applyFill="1" applyBorder="1" applyAlignment="1">
      <alignment horizontal="center" vertical="center" wrapText="1"/>
    </xf>
    <xf numFmtId="0" fontId="5" fillId="6" borderId="3" xfId="31" applyFont="1" applyFill="1" applyBorder="1" applyAlignment="1">
      <alignment horizontal="center" vertical="center" wrapText="1"/>
    </xf>
    <xf numFmtId="0" fontId="16" fillId="0" borderId="1" xfId="31" applyFont="1" applyBorder="1" applyAlignment="1">
      <alignment wrapText="1"/>
    </xf>
    <xf numFmtId="0" fontId="18" fillId="0" borderId="1" xfId="31" applyBorder="1" applyAlignment="1">
      <alignment horizontal="center"/>
    </xf>
    <xf numFmtId="0" fontId="18" fillId="0" borderId="1" xfId="32" applyBorder="1" applyAlignment="1">
      <alignment horizontal="left" vertical="center"/>
    </xf>
    <xf numFmtId="3" fontId="18" fillId="0" borderId="1" xfId="32" applyNumberFormat="1" applyBorder="1" applyAlignment="1">
      <alignment horizontal="left" vertical="center"/>
    </xf>
    <xf numFmtId="0" fontId="3" fillId="2" borderId="0" xfId="32" applyFont="1" applyFill="1" applyBorder="1" applyAlignment="1">
      <alignment horizontal="left" wrapText="1"/>
    </xf>
    <xf numFmtId="0" fontId="12" fillId="0" borderId="1" xfId="32" applyFont="1" applyBorder="1" applyAlignment="1">
      <alignment wrapText="1"/>
    </xf>
    <xf numFmtId="0" fontId="18" fillId="0" borderId="1" xfId="32" applyBorder="1" applyAlignment="1">
      <alignment vertical="center" wrapText="1"/>
    </xf>
    <xf numFmtId="0" fontId="18" fillId="0" borderId="0" xfId="32" applyBorder="1" applyAlignment="1">
      <alignment vertical="center" wrapText="1"/>
    </xf>
    <xf numFmtId="0" fontId="18" fillId="0" borderId="1" xfId="32" applyBorder="1" applyAlignment="1">
      <alignment horizontal="left" vertical="center" wrapText="1"/>
    </xf>
    <xf numFmtId="0" fontId="18" fillId="0" borderId="19" xfId="32" applyBorder="1" applyAlignment="1">
      <alignment vertical="center" wrapText="1"/>
    </xf>
    <xf numFmtId="0" fontId="4" fillId="0" borderId="19" xfId="32" applyFont="1" applyBorder="1" applyAlignment="1">
      <alignment horizontal="left" vertical="center"/>
    </xf>
    <xf numFmtId="0" fontId="18" fillId="0" borderId="19" xfId="32" applyBorder="1" applyAlignment="1">
      <alignment horizontal="left" vertical="center" wrapText="1"/>
    </xf>
    <xf numFmtId="0" fontId="5" fillId="5" borderId="3" xfId="32" applyFont="1" applyFill="1" applyBorder="1" applyAlignment="1">
      <alignment horizontal="left" vertical="center" wrapText="1"/>
    </xf>
    <xf numFmtId="0" fontId="6" fillId="5" borderId="3" xfId="32" applyFont="1" applyFill="1" applyBorder="1" applyAlignment="1">
      <alignment horizontal="left" vertical="center" wrapText="1"/>
    </xf>
    <xf numFmtId="0" fontId="5" fillId="6" borderId="3" xfId="32" applyFont="1" applyFill="1" applyBorder="1" applyAlignment="1">
      <alignment horizontal="left" vertical="center" wrapText="1"/>
    </xf>
    <xf numFmtId="3" fontId="18" fillId="0" borderId="1" xfId="32" applyNumberFormat="1" applyBorder="1" applyAlignment="1">
      <alignment horizontal="left" vertical="center" wrapText="1"/>
    </xf>
    <xf numFmtId="0" fontId="18" fillId="0" borderId="0" xfId="32" applyBorder="1" applyAlignment="1">
      <alignment horizontal="left" vertical="center"/>
    </xf>
    <xf numFmtId="0" fontId="18" fillId="0" borderId="1" xfId="31" applyBorder="1" applyAlignment="1">
      <alignment horizontal="center" vertical="center"/>
    </xf>
    <xf numFmtId="0" fontId="12" fillId="0" borderId="1" xfId="31" applyFont="1" applyBorder="1" applyAlignment="1">
      <alignment horizontal="center" wrapText="1"/>
    </xf>
    <xf numFmtId="0" fontId="18" fillId="0" borderId="1" xfId="31" applyBorder="1" applyAlignment="1">
      <alignment horizontal="center" vertical="center" wrapText="1"/>
    </xf>
    <xf numFmtId="0" fontId="6" fillId="3" borderId="1" xfId="8" applyFont="1" applyFill="1" applyBorder="1" applyAlignment="1">
      <alignment horizontal="center" vertical="center"/>
    </xf>
    <xf numFmtId="0" fontId="18" fillId="0" borderId="1" xfId="18" applyBorder="1"/>
    <xf numFmtId="0" fontId="18" fillId="0" borderId="1" xfId="18" applyBorder="1" applyAlignment="1">
      <alignment horizontal="center"/>
    </xf>
    <xf numFmtId="0" fontId="3" fillId="0" borderId="1" xfId="31" applyFont="1" applyBorder="1" applyAlignment="1">
      <alignment wrapText="1"/>
    </xf>
    <xf numFmtId="0" fontId="5" fillId="5" borderId="3" xfId="18" applyFont="1" applyFill="1" applyBorder="1" applyAlignment="1">
      <alignment horizontal="center" vertical="center" wrapText="1"/>
    </xf>
    <xf numFmtId="0" fontId="5" fillId="5" borderId="3" xfId="18" applyFont="1" applyFill="1" applyBorder="1" applyAlignment="1">
      <alignment horizontal="center" vertical="center"/>
    </xf>
    <xf numFmtId="0" fontId="5" fillId="6" borderId="3" xfId="18" applyFont="1" applyFill="1" applyBorder="1" applyAlignment="1">
      <alignment horizontal="center" vertical="center" wrapText="1"/>
    </xf>
    <xf numFmtId="0" fontId="18" fillId="0" borderId="3" xfId="18" applyBorder="1"/>
    <xf numFmtId="0" fontId="6" fillId="3" borderId="1" xfId="16" applyFont="1" applyFill="1" applyBorder="1" applyAlignment="1">
      <alignment horizontal="center"/>
    </xf>
    <xf numFmtId="0" fontId="5" fillId="5" borderId="3" xfId="16" applyFont="1" applyFill="1" applyBorder="1" applyAlignment="1">
      <alignment horizontal="center" vertical="center" wrapText="1"/>
    </xf>
    <xf numFmtId="0" fontId="5" fillId="5" borderId="3" xfId="16" applyFont="1" applyFill="1" applyBorder="1" applyAlignment="1">
      <alignment horizontal="center" vertical="center"/>
    </xf>
    <xf numFmtId="0" fontId="5" fillId="6" borderId="3" xfId="16" applyFont="1" applyFill="1" applyBorder="1" applyAlignment="1">
      <alignment horizontal="center" vertical="center" wrapText="1"/>
    </xf>
    <xf numFmtId="0" fontId="6" fillId="0" borderId="1" xfId="31" applyFont="1" applyBorder="1" applyAlignment="1">
      <alignment horizontal="center"/>
    </xf>
    <xf numFmtId="0" fontId="6" fillId="0" borderId="1" xfId="31" applyFont="1" applyBorder="1" applyAlignment="1">
      <alignment horizontal="left" vertical="center"/>
    </xf>
    <xf numFmtId="0" fontId="5" fillId="0" borderId="1" xfId="31" applyFont="1" applyBorder="1" applyAlignment="1">
      <alignment wrapText="1"/>
    </xf>
    <xf numFmtId="0" fontId="6" fillId="0" borderId="1" xfId="31" applyFont="1" applyBorder="1" applyAlignment="1">
      <alignment vertical="center" wrapText="1"/>
    </xf>
    <xf numFmtId="0" fontId="6" fillId="0" borderId="0" xfId="31" applyFont="1" applyBorder="1" applyAlignment="1">
      <alignment horizontal="center" vertical="center" wrapText="1"/>
    </xf>
    <xf numFmtId="0" fontId="6" fillId="3" borderId="1" xfId="31" applyFont="1" applyFill="1" applyBorder="1" applyAlignment="1">
      <alignment wrapText="1"/>
    </xf>
    <xf numFmtId="0" fontId="6" fillId="0" borderId="1" xfId="31" applyFont="1" applyBorder="1" applyAlignment="1">
      <alignment wrapText="1"/>
    </xf>
    <xf numFmtId="0" fontId="6" fillId="0" borderId="1" xfId="31" applyFont="1" applyBorder="1" applyAlignment="1">
      <alignment horizontal="justify" vertical="center" wrapText="1"/>
    </xf>
    <xf numFmtId="0" fontId="6" fillId="0" borderId="1" xfId="31" applyFont="1" applyBorder="1" applyAlignment="1">
      <alignment horizontal="justify" vertical="center"/>
    </xf>
    <xf numFmtId="0" fontId="18" fillId="0" borderId="1" xfId="31" applyBorder="1" applyAlignment="1">
      <alignment vertical="center"/>
    </xf>
    <xf numFmtId="0" fontId="17" fillId="0" borderId="1" xfId="31" applyFont="1" applyBorder="1" applyAlignment="1">
      <alignment vertical="center"/>
    </xf>
    <xf numFmtId="0" fontId="3" fillId="2" borderId="0" xfId="16" applyFont="1" applyFill="1" applyBorder="1" applyAlignment="1">
      <alignment horizontal="left"/>
    </xf>
    <xf numFmtId="0" fontId="12" fillId="0" borderId="1" xfId="16" applyFont="1" applyBorder="1"/>
    <xf numFmtId="0" fontId="5" fillId="5" borderId="3" xfId="32" applyFont="1" applyFill="1" applyBorder="1" applyAlignment="1">
      <alignment horizontal="center" vertical="center" wrapText="1"/>
    </xf>
    <xf numFmtId="0" fontId="6" fillId="0" borderId="12" xfId="31" applyFont="1" applyFill="1" applyBorder="1" applyAlignment="1">
      <alignment horizontal="center" vertical="center" wrapText="1"/>
    </xf>
    <xf numFmtId="0" fontId="6" fillId="0" borderId="10" xfId="31" applyFont="1" applyFill="1" applyBorder="1" applyAlignment="1">
      <alignment horizontal="center" vertical="center" wrapText="1"/>
    </xf>
    <xf numFmtId="0" fontId="6" fillId="0" borderId="1" xfId="31" applyFont="1" applyBorder="1" applyAlignment="1">
      <alignment vertical="center"/>
    </xf>
    <xf numFmtId="0" fontId="6" fillId="0" borderId="1" xfId="31" applyFont="1" applyBorder="1"/>
    <xf numFmtId="0" fontId="6" fillId="0" borderId="1" xfId="31" applyFont="1" applyBorder="1" applyAlignment="1">
      <alignment vertical="center" wrapText="1"/>
    </xf>
    <xf numFmtId="0" fontId="8" fillId="0" borderId="10" xfId="31" applyFont="1" applyFill="1" applyBorder="1" applyAlignment="1">
      <alignment horizontal="center" vertical="center" wrapText="1"/>
    </xf>
    <xf numFmtId="0" fontId="3" fillId="2" borderId="2" xfId="31" applyFont="1" applyFill="1" applyBorder="1" applyAlignment="1">
      <alignment horizontal="left" wrapText="1"/>
    </xf>
    <xf numFmtId="0" fontId="3" fillId="2" borderId="1" xfId="31" applyFont="1" applyFill="1" applyBorder="1" applyAlignment="1">
      <alignment horizontal="left" wrapText="1"/>
    </xf>
    <xf numFmtId="0" fontId="5" fillId="3" borderId="5" xfId="31" applyFont="1" applyFill="1" applyBorder="1" applyAlignment="1">
      <alignment horizontal="center"/>
    </xf>
    <xf numFmtId="0" fontId="5" fillId="3" borderId="6" xfId="31" applyFont="1" applyFill="1" applyBorder="1" applyAlignment="1">
      <alignment horizontal="center"/>
    </xf>
    <xf numFmtId="0" fontId="5" fillId="3" borderId="7" xfId="31" applyFont="1" applyFill="1" applyBorder="1" applyAlignment="1">
      <alignment horizontal="center"/>
    </xf>
    <xf numFmtId="0" fontId="5" fillId="4" borderId="8" xfId="31" applyFont="1" applyFill="1" applyBorder="1" applyAlignment="1">
      <alignment horizontal="center" vertical="center" wrapText="1"/>
    </xf>
    <xf numFmtId="0" fontId="8" fillId="0" borderId="12" xfId="31" applyFont="1" applyBorder="1" applyAlignment="1">
      <alignment horizontal="center" vertical="center" wrapText="1"/>
    </xf>
    <xf numFmtId="0" fontId="8" fillId="0" borderId="13" xfId="31" applyFont="1" applyBorder="1" applyAlignment="1">
      <alignment horizontal="center" vertical="center" wrapText="1"/>
    </xf>
    <xf numFmtId="0" fontId="8" fillId="0" borderId="10" xfId="31" applyFont="1" applyBorder="1" applyAlignment="1">
      <alignment horizontal="center" vertical="center" wrapText="1"/>
    </xf>
    <xf numFmtId="3" fontId="8" fillId="0" borderId="12" xfId="31" applyNumberFormat="1" applyFont="1" applyBorder="1" applyAlignment="1">
      <alignment horizontal="center" vertical="center" wrapText="1"/>
    </xf>
    <xf numFmtId="3" fontId="8" fillId="0" borderId="13" xfId="31" applyNumberFormat="1" applyFont="1" applyBorder="1" applyAlignment="1">
      <alignment horizontal="center" vertical="center" wrapText="1"/>
    </xf>
    <xf numFmtId="3" fontId="8" fillId="0" borderId="10" xfId="31" applyNumberFormat="1" applyFont="1" applyBorder="1" applyAlignment="1">
      <alignment horizontal="center" vertical="center" wrapText="1"/>
    </xf>
    <xf numFmtId="14" fontId="6" fillId="0" borderId="12" xfId="31" applyNumberFormat="1" applyFont="1" applyBorder="1" applyAlignment="1">
      <alignment horizontal="center" vertical="center" wrapText="1"/>
    </xf>
    <xf numFmtId="14" fontId="6" fillId="0" borderId="13" xfId="31" applyNumberFormat="1" applyFont="1" applyBorder="1" applyAlignment="1">
      <alignment horizontal="center" vertical="center" wrapText="1"/>
    </xf>
    <xf numFmtId="14" fontId="6" fillId="0" borderId="10" xfId="31" applyNumberFormat="1" applyFont="1" applyBorder="1" applyAlignment="1">
      <alignment horizontal="center" vertical="center" wrapText="1"/>
    </xf>
    <xf numFmtId="0" fontId="6" fillId="0" borderId="12" xfId="31" applyFont="1" applyBorder="1" applyAlignment="1">
      <alignment horizontal="center" vertical="center" wrapText="1"/>
    </xf>
    <xf numFmtId="0" fontId="6" fillId="0" borderId="13" xfId="31" applyFont="1" applyBorder="1" applyAlignment="1">
      <alignment horizontal="center" vertical="center" wrapText="1"/>
    </xf>
    <xf numFmtId="0" fontId="6" fillId="0" borderId="10" xfId="31" applyFont="1" applyBorder="1" applyAlignment="1">
      <alignment horizontal="center" vertical="center" wrapText="1"/>
    </xf>
    <xf numFmtId="0" fontId="6" fillId="0" borderId="12" xfId="31" applyFont="1" applyBorder="1" applyAlignment="1">
      <alignment horizontal="center" vertical="center"/>
    </xf>
    <xf numFmtId="0" fontId="6" fillId="0" borderId="13" xfId="31" applyFont="1" applyBorder="1" applyAlignment="1">
      <alignment horizontal="center" vertical="center"/>
    </xf>
    <xf numFmtId="0" fontId="6" fillId="0" borderId="10" xfId="31" applyFont="1" applyBorder="1" applyAlignment="1">
      <alignment horizontal="center" vertical="center"/>
    </xf>
    <xf numFmtId="3" fontId="8" fillId="0" borderId="12" xfId="31" applyNumberFormat="1" applyFont="1" applyBorder="1" applyAlignment="1">
      <alignment horizontal="center" vertical="center"/>
    </xf>
    <xf numFmtId="3" fontId="8" fillId="0" borderId="13" xfId="31" applyNumberFormat="1" applyFont="1" applyBorder="1" applyAlignment="1">
      <alignment horizontal="center" vertical="center"/>
    </xf>
    <xf numFmtId="3" fontId="8" fillId="0" borderId="10" xfId="31" applyNumberFormat="1" applyFont="1" applyBorder="1" applyAlignment="1">
      <alignment horizontal="center" vertical="center"/>
    </xf>
    <xf numFmtId="0" fontId="8" fillId="0" borderId="12" xfId="31" applyFont="1" applyBorder="1" applyAlignment="1">
      <alignment horizontal="center" vertical="center"/>
    </xf>
    <xf numFmtId="0" fontId="8" fillId="0" borderId="13" xfId="31" applyFont="1" applyBorder="1" applyAlignment="1">
      <alignment horizontal="center" vertical="center"/>
    </xf>
    <xf numFmtId="0" fontId="8" fillId="0" borderId="10" xfId="31" applyFont="1" applyBorder="1" applyAlignment="1">
      <alignment horizontal="center" vertical="center"/>
    </xf>
    <xf numFmtId="17" fontId="6" fillId="0" borderId="12" xfId="31" applyNumberFormat="1" applyFont="1" applyBorder="1" applyAlignment="1">
      <alignment horizontal="center" vertical="center" wrapText="1"/>
    </xf>
    <xf numFmtId="17" fontId="6" fillId="0" borderId="13" xfId="31" applyNumberFormat="1" applyFont="1" applyBorder="1" applyAlignment="1">
      <alignment horizontal="center" vertical="center" wrapText="1"/>
    </xf>
    <xf numFmtId="17" fontId="6" fillId="0" borderId="10" xfId="31" applyNumberFormat="1" applyFont="1" applyBorder="1" applyAlignment="1">
      <alignment horizontal="center" vertical="center" wrapText="1"/>
    </xf>
    <xf numFmtId="3" fontId="6" fillId="0" borderId="12" xfId="31" applyNumberFormat="1" applyFont="1" applyBorder="1" applyAlignment="1">
      <alignment horizontal="center" vertical="center"/>
    </xf>
    <xf numFmtId="3" fontId="6" fillId="0" borderId="13" xfId="31" applyNumberFormat="1" applyFont="1" applyBorder="1" applyAlignment="1">
      <alignment horizontal="center" vertical="center"/>
    </xf>
    <xf numFmtId="3" fontId="6" fillId="0" borderId="10" xfId="31" applyNumberFormat="1" applyFont="1" applyBorder="1" applyAlignment="1">
      <alignment horizontal="center" vertical="center"/>
    </xf>
    <xf numFmtId="0" fontId="8" fillId="0" borderId="3" xfId="31" applyFont="1" applyBorder="1" applyAlignment="1">
      <alignment horizontal="center" vertical="center" wrapText="1"/>
    </xf>
    <xf numFmtId="0" fontId="8" fillId="0" borderId="3" xfId="31" applyFont="1" applyBorder="1" applyAlignment="1">
      <alignment horizontal="center" vertical="center"/>
    </xf>
    <xf numFmtId="14" fontId="6" fillId="0" borderId="3" xfId="31" applyNumberFormat="1" applyFont="1" applyBorder="1" applyAlignment="1">
      <alignment horizontal="center" vertical="center" wrapText="1"/>
    </xf>
    <xf numFmtId="3" fontId="8" fillId="0" borderId="3" xfId="31" applyNumberFormat="1" applyFont="1" applyBorder="1" applyAlignment="1">
      <alignment horizontal="center" vertical="center" wrapText="1"/>
    </xf>
    <xf numFmtId="0" fontId="6" fillId="0" borderId="3" xfId="31" applyFont="1" applyBorder="1" applyAlignment="1">
      <alignment horizontal="center" vertical="center" wrapText="1"/>
    </xf>
    <xf numFmtId="0" fontId="6" fillId="0" borderId="3" xfId="31" applyFont="1" applyBorder="1" applyAlignment="1">
      <alignment horizontal="center" vertical="center"/>
    </xf>
    <xf numFmtId="3" fontId="6" fillId="0" borderId="3" xfId="31" applyNumberFormat="1" applyFont="1" applyBorder="1" applyAlignment="1">
      <alignment horizontal="center" vertical="center"/>
    </xf>
    <xf numFmtId="3" fontId="8" fillId="0" borderId="3" xfId="31" applyNumberFormat="1" applyFont="1" applyBorder="1" applyAlignment="1">
      <alignment horizontal="center" vertical="center"/>
    </xf>
    <xf numFmtId="0" fontId="3" fillId="2" borderId="1" xfId="31" applyFont="1" applyFill="1" applyBorder="1" applyAlignment="1">
      <alignment horizontal="left" vertical="center"/>
    </xf>
    <xf numFmtId="0" fontId="5" fillId="3" borderId="3" xfId="8" applyFont="1" applyFill="1" applyBorder="1" applyAlignment="1">
      <alignment horizontal="center"/>
    </xf>
    <xf numFmtId="0" fontId="5" fillId="4" borderId="3" xfId="8" applyFont="1" applyFill="1" applyBorder="1" applyAlignment="1">
      <alignment horizontal="center" vertical="center" wrapText="1"/>
    </xf>
    <xf numFmtId="3" fontId="6" fillId="0" borderId="12" xfId="31" applyNumberFormat="1" applyFont="1" applyBorder="1" applyAlignment="1">
      <alignment horizontal="center" vertical="center" wrapText="1"/>
    </xf>
    <xf numFmtId="3" fontId="6" fillId="0" borderId="13" xfId="31" applyNumberFormat="1" applyFont="1" applyBorder="1" applyAlignment="1">
      <alignment horizontal="center" vertical="center" wrapText="1"/>
    </xf>
    <xf numFmtId="3" fontId="6" fillId="0" borderId="10" xfId="31" applyNumberFormat="1" applyFont="1" applyBorder="1" applyAlignment="1">
      <alignment horizontal="center" vertical="center" wrapText="1"/>
    </xf>
    <xf numFmtId="0" fontId="6" fillId="9" borderId="12" xfId="31" applyFont="1" applyFill="1" applyBorder="1" applyAlignment="1">
      <alignment horizontal="center" vertical="center" wrapText="1"/>
    </xf>
    <xf numFmtId="0" fontId="6" fillId="9" borderId="13" xfId="31" applyFont="1" applyFill="1" applyBorder="1" applyAlignment="1">
      <alignment horizontal="center" vertical="center" wrapText="1"/>
    </xf>
    <xf numFmtId="0" fontId="6" fillId="9" borderId="10" xfId="31" applyFont="1" applyFill="1" applyBorder="1" applyAlignment="1">
      <alignment horizontal="center" vertical="center" wrapText="1"/>
    </xf>
    <xf numFmtId="0" fontId="8" fillId="0" borderId="12" xfId="31" applyFont="1" applyBorder="1" applyAlignment="1">
      <alignment horizontal="center" vertical="top" wrapText="1"/>
    </xf>
    <xf numFmtId="0" fontId="8" fillId="0" borderId="13" xfId="31" applyFont="1" applyBorder="1" applyAlignment="1">
      <alignment horizontal="center" vertical="top" wrapText="1"/>
    </xf>
    <xf numFmtId="0" fontId="8" fillId="0" borderId="10" xfId="31" applyFont="1" applyBorder="1" applyAlignment="1">
      <alignment horizontal="center" vertical="top" wrapText="1"/>
    </xf>
    <xf numFmtId="0" fontId="6" fillId="0" borderId="12" xfId="31" applyFont="1" applyFill="1" applyBorder="1" applyAlignment="1">
      <alignment horizontal="center" vertical="center" wrapText="1"/>
    </xf>
    <xf numFmtId="0" fontId="6" fillId="0" borderId="13" xfId="31" applyFont="1" applyFill="1" applyBorder="1" applyAlignment="1">
      <alignment horizontal="center" vertical="center" wrapText="1"/>
    </xf>
    <xf numFmtId="0" fontId="6" fillId="0" borderId="10" xfId="31" applyFont="1" applyFill="1" applyBorder="1" applyAlignment="1">
      <alignment horizontal="center" vertical="center" wrapText="1"/>
    </xf>
    <xf numFmtId="0" fontId="8" fillId="0" borderId="12" xfId="31" applyFont="1" applyBorder="1" applyAlignment="1">
      <alignment horizontal="left" vertical="top" wrapText="1"/>
    </xf>
    <xf numFmtId="0" fontId="8" fillId="0" borderId="13" xfId="31" applyFont="1" applyBorder="1" applyAlignment="1">
      <alignment horizontal="left" vertical="top" wrapText="1"/>
    </xf>
    <xf numFmtId="0" fontId="8" fillId="0" borderId="10" xfId="31" applyFont="1" applyBorder="1" applyAlignment="1">
      <alignment horizontal="left" vertical="top" wrapText="1"/>
    </xf>
    <xf numFmtId="0" fontId="14" fillId="0" borderId="12" xfId="31" applyFont="1" applyBorder="1" applyAlignment="1">
      <alignment horizontal="center" vertical="center" wrapText="1"/>
    </xf>
    <xf numFmtId="0" fontId="14" fillId="0" borderId="13" xfId="31" applyFont="1" applyBorder="1" applyAlignment="1">
      <alignment horizontal="center" vertical="center" wrapText="1"/>
    </xf>
    <xf numFmtId="0" fontId="14" fillId="0" borderId="10" xfId="31" applyFont="1" applyBorder="1" applyAlignment="1">
      <alignment horizontal="center" vertical="center" wrapText="1"/>
    </xf>
    <xf numFmtId="3" fontId="6" fillId="7" borderId="12" xfId="31" applyNumberFormat="1" applyFont="1" applyFill="1" applyBorder="1" applyAlignment="1">
      <alignment horizontal="center" vertical="center" wrapText="1"/>
    </xf>
    <xf numFmtId="3" fontId="6" fillId="7" borderId="13" xfId="31" applyNumberFormat="1" applyFont="1" applyFill="1" applyBorder="1" applyAlignment="1">
      <alignment horizontal="center" vertical="center" wrapText="1"/>
    </xf>
    <xf numFmtId="3" fontId="6" fillId="7" borderId="10" xfId="31" applyNumberFormat="1" applyFont="1" applyFill="1" applyBorder="1" applyAlignment="1">
      <alignment horizontal="center" vertical="center" wrapText="1"/>
    </xf>
    <xf numFmtId="0" fontId="14" fillId="0" borderId="12" xfId="31" applyFont="1" applyBorder="1" applyAlignment="1">
      <alignment horizontal="center" vertical="center"/>
    </xf>
    <xf numFmtId="0" fontId="14" fillId="0" borderId="13" xfId="31" applyFont="1" applyBorder="1" applyAlignment="1">
      <alignment horizontal="center" vertical="center"/>
    </xf>
    <xf numFmtId="0" fontId="14" fillId="0" borderId="10" xfId="31" applyFont="1" applyBorder="1" applyAlignment="1">
      <alignment horizontal="center" vertical="center"/>
    </xf>
    <xf numFmtId="0" fontId="3" fillId="2" borderId="1" xfId="31" applyFont="1" applyFill="1" applyBorder="1" applyAlignment="1">
      <alignment horizontal="left"/>
    </xf>
    <xf numFmtId="0" fontId="8" fillId="0" borderId="12" xfId="8" applyFont="1" applyBorder="1" applyAlignment="1">
      <alignment horizontal="center" vertical="center" wrapText="1"/>
    </xf>
    <xf numFmtId="0" fontId="8" fillId="0" borderId="13" xfId="8" applyFont="1" applyBorder="1" applyAlignment="1">
      <alignment horizontal="center" vertical="center" wrapText="1"/>
    </xf>
    <xf numFmtId="3" fontId="8" fillId="0" borderId="12" xfId="8" applyNumberFormat="1" applyFont="1" applyBorder="1" applyAlignment="1">
      <alignment horizontal="center" vertical="center" wrapText="1"/>
    </xf>
    <xf numFmtId="3" fontId="8" fillId="0" borderId="13" xfId="8" applyNumberFormat="1" applyFont="1" applyBorder="1" applyAlignment="1">
      <alignment horizontal="center" vertical="center" wrapText="1"/>
    </xf>
    <xf numFmtId="0" fontId="6" fillId="0" borderId="12" xfId="8" applyFont="1" applyBorder="1" applyAlignment="1">
      <alignment horizontal="center" vertical="center" wrapText="1"/>
    </xf>
    <xf numFmtId="0" fontId="6" fillId="0" borderId="13" xfId="8" applyFont="1" applyBorder="1" applyAlignment="1">
      <alignment horizontal="center" vertical="center" wrapText="1"/>
    </xf>
    <xf numFmtId="0" fontId="6" fillId="0" borderId="12" xfId="8" applyFont="1" applyBorder="1" applyAlignment="1">
      <alignment horizontal="center" vertical="center"/>
    </xf>
    <xf numFmtId="0" fontId="6" fillId="0" borderId="13" xfId="8" applyFont="1" applyBorder="1" applyAlignment="1">
      <alignment horizontal="center" vertical="center"/>
    </xf>
    <xf numFmtId="0" fontId="6" fillId="0" borderId="10" xfId="8" applyFont="1" applyBorder="1" applyAlignment="1">
      <alignment horizontal="center" vertical="center"/>
    </xf>
    <xf numFmtId="0" fontId="8" fillId="0" borderId="10" xfId="8" applyFont="1" applyBorder="1" applyAlignment="1">
      <alignment horizontal="center" vertical="center" wrapText="1"/>
    </xf>
    <xf numFmtId="3" fontId="8" fillId="0" borderId="12" xfId="8" applyNumberFormat="1" applyFont="1" applyBorder="1" applyAlignment="1">
      <alignment horizontal="center" vertical="center"/>
    </xf>
    <xf numFmtId="3" fontId="8" fillId="0" borderId="13" xfId="8" applyNumberFormat="1" applyFont="1" applyBorder="1" applyAlignment="1">
      <alignment horizontal="center" vertical="center"/>
    </xf>
    <xf numFmtId="3" fontId="8" fillId="0" borderId="10" xfId="8" applyNumberFormat="1" applyFont="1" applyBorder="1" applyAlignment="1">
      <alignment horizontal="center" vertical="center"/>
    </xf>
    <xf numFmtId="0" fontId="8" fillId="0" borderId="12" xfId="8" applyFont="1" applyBorder="1" applyAlignment="1">
      <alignment horizontal="center" vertical="center"/>
    </xf>
    <xf numFmtId="0" fontId="8" fillId="0" borderId="13" xfId="8" applyFont="1" applyBorder="1" applyAlignment="1">
      <alignment horizontal="center" vertical="center"/>
    </xf>
    <xf numFmtId="0" fontId="8" fillId="0" borderId="10" xfId="8" applyFont="1" applyBorder="1" applyAlignment="1">
      <alignment horizontal="center" vertical="center"/>
    </xf>
    <xf numFmtId="0" fontId="6" fillId="0" borderId="10" xfId="8" applyFont="1" applyBorder="1" applyAlignment="1">
      <alignment horizontal="center" vertical="center" wrapText="1"/>
    </xf>
    <xf numFmtId="0" fontId="8" fillId="0" borderId="12" xfId="8" applyFont="1" applyBorder="1" applyAlignment="1">
      <alignment horizontal="center" vertical="top" wrapText="1"/>
    </xf>
    <xf numFmtId="0" fontId="8" fillId="0" borderId="13" xfId="8" applyFont="1" applyBorder="1" applyAlignment="1">
      <alignment horizontal="center" vertical="top" wrapText="1"/>
    </xf>
    <xf numFmtId="0" fontId="8" fillId="0" borderId="10" xfId="8" applyFont="1" applyBorder="1" applyAlignment="1">
      <alignment horizontal="center" vertical="top" wrapText="1"/>
    </xf>
    <xf numFmtId="0" fontId="5" fillId="3" borderId="16" xfId="31" applyFont="1" applyFill="1" applyBorder="1" applyAlignment="1">
      <alignment horizontal="center"/>
    </xf>
    <xf numFmtId="0" fontId="5" fillId="3" borderId="17" xfId="31" applyFont="1" applyFill="1" applyBorder="1" applyAlignment="1">
      <alignment horizontal="center"/>
    </xf>
    <xf numFmtId="0" fontId="5" fillId="3" borderId="18" xfId="31" applyFont="1" applyFill="1" applyBorder="1" applyAlignment="1">
      <alignment horizontal="center"/>
    </xf>
    <xf numFmtId="0" fontId="5" fillId="4" borderId="3" xfId="31" applyFont="1" applyFill="1" applyBorder="1" applyAlignment="1">
      <alignment horizontal="center" vertical="center" wrapText="1"/>
    </xf>
    <xf numFmtId="0" fontId="8" fillId="0" borderId="12" xfId="31" quotePrefix="1" applyFont="1" applyBorder="1" applyAlignment="1">
      <alignment horizontal="center" vertical="center" wrapText="1"/>
    </xf>
    <xf numFmtId="14" fontId="8" fillId="0" borderId="12" xfId="31" applyNumberFormat="1" applyFont="1" applyBorder="1" applyAlignment="1">
      <alignment horizontal="center" vertical="center" wrapText="1"/>
    </xf>
    <xf numFmtId="14" fontId="8" fillId="0" borderId="13" xfId="31" applyNumberFormat="1" applyFont="1" applyBorder="1" applyAlignment="1">
      <alignment horizontal="center" vertical="center" wrapText="1"/>
    </xf>
    <xf numFmtId="14" fontId="8" fillId="0" borderId="10" xfId="31" applyNumberFormat="1" applyFont="1" applyBorder="1" applyAlignment="1">
      <alignment horizontal="center" vertical="center" wrapText="1"/>
    </xf>
    <xf numFmtId="0" fontId="3" fillId="2" borderId="1" xfId="32" applyFont="1" applyFill="1" applyBorder="1" applyAlignment="1">
      <alignment horizontal="left" wrapText="1"/>
    </xf>
    <xf numFmtId="0" fontId="5" fillId="3" borderId="17" xfId="32" applyFont="1" applyFill="1" applyBorder="1" applyAlignment="1">
      <alignment horizontal="left" vertical="center" wrapText="1"/>
    </xf>
    <xf numFmtId="0" fontId="5" fillId="3" borderId="18" xfId="32" applyFont="1" applyFill="1" applyBorder="1" applyAlignment="1">
      <alignment horizontal="left" vertical="center" wrapText="1"/>
    </xf>
    <xf numFmtId="0" fontId="5" fillId="4" borderId="3" xfId="32" applyFont="1" applyFill="1" applyBorder="1" applyAlignment="1">
      <alignment horizontal="left" vertical="center" wrapText="1"/>
    </xf>
    <xf numFmtId="0" fontId="5" fillId="4" borderId="10" xfId="32" applyFont="1" applyFill="1" applyBorder="1" applyAlignment="1">
      <alignment horizontal="left" vertical="center" wrapText="1"/>
    </xf>
    <xf numFmtId="0" fontId="6" fillId="9" borderId="12" xfId="32" applyFont="1" applyFill="1" applyBorder="1" applyAlignment="1">
      <alignment horizontal="left" vertical="top" wrapText="1"/>
    </xf>
    <xf numFmtId="0" fontId="6" fillId="9" borderId="13" xfId="32" applyFont="1" applyFill="1" applyBorder="1" applyAlignment="1">
      <alignment horizontal="left" vertical="top" wrapText="1"/>
    </xf>
    <xf numFmtId="0" fontId="6" fillId="9" borderId="10" xfId="32" applyFont="1" applyFill="1" applyBorder="1" applyAlignment="1">
      <alignment horizontal="left" vertical="top" wrapText="1"/>
    </xf>
    <xf numFmtId="0" fontId="6" fillId="9" borderId="12" xfId="32" applyFont="1" applyFill="1" applyBorder="1" applyAlignment="1">
      <alignment horizontal="center" vertical="center" wrapText="1"/>
    </xf>
    <xf numFmtId="0" fontId="6" fillId="9" borderId="13" xfId="32" applyFont="1" applyFill="1" applyBorder="1" applyAlignment="1">
      <alignment horizontal="center" vertical="center" wrapText="1"/>
    </xf>
    <xf numFmtId="0" fontId="6" fillId="9" borderId="10" xfId="32" applyFont="1" applyFill="1" applyBorder="1" applyAlignment="1">
      <alignment horizontal="center" vertical="center" wrapText="1"/>
    </xf>
    <xf numFmtId="3" fontId="6" fillId="0" borderId="12" xfId="32" applyNumberFormat="1" applyFont="1" applyBorder="1" applyAlignment="1">
      <alignment horizontal="center" vertical="center" wrapText="1"/>
    </xf>
    <xf numFmtId="3" fontId="6" fillId="0" borderId="13" xfId="32" applyNumberFormat="1" applyFont="1" applyBorder="1" applyAlignment="1">
      <alignment horizontal="center" vertical="center" wrapText="1"/>
    </xf>
    <xf numFmtId="3" fontId="6" fillId="0" borderId="10" xfId="32" applyNumberFormat="1" applyFont="1" applyBorder="1" applyAlignment="1">
      <alignment horizontal="center" vertical="center" wrapText="1"/>
    </xf>
    <xf numFmtId="0" fontId="8" fillId="9" borderId="12" xfId="32" applyFont="1" applyFill="1" applyBorder="1" applyAlignment="1">
      <alignment horizontal="center" vertical="center" wrapText="1"/>
    </xf>
    <xf numFmtId="0" fontId="8" fillId="9" borderId="13" xfId="32" applyFont="1" applyFill="1" applyBorder="1" applyAlignment="1">
      <alignment horizontal="center" vertical="center" wrapText="1"/>
    </xf>
    <xf numFmtId="0" fontId="8" fillId="9" borderId="10" xfId="32" applyFont="1" applyFill="1" applyBorder="1" applyAlignment="1">
      <alignment horizontal="center" vertical="center" wrapText="1"/>
    </xf>
    <xf numFmtId="0" fontId="6" fillId="0" borderId="12" xfId="9" applyFont="1" applyBorder="1" applyAlignment="1">
      <alignment horizontal="center" vertical="top" wrapText="1"/>
    </xf>
    <xf numFmtId="0" fontId="6" fillId="0" borderId="13" xfId="9" applyFont="1" applyBorder="1" applyAlignment="1">
      <alignment horizontal="center" vertical="top" wrapText="1"/>
    </xf>
    <xf numFmtId="0" fontId="6" fillId="0" borderId="10" xfId="9" applyFont="1" applyBorder="1" applyAlignment="1">
      <alignment horizontal="center" vertical="top" wrapText="1"/>
    </xf>
    <xf numFmtId="0" fontId="6" fillId="0" borderId="12" xfId="9" applyFont="1" applyBorder="1" applyAlignment="1">
      <alignment horizontal="center" vertical="center" wrapText="1"/>
    </xf>
    <xf numFmtId="0" fontId="6" fillId="0" borderId="13" xfId="9" applyFont="1" applyBorder="1" applyAlignment="1">
      <alignment horizontal="center" vertical="center" wrapText="1"/>
    </xf>
    <xf numFmtId="0" fontId="6" fillId="0" borderId="10" xfId="9" applyFont="1" applyBorder="1" applyAlignment="1">
      <alignment horizontal="center" vertical="center" wrapText="1"/>
    </xf>
    <xf numFmtId="3" fontId="6" fillId="0" borderId="12" xfId="9" applyNumberFormat="1" applyFont="1" applyBorder="1" applyAlignment="1">
      <alignment horizontal="center" vertical="center"/>
    </xf>
    <xf numFmtId="3" fontId="6" fillId="0" borderId="13" xfId="9" applyNumberFormat="1" applyFont="1" applyBorder="1" applyAlignment="1">
      <alignment horizontal="center" vertical="center"/>
    </xf>
    <xf numFmtId="3" fontId="6" fillId="0" borderId="10" xfId="9" applyNumberFormat="1" applyFont="1" applyBorder="1" applyAlignment="1">
      <alignment horizontal="center" vertical="center"/>
    </xf>
    <xf numFmtId="14" fontId="6" fillId="0" borderId="12" xfId="9" applyNumberFormat="1" applyFont="1" applyBorder="1" applyAlignment="1">
      <alignment horizontal="center" vertical="center" wrapText="1"/>
    </xf>
    <xf numFmtId="14" fontId="6" fillId="0" borderId="13" xfId="9" applyNumberFormat="1" applyFont="1" applyBorder="1" applyAlignment="1">
      <alignment horizontal="center" vertical="center" wrapText="1"/>
    </xf>
    <xf numFmtId="14" fontId="6" fillId="0" borderId="10" xfId="9" applyNumberFormat="1" applyFont="1" applyBorder="1" applyAlignment="1">
      <alignment horizontal="center" vertical="center" wrapText="1"/>
    </xf>
    <xf numFmtId="0" fontId="6" fillId="0" borderId="12" xfId="9" applyFont="1" applyBorder="1" applyAlignment="1">
      <alignment horizontal="left" vertical="top" wrapText="1"/>
    </xf>
    <xf numFmtId="0" fontId="6" fillId="0" borderId="13" xfId="9" applyFont="1" applyBorder="1" applyAlignment="1">
      <alignment horizontal="left" vertical="top" wrapText="1"/>
    </xf>
    <xf numFmtId="0" fontId="6" fillId="0" borderId="10" xfId="9" applyFont="1" applyBorder="1" applyAlignment="1">
      <alignment horizontal="left" vertical="top" wrapText="1"/>
    </xf>
    <xf numFmtId="14" fontId="6" fillId="0" borderId="12" xfId="9" applyNumberFormat="1" applyFont="1" applyBorder="1" applyAlignment="1">
      <alignment horizontal="center" vertical="center"/>
    </xf>
    <xf numFmtId="14" fontId="6" fillId="0" borderId="13" xfId="9" applyNumberFormat="1" applyFont="1" applyBorder="1" applyAlignment="1">
      <alignment horizontal="center" vertical="center"/>
    </xf>
    <xf numFmtId="14" fontId="6" fillId="0" borderId="10" xfId="9" applyNumberFormat="1" applyFont="1" applyBorder="1" applyAlignment="1">
      <alignment horizontal="center" vertical="center"/>
    </xf>
    <xf numFmtId="14" fontId="21" fillId="0" borderId="12" xfId="9" applyNumberFormat="1" applyFont="1" applyBorder="1" applyAlignment="1">
      <alignment horizontal="center" vertical="center" wrapText="1"/>
    </xf>
    <xf numFmtId="3" fontId="6" fillId="0" borderId="12" xfId="9" applyNumberFormat="1" applyFont="1" applyBorder="1" applyAlignment="1">
      <alignment horizontal="center" vertical="center" wrapText="1"/>
    </xf>
    <xf numFmtId="3" fontId="6" fillId="0" borderId="13" xfId="9" applyNumberFormat="1" applyFont="1" applyBorder="1" applyAlignment="1">
      <alignment horizontal="center" vertical="center" wrapText="1"/>
    </xf>
    <xf numFmtId="3" fontId="6" fillId="0" borderId="10" xfId="9" applyNumberFormat="1" applyFont="1" applyBorder="1" applyAlignment="1">
      <alignment horizontal="center" vertical="center" wrapText="1"/>
    </xf>
    <xf numFmtId="0" fontId="6" fillId="11" borderId="12" xfId="9" applyFont="1" applyFill="1" applyBorder="1" applyAlignment="1">
      <alignment horizontal="center" vertical="top" wrapText="1"/>
    </xf>
    <xf numFmtId="0" fontId="6" fillId="11" borderId="13" xfId="9" applyFont="1" applyFill="1" applyBorder="1" applyAlignment="1">
      <alignment horizontal="center" vertical="top" wrapText="1"/>
    </xf>
    <xf numFmtId="0" fontId="6" fillId="11" borderId="10" xfId="9" applyFont="1" applyFill="1" applyBorder="1" applyAlignment="1">
      <alignment horizontal="center" vertical="top" wrapText="1"/>
    </xf>
    <xf numFmtId="0" fontId="6" fillId="11" borderId="12" xfId="9" applyFont="1" applyFill="1" applyBorder="1" applyAlignment="1">
      <alignment horizontal="center" vertical="center" wrapText="1"/>
    </xf>
    <xf numFmtId="0" fontId="6" fillId="11" borderId="13" xfId="9" applyFont="1" applyFill="1" applyBorder="1" applyAlignment="1">
      <alignment horizontal="center" vertical="center" wrapText="1"/>
    </xf>
    <xf numFmtId="0" fontId="6" fillId="11" borderId="10" xfId="9" applyFont="1" applyFill="1" applyBorder="1" applyAlignment="1">
      <alignment horizontal="center" vertical="center" wrapText="1"/>
    </xf>
    <xf numFmtId="3" fontId="6" fillId="11" borderId="12" xfId="9" applyNumberFormat="1" applyFont="1" applyFill="1" applyBorder="1" applyAlignment="1">
      <alignment horizontal="center" vertical="center" wrapText="1"/>
    </xf>
    <xf numFmtId="3" fontId="6" fillId="11" borderId="13" xfId="9" applyNumberFormat="1" applyFont="1" applyFill="1" applyBorder="1" applyAlignment="1">
      <alignment horizontal="center" vertical="center" wrapText="1"/>
    </xf>
    <xf numFmtId="3" fontId="6" fillId="11" borderId="10" xfId="9" applyNumberFormat="1" applyFont="1" applyFill="1" applyBorder="1" applyAlignment="1">
      <alignment horizontal="center" vertical="center" wrapText="1"/>
    </xf>
    <xf numFmtId="14" fontId="6" fillId="11" borderId="12" xfId="9" applyNumberFormat="1" applyFont="1" applyFill="1" applyBorder="1" applyAlignment="1">
      <alignment horizontal="center" vertical="center" wrapText="1"/>
    </xf>
    <xf numFmtId="14" fontId="6" fillId="11" borderId="13" xfId="9" applyNumberFormat="1" applyFont="1" applyFill="1" applyBorder="1" applyAlignment="1">
      <alignment horizontal="center" vertical="center" wrapText="1"/>
    </xf>
    <xf numFmtId="14" fontId="6" fillId="11" borderId="10" xfId="9" applyNumberFormat="1" applyFont="1" applyFill="1" applyBorder="1" applyAlignment="1">
      <alignment horizontal="center" vertical="center" wrapText="1"/>
    </xf>
    <xf numFmtId="0" fontId="8" fillId="11" borderId="12" xfId="9" applyFont="1" applyFill="1" applyBorder="1" applyAlignment="1">
      <alignment horizontal="center" vertical="center" wrapText="1"/>
    </xf>
    <xf numFmtId="0" fontId="8" fillId="11" borderId="13" xfId="9" applyFont="1" applyFill="1" applyBorder="1" applyAlignment="1">
      <alignment horizontal="center" vertical="center" wrapText="1"/>
    </xf>
    <xf numFmtId="0" fontId="8" fillId="11" borderId="10" xfId="9" applyFont="1" applyFill="1" applyBorder="1" applyAlignment="1">
      <alignment horizontal="center" vertical="center" wrapText="1"/>
    </xf>
    <xf numFmtId="0" fontId="8" fillId="11" borderId="12" xfId="9" applyFont="1" applyFill="1" applyBorder="1" applyAlignment="1">
      <alignment horizontal="left" vertical="top" wrapText="1"/>
    </xf>
    <xf numFmtId="0" fontId="8" fillId="11" borderId="13" xfId="9" applyFont="1" applyFill="1" applyBorder="1" applyAlignment="1">
      <alignment horizontal="left" vertical="top" wrapText="1"/>
    </xf>
    <xf numFmtId="0" fontId="8" fillId="11" borderId="10" xfId="9" applyFont="1" applyFill="1" applyBorder="1" applyAlignment="1">
      <alignment horizontal="left" vertical="top" wrapText="1"/>
    </xf>
    <xf numFmtId="3" fontId="8" fillId="11" borderId="12" xfId="9" applyNumberFormat="1" applyFont="1" applyFill="1" applyBorder="1" applyAlignment="1">
      <alignment horizontal="center" vertical="center" wrapText="1"/>
    </xf>
    <xf numFmtId="3" fontId="8" fillId="11" borderId="13" xfId="9" applyNumberFormat="1" applyFont="1" applyFill="1" applyBorder="1" applyAlignment="1">
      <alignment horizontal="center" vertical="center" wrapText="1"/>
    </xf>
    <xf numFmtId="3" fontId="8" fillId="11" borderId="10" xfId="9" applyNumberFormat="1" applyFont="1" applyFill="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0" xfId="0" applyFont="1" applyBorder="1" applyAlignment="1">
      <alignment horizontal="center" vertical="center" wrapText="1"/>
    </xf>
    <xf numFmtId="14" fontId="8" fillId="11" borderId="12" xfId="9" applyNumberFormat="1" applyFont="1" applyFill="1" applyBorder="1" applyAlignment="1">
      <alignment horizontal="center" vertical="center" wrapText="1"/>
    </xf>
    <xf numFmtId="14" fontId="8" fillId="11" borderId="13" xfId="9" applyNumberFormat="1" applyFont="1" applyFill="1" applyBorder="1" applyAlignment="1">
      <alignment horizontal="center" vertical="center" wrapText="1"/>
    </xf>
    <xf numFmtId="14" fontId="8" fillId="11" borderId="10" xfId="9" applyNumberFormat="1" applyFont="1" applyFill="1" applyBorder="1" applyAlignment="1">
      <alignment horizontal="center" vertical="center" wrapText="1"/>
    </xf>
    <xf numFmtId="0" fontId="6" fillId="9" borderId="12" xfId="9" applyFont="1" applyFill="1" applyBorder="1" applyAlignment="1">
      <alignment horizontal="center" vertical="top" wrapText="1"/>
    </xf>
    <xf numFmtId="0" fontId="6" fillId="9" borderId="13" xfId="9" applyFont="1" applyFill="1" applyBorder="1" applyAlignment="1">
      <alignment horizontal="center" vertical="top" wrapText="1"/>
    </xf>
    <xf numFmtId="0" fontId="6" fillId="9" borderId="10" xfId="9" applyFont="1" applyFill="1" applyBorder="1" applyAlignment="1">
      <alignment horizontal="center" vertical="top" wrapText="1"/>
    </xf>
    <xf numFmtId="3" fontId="8" fillId="0" borderId="12" xfId="9" applyNumberFormat="1" applyFont="1" applyBorder="1" applyAlignment="1">
      <alignment horizontal="center" vertical="center" wrapText="1"/>
    </xf>
    <xf numFmtId="3" fontId="8" fillId="0" borderId="13" xfId="9" applyNumberFormat="1" applyFont="1" applyBorder="1" applyAlignment="1">
      <alignment horizontal="center" vertical="center" wrapText="1"/>
    </xf>
    <xf numFmtId="3" fontId="8" fillId="0" borderId="10" xfId="9" applyNumberFormat="1" applyFont="1" applyBorder="1" applyAlignment="1">
      <alignment horizontal="center" vertical="center" wrapText="1"/>
    </xf>
    <xf numFmtId="0" fontId="8" fillId="9" borderId="12" xfId="9" applyFont="1" applyFill="1" applyBorder="1" applyAlignment="1">
      <alignment horizontal="left" vertical="top" wrapText="1"/>
    </xf>
    <xf numFmtId="0" fontId="8" fillId="9" borderId="13" xfId="9" applyFont="1" applyFill="1" applyBorder="1" applyAlignment="1">
      <alignment horizontal="left" vertical="top" wrapText="1"/>
    </xf>
    <xf numFmtId="0" fontId="8" fillId="9" borderId="10" xfId="9" applyFont="1" applyFill="1" applyBorder="1" applyAlignment="1">
      <alignment horizontal="left" vertical="top" wrapText="1"/>
    </xf>
    <xf numFmtId="0" fontId="8" fillId="0" borderId="12" xfId="9" applyFont="1" applyBorder="1" applyAlignment="1">
      <alignment horizontal="center" vertical="center" wrapText="1"/>
    </xf>
    <xf numFmtId="0" fontId="8" fillId="0" borderId="13" xfId="9" applyFont="1" applyBorder="1" applyAlignment="1">
      <alignment horizontal="center" vertical="center" wrapText="1"/>
    </xf>
    <xf numFmtId="0" fontId="8" fillId="0" borderId="10" xfId="9" applyFont="1" applyBorder="1" applyAlignment="1">
      <alignment horizontal="center" vertical="center" wrapText="1"/>
    </xf>
    <xf numFmtId="0" fontId="6" fillId="0" borderId="3" xfId="9" applyFont="1" applyBorder="1" applyAlignment="1">
      <alignment horizontal="left" vertical="top" wrapText="1"/>
    </xf>
    <xf numFmtId="0" fontId="6" fillId="0" borderId="3" xfId="9" applyFont="1" applyBorder="1" applyAlignment="1">
      <alignment horizontal="center" vertical="center" wrapText="1"/>
    </xf>
    <xf numFmtId="3" fontId="6" fillId="0" borderId="3" xfId="9" applyNumberFormat="1" applyFont="1" applyBorder="1" applyAlignment="1">
      <alignment horizontal="center" vertical="center" wrapText="1"/>
    </xf>
    <xf numFmtId="14" fontId="6" fillId="0" borderId="3" xfId="9" applyNumberFormat="1" applyFont="1" applyBorder="1" applyAlignment="1">
      <alignment horizontal="center" vertical="center" wrapText="1"/>
    </xf>
    <xf numFmtId="14" fontId="21" fillId="0" borderId="3" xfId="9" applyNumberFormat="1" applyFont="1" applyBorder="1" applyAlignment="1">
      <alignment horizontal="center" vertical="center" wrapText="1"/>
    </xf>
    <xf numFmtId="0" fontId="5" fillId="3" borderId="3" xfId="8" applyFont="1" applyFill="1" applyBorder="1" applyAlignment="1">
      <alignment horizontal="center" vertical="center"/>
    </xf>
    <xf numFmtId="3" fontId="8" fillId="0" borderId="12" xfId="8" applyNumberFormat="1" applyFont="1" applyFill="1" applyBorder="1" applyAlignment="1">
      <alignment horizontal="center" vertical="center"/>
    </xf>
    <xf numFmtId="3" fontId="8" fillId="0" borderId="13" xfId="8" applyNumberFormat="1" applyFont="1" applyFill="1" applyBorder="1" applyAlignment="1">
      <alignment horizontal="center" vertical="center"/>
    </xf>
    <xf numFmtId="3" fontId="8" fillId="0" borderId="10" xfId="8" applyNumberFormat="1" applyFont="1" applyFill="1" applyBorder="1" applyAlignment="1">
      <alignment horizontal="center" vertical="center"/>
    </xf>
    <xf numFmtId="14" fontId="8" fillId="0" borderId="12" xfId="8" applyNumberFormat="1" applyFont="1" applyBorder="1" applyAlignment="1">
      <alignment horizontal="center" vertical="center" wrapText="1"/>
    </xf>
    <xf numFmtId="14" fontId="8" fillId="0" borderId="13" xfId="8" applyNumberFormat="1" applyFont="1" applyBorder="1" applyAlignment="1">
      <alignment horizontal="center" vertical="center" wrapText="1"/>
    </xf>
    <xf numFmtId="14" fontId="8" fillId="0" borderId="10" xfId="8" applyNumberFormat="1" applyFont="1" applyBorder="1" applyAlignment="1">
      <alignment horizontal="center" vertical="center" wrapText="1"/>
    </xf>
    <xf numFmtId="14" fontId="8" fillId="0" borderId="12" xfId="8" applyNumberFormat="1" applyFont="1" applyBorder="1" applyAlignment="1">
      <alignment horizontal="center" vertical="center"/>
    </xf>
    <xf numFmtId="14" fontId="8" fillId="0" borderId="13" xfId="8" applyNumberFormat="1" applyFont="1" applyBorder="1" applyAlignment="1">
      <alignment horizontal="center" vertical="center"/>
    </xf>
    <xf numFmtId="14" fontId="8" fillId="0" borderId="10" xfId="8" applyNumberFormat="1" applyFont="1" applyBorder="1" applyAlignment="1">
      <alignment horizontal="center" vertical="center"/>
    </xf>
    <xf numFmtId="14" fontId="22" fillId="0" borderId="12" xfId="8" applyNumberFormat="1" applyFont="1" applyBorder="1" applyAlignment="1">
      <alignment horizontal="center" vertical="center" wrapText="1"/>
    </xf>
    <xf numFmtId="14" fontId="8" fillId="0" borderId="12" xfId="8" applyNumberFormat="1" applyFont="1" applyFill="1" applyBorder="1" applyAlignment="1">
      <alignment horizontal="center" vertical="center"/>
    </xf>
    <xf numFmtId="14" fontId="8" fillId="0" borderId="13" xfId="8" applyNumberFormat="1" applyFont="1" applyFill="1" applyBorder="1" applyAlignment="1">
      <alignment horizontal="center" vertical="center"/>
    </xf>
    <xf numFmtId="14" fontId="8" fillId="0" borderId="10" xfId="8" applyNumberFormat="1" applyFont="1" applyFill="1" applyBorder="1" applyAlignment="1">
      <alignment horizontal="center" vertical="center"/>
    </xf>
    <xf numFmtId="3" fontId="8" fillId="0" borderId="10" xfId="8" applyNumberFormat="1" applyFont="1" applyBorder="1" applyAlignment="1">
      <alignment horizontal="center" vertical="center" wrapText="1"/>
    </xf>
    <xf numFmtId="0" fontId="6" fillId="9" borderId="12" xfId="8" applyFont="1" applyFill="1" applyBorder="1" applyAlignment="1">
      <alignment horizontal="center" vertical="center"/>
    </xf>
    <xf numFmtId="0" fontId="6" fillId="9" borderId="13" xfId="8" applyFont="1" applyFill="1" applyBorder="1" applyAlignment="1">
      <alignment horizontal="center" vertical="center"/>
    </xf>
    <xf numFmtId="0" fontId="6" fillId="9" borderId="10" xfId="8" applyFont="1" applyFill="1" applyBorder="1" applyAlignment="1">
      <alignment horizontal="center" vertical="center"/>
    </xf>
    <xf numFmtId="0" fontId="8" fillId="9" borderId="12" xfId="8" applyFont="1" applyFill="1" applyBorder="1" applyAlignment="1">
      <alignment horizontal="center" vertical="center"/>
    </xf>
    <xf numFmtId="0" fontId="8" fillId="9" borderId="13" xfId="8" applyFont="1" applyFill="1" applyBorder="1" applyAlignment="1">
      <alignment horizontal="center" vertical="center"/>
    </xf>
    <xf numFmtId="0" fontId="8" fillId="9" borderId="10" xfId="8" applyFont="1" applyFill="1" applyBorder="1" applyAlignment="1">
      <alignment horizontal="center" vertical="center"/>
    </xf>
    <xf numFmtId="0" fontId="8" fillId="0" borderId="3" xfId="8" applyFont="1" applyBorder="1" applyAlignment="1">
      <alignment horizontal="center" vertical="center" wrapText="1"/>
    </xf>
    <xf numFmtId="0" fontId="5" fillId="3" borderId="16" xfId="18" applyFont="1" applyFill="1" applyBorder="1" applyAlignment="1">
      <alignment horizontal="center"/>
    </xf>
    <xf numFmtId="0" fontId="5" fillId="3" borderId="17" xfId="18" applyFont="1" applyFill="1" applyBorder="1" applyAlignment="1">
      <alignment horizontal="center"/>
    </xf>
    <xf numFmtId="0" fontId="5" fillId="3" borderId="18" xfId="18" applyFont="1" applyFill="1" applyBorder="1" applyAlignment="1">
      <alignment horizontal="center"/>
    </xf>
    <xf numFmtId="0" fontId="5" fillId="4" borderId="3" xfId="18" applyFont="1" applyFill="1" applyBorder="1" applyAlignment="1">
      <alignment horizontal="center" vertical="center" wrapText="1"/>
    </xf>
    <xf numFmtId="0" fontId="6" fillId="9" borderId="12" xfId="8" applyFont="1" applyFill="1" applyBorder="1" applyAlignment="1">
      <alignment horizontal="center" vertical="center" wrapText="1"/>
    </xf>
    <xf numFmtId="0" fontId="6" fillId="9" borderId="13" xfId="8" applyFont="1" applyFill="1" applyBorder="1" applyAlignment="1">
      <alignment horizontal="center" vertical="center" wrapText="1"/>
    </xf>
    <xf numFmtId="0" fontId="6" fillId="9" borderId="10" xfId="8" applyFont="1" applyFill="1" applyBorder="1" applyAlignment="1">
      <alignment horizontal="center" vertical="center" wrapText="1"/>
    </xf>
    <xf numFmtId="165" fontId="8" fillId="0" borderId="12" xfId="8" applyNumberFormat="1" applyFont="1" applyBorder="1" applyAlignment="1">
      <alignment horizontal="center" vertical="center" wrapText="1"/>
    </xf>
    <xf numFmtId="165" fontId="8" fillId="0" borderId="13" xfId="8" applyNumberFormat="1" applyFont="1" applyBorder="1" applyAlignment="1">
      <alignment horizontal="center" vertical="center" wrapText="1"/>
    </xf>
    <xf numFmtId="165" fontId="8" fillId="0" borderId="10" xfId="8" applyNumberFormat="1" applyFont="1" applyBorder="1" applyAlignment="1">
      <alignment horizontal="center" vertical="center" wrapText="1"/>
    </xf>
    <xf numFmtId="14" fontId="14" fillId="0" borderId="12" xfId="8" applyNumberFormat="1" applyFont="1" applyBorder="1" applyAlignment="1">
      <alignment horizontal="center" vertical="center" wrapText="1"/>
    </xf>
    <xf numFmtId="14" fontId="14" fillId="0" borderId="13" xfId="8" applyNumberFormat="1" applyFont="1" applyBorder="1" applyAlignment="1">
      <alignment horizontal="center" vertical="center" wrapText="1"/>
    </xf>
    <xf numFmtId="14" fontId="14" fillId="0" borderId="10" xfId="8" applyNumberFormat="1" applyFont="1" applyBorder="1" applyAlignment="1">
      <alignment horizontal="center" vertical="center" wrapText="1"/>
    </xf>
    <xf numFmtId="3" fontId="6" fillId="0" borderId="12" xfId="8" applyNumberFormat="1" applyFont="1" applyBorder="1" applyAlignment="1">
      <alignment horizontal="center" vertical="center"/>
    </xf>
    <xf numFmtId="3" fontId="6" fillId="0" borderId="13" xfId="8" applyNumberFormat="1" applyFont="1" applyBorder="1" applyAlignment="1">
      <alignment horizontal="center" vertical="center"/>
    </xf>
    <xf numFmtId="3" fontId="6" fillId="0" borderId="10" xfId="8" applyNumberFormat="1" applyFont="1" applyBorder="1" applyAlignment="1">
      <alignment horizontal="center" vertical="center"/>
    </xf>
    <xf numFmtId="14" fontId="6" fillId="0" borderId="12" xfId="8" applyNumberFormat="1" applyFont="1" applyBorder="1" applyAlignment="1">
      <alignment horizontal="center" vertical="center" wrapText="1"/>
    </xf>
    <xf numFmtId="14" fontId="6" fillId="0" borderId="13" xfId="8" applyNumberFormat="1" applyFont="1" applyBorder="1" applyAlignment="1">
      <alignment horizontal="center" vertical="center" wrapText="1"/>
    </xf>
    <xf numFmtId="14" fontId="6" fillId="0" borderId="10" xfId="8" applyNumberFormat="1" applyFont="1" applyBorder="1" applyAlignment="1">
      <alignment horizontal="center" vertical="center" wrapText="1"/>
    </xf>
    <xf numFmtId="14" fontId="6" fillId="0" borderId="12" xfId="8" applyNumberFormat="1" applyFont="1" applyBorder="1" applyAlignment="1">
      <alignment horizontal="center" vertical="center"/>
    </xf>
    <xf numFmtId="14" fontId="6" fillId="0" borderId="13" xfId="8" applyNumberFormat="1" applyFont="1" applyBorder="1" applyAlignment="1">
      <alignment horizontal="center" vertical="center"/>
    </xf>
    <xf numFmtId="14" fontId="6" fillId="0" borderId="10" xfId="8" applyNumberFormat="1" applyFont="1" applyBorder="1" applyAlignment="1">
      <alignment horizontal="center" vertical="center"/>
    </xf>
    <xf numFmtId="14" fontId="10" fillId="0" borderId="12" xfId="8" applyNumberFormat="1" applyFont="1" applyBorder="1" applyAlignment="1">
      <alignment horizontal="center" vertical="center" wrapText="1"/>
    </xf>
    <xf numFmtId="14" fontId="10" fillId="0" borderId="13" xfId="8" applyNumberFormat="1" applyFont="1" applyBorder="1" applyAlignment="1">
      <alignment horizontal="center" vertical="center" wrapText="1"/>
    </xf>
    <xf numFmtId="14" fontId="10" fillId="0" borderId="10" xfId="8" applyNumberFormat="1" applyFont="1" applyBorder="1" applyAlignment="1">
      <alignment horizontal="center" vertical="center" wrapText="1"/>
    </xf>
    <xf numFmtId="0" fontId="6" fillId="0" borderId="12" xfId="8" applyFont="1" applyBorder="1" applyAlignment="1">
      <alignment horizontal="center" vertical="top" wrapText="1"/>
    </xf>
    <xf numFmtId="0" fontId="6" fillId="0" borderId="13" xfId="8" applyFont="1" applyBorder="1" applyAlignment="1">
      <alignment horizontal="center" vertical="top" wrapText="1"/>
    </xf>
    <xf numFmtId="0" fontId="6" fillId="0" borderId="10" xfId="8" applyFont="1" applyBorder="1" applyAlignment="1">
      <alignment horizontal="center" vertical="top" wrapText="1"/>
    </xf>
    <xf numFmtId="14" fontId="21" fillId="0" borderId="12" xfId="8" applyNumberFormat="1" applyFont="1" applyBorder="1" applyAlignment="1">
      <alignment horizontal="center" vertical="center" wrapText="1"/>
    </xf>
    <xf numFmtId="17" fontId="6" fillId="0" borderId="12" xfId="8" applyNumberFormat="1" applyFont="1" applyBorder="1" applyAlignment="1">
      <alignment horizontal="center" vertical="center" wrapText="1"/>
    </xf>
    <xf numFmtId="17" fontId="6" fillId="0" borderId="13" xfId="8" applyNumberFormat="1" applyFont="1" applyBorder="1" applyAlignment="1">
      <alignment horizontal="center" vertical="center" wrapText="1"/>
    </xf>
    <xf numFmtId="17" fontId="6" fillId="0" borderId="10" xfId="8" applyNumberFormat="1" applyFont="1" applyBorder="1" applyAlignment="1">
      <alignment horizontal="center" vertical="center" wrapText="1"/>
    </xf>
    <xf numFmtId="17" fontId="8" fillId="0" borderId="12" xfId="8" applyNumberFormat="1" applyFont="1" applyBorder="1" applyAlignment="1">
      <alignment horizontal="center" vertical="center" wrapText="1"/>
    </xf>
    <xf numFmtId="17" fontId="8" fillId="0" borderId="13" xfId="8" applyNumberFormat="1" applyFont="1" applyBorder="1" applyAlignment="1">
      <alignment horizontal="center" vertical="center"/>
    </xf>
    <xf numFmtId="17" fontId="8" fillId="0" borderId="10" xfId="8" applyNumberFormat="1" applyFont="1" applyBorder="1" applyAlignment="1">
      <alignment horizontal="center" vertical="center"/>
    </xf>
    <xf numFmtId="0" fontId="5" fillId="3" borderId="3" xfId="16" applyFont="1" applyFill="1" applyBorder="1" applyAlignment="1">
      <alignment horizontal="center"/>
    </xf>
    <xf numFmtId="0" fontId="5" fillId="4" borderId="3" xfId="16" applyFont="1" applyFill="1" applyBorder="1" applyAlignment="1">
      <alignment horizontal="center" vertical="center" wrapText="1"/>
    </xf>
    <xf numFmtId="3" fontId="10" fillId="0" borderId="12" xfId="31" applyNumberFormat="1" applyFont="1" applyBorder="1" applyAlignment="1">
      <alignment horizontal="center" vertical="center" wrapText="1"/>
    </xf>
    <xf numFmtId="3" fontId="10" fillId="0" borderId="13" xfId="31" applyNumberFormat="1" applyFont="1" applyBorder="1" applyAlignment="1">
      <alignment horizontal="center" vertical="center" wrapText="1"/>
    </xf>
    <xf numFmtId="3" fontId="10" fillId="0" borderId="10" xfId="31" applyNumberFormat="1" applyFont="1" applyBorder="1" applyAlignment="1">
      <alignment horizontal="center" vertical="center" wrapText="1"/>
    </xf>
    <xf numFmtId="4" fontId="5" fillId="0" borderId="12" xfId="31" applyNumberFormat="1" applyFont="1" applyBorder="1" applyAlignment="1">
      <alignment horizontal="center" vertical="center" wrapText="1"/>
    </xf>
    <xf numFmtId="4" fontId="5" fillId="0" borderId="13" xfId="31" applyNumberFormat="1" applyFont="1" applyBorder="1" applyAlignment="1">
      <alignment horizontal="center" vertical="center" wrapText="1"/>
    </xf>
    <xf numFmtId="4" fontId="5" fillId="0" borderId="10" xfId="31" applyNumberFormat="1" applyFont="1" applyBorder="1" applyAlignment="1">
      <alignment horizontal="center" vertical="center" wrapText="1"/>
    </xf>
    <xf numFmtId="14" fontId="6" fillId="9" borderId="12" xfId="31" applyNumberFormat="1" applyFont="1" applyFill="1" applyBorder="1" applyAlignment="1">
      <alignment horizontal="center" vertical="center" wrapText="1"/>
    </xf>
    <xf numFmtId="14" fontId="6" fillId="9" borderId="13" xfId="31" applyNumberFormat="1" applyFont="1" applyFill="1" applyBorder="1" applyAlignment="1">
      <alignment horizontal="center" vertical="center" wrapText="1"/>
    </xf>
    <xf numFmtId="14" fontId="6" fillId="9" borderId="10" xfId="31" applyNumberFormat="1" applyFont="1" applyFill="1" applyBorder="1" applyAlignment="1">
      <alignment horizontal="center" vertical="center" wrapText="1"/>
    </xf>
    <xf numFmtId="0" fontId="6" fillId="0" borderId="12" xfId="31" applyFont="1" applyBorder="1" applyAlignment="1">
      <alignment horizontal="center" vertical="top" wrapText="1"/>
    </xf>
    <xf numFmtId="0" fontId="6" fillId="0" borderId="13" xfId="31" applyFont="1" applyBorder="1" applyAlignment="1">
      <alignment horizontal="center" vertical="top" wrapText="1"/>
    </xf>
    <xf numFmtId="0" fontId="6" fillId="0" borderId="10" xfId="31" applyFont="1" applyBorder="1" applyAlignment="1">
      <alignment horizontal="center" vertical="top" wrapText="1"/>
    </xf>
    <xf numFmtId="3" fontId="5" fillId="0" borderId="12" xfId="31" applyNumberFormat="1" applyFont="1" applyBorder="1" applyAlignment="1">
      <alignment horizontal="center" vertical="center" wrapText="1"/>
    </xf>
    <xf numFmtId="3" fontId="5" fillId="0" borderId="13" xfId="31" applyNumberFormat="1" applyFont="1" applyBorder="1" applyAlignment="1">
      <alignment horizontal="center" vertical="center" wrapText="1"/>
    </xf>
    <xf numFmtId="3" fontId="5" fillId="0" borderId="10" xfId="31" applyNumberFormat="1" applyFont="1" applyBorder="1" applyAlignment="1">
      <alignment horizontal="center" vertical="center" wrapText="1"/>
    </xf>
    <xf numFmtId="0" fontId="8" fillId="9" borderId="12" xfId="31" applyFont="1" applyFill="1" applyBorder="1" applyAlignment="1">
      <alignment horizontal="center" vertical="center" wrapText="1"/>
    </xf>
    <xf numFmtId="0" fontId="8" fillId="9" borderId="13" xfId="31" applyFont="1" applyFill="1" applyBorder="1" applyAlignment="1">
      <alignment horizontal="center" vertical="center" wrapText="1"/>
    </xf>
    <xf numFmtId="0" fontId="8" fillId="9" borderId="10" xfId="31" applyFont="1" applyFill="1" applyBorder="1" applyAlignment="1">
      <alignment horizontal="center" vertical="center" wrapText="1"/>
    </xf>
    <xf numFmtId="3" fontId="5" fillId="9" borderId="12" xfId="31" applyNumberFormat="1" applyFont="1" applyFill="1" applyBorder="1" applyAlignment="1">
      <alignment horizontal="center" vertical="center" wrapText="1"/>
    </xf>
    <xf numFmtId="3" fontId="5" fillId="9" borderId="13" xfId="31" applyNumberFormat="1" applyFont="1" applyFill="1" applyBorder="1" applyAlignment="1">
      <alignment horizontal="center" vertical="center" wrapText="1"/>
    </xf>
    <xf numFmtId="3" fontId="5" fillId="9" borderId="10" xfId="31" applyNumberFormat="1" applyFont="1" applyFill="1" applyBorder="1" applyAlignment="1">
      <alignment horizontal="center" vertical="center" wrapText="1"/>
    </xf>
    <xf numFmtId="4" fontId="5" fillId="9" borderId="12" xfId="31" applyNumberFormat="1" applyFont="1" applyFill="1" applyBorder="1" applyAlignment="1">
      <alignment horizontal="center" vertical="center" wrapText="1"/>
    </xf>
    <xf numFmtId="4" fontId="5" fillId="9" borderId="13" xfId="31" applyNumberFormat="1" applyFont="1" applyFill="1" applyBorder="1" applyAlignment="1">
      <alignment horizontal="center" vertical="center" wrapText="1"/>
    </xf>
    <xf numFmtId="4" fontId="5" fillId="9" borderId="10" xfId="31" applyNumberFormat="1" applyFont="1" applyFill="1" applyBorder="1" applyAlignment="1">
      <alignment horizontal="center" vertical="center" wrapText="1"/>
    </xf>
    <xf numFmtId="0" fontId="5" fillId="3" borderId="3" xfId="31" applyFont="1" applyFill="1" applyBorder="1" applyAlignment="1">
      <alignment horizontal="center" vertical="center" wrapText="1"/>
    </xf>
    <xf numFmtId="0" fontId="6" fillId="9" borderId="12" xfId="31" applyFont="1" applyFill="1" applyBorder="1" applyAlignment="1">
      <alignment horizontal="center" vertical="center"/>
    </xf>
    <xf numFmtId="0" fontId="6" fillId="9" borderId="13" xfId="31" applyFont="1" applyFill="1" applyBorder="1" applyAlignment="1">
      <alignment horizontal="center" vertical="center"/>
    </xf>
    <xf numFmtId="0" fontId="6" fillId="9" borderId="10" xfId="31" applyFont="1" applyFill="1" applyBorder="1" applyAlignment="1">
      <alignment horizontal="center" vertical="center"/>
    </xf>
    <xf numFmtId="0" fontId="6" fillId="0" borderId="1" xfId="31" applyFont="1" applyBorder="1" applyAlignment="1">
      <alignment vertical="center" wrapText="1"/>
    </xf>
    <xf numFmtId="0" fontId="3" fillId="2" borderId="1" xfId="16" applyFont="1" applyFill="1" applyBorder="1" applyAlignment="1">
      <alignment horizontal="left"/>
    </xf>
    <xf numFmtId="0" fontId="5" fillId="3" borderId="16" xfId="16" applyFont="1" applyFill="1" applyBorder="1" applyAlignment="1">
      <alignment horizontal="center"/>
    </xf>
    <xf numFmtId="0" fontId="5" fillId="3" borderId="17" xfId="16" applyFont="1" applyFill="1" applyBorder="1" applyAlignment="1">
      <alignment horizontal="center"/>
    </xf>
    <xf numFmtId="0" fontId="5" fillId="3" borderId="18" xfId="16" applyFont="1" applyFill="1" applyBorder="1" applyAlignment="1">
      <alignment horizontal="center"/>
    </xf>
    <xf numFmtId="0" fontId="5" fillId="0" borderId="12" xfId="16" applyFont="1" applyBorder="1" applyAlignment="1">
      <alignment horizontal="center" vertical="center"/>
    </xf>
    <xf numFmtId="0" fontId="5" fillId="0" borderId="13" xfId="16" applyFont="1" applyBorder="1" applyAlignment="1">
      <alignment horizontal="center" vertical="center"/>
    </xf>
    <xf numFmtId="0" fontId="5" fillId="0" borderId="10" xfId="16" applyFont="1" applyBorder="1" applyAlignment="1">
      <alignment horizontal="center" vertical="center"/>
    </xf>
    <xf numFmtId="0" fontId="6" fillId="0" borderId="12" xfId="16" applyFont="1" applyBorder="1" applyAlignment="1">
      <alignment horizontal="center" vertical="center" wrapText="1"/>
    </xf>
    <xf numFmtId="0" fontId="6" fillId="0" borderId="13" xfId="16" applyFont="1" applyBorder="1" applyAlignment="1">
      <alignment horizontal="center" vertical="center" wrapText="1"/>
    </xf>
    <xf numFmtId="0" fontId="6" fillId="0" borderId="10" xfId="16" applyFont="1" applyBorder="1" applyAlignment="1">
      <alignment horizontal="center" vertical="center" wrapText="1"/>
    </xf>
    <xf numFmtId="0" fontId="5" fillId="0" borderId="12" xfId="16" applyFont="1" applyBorder="1" applyAlignment="1">
      <alignment horizontal="center" vertical="center" wrapText="1"/>
    </xf>
    <xf numFmtId="0" fontId="5" fillId="0" borderId="13" xfId="16" applyFont="1" applyBorder="1" applyAlignment="1">
      <alignment horizontal="center" vertical="center" wrapText="1"/>
    </xf>
    <xf numFmtId="0" fontId="5" fillId="0" borderId="10" xfId="16" applyFont="1" applyBorder="1" applyAlignment="1">
      <alignment horizontal="center" vertical="center" wrapText="1"/>
    </xf>
    <xf numFmtId="0" fontId="5" fillId="0" borderId="12" xfId="16" applyFont="1" applyFill="1" applyBorder="1" applyAlignment="1">
      <alignment horizontal="center" vertical="center" wrapText="1"/>
    </xf>
    <xf numFmtId="0" fontId="5" fillId="0" borderId="13" xfId="16" applyFont="1" applyFill="1" applyBorder="1" applyAlignment="1">
      <alignment horizontal="center" vertical="center" wrapText="1"/>
    </xf>
    <xf numFmtId="0" fontId="5" fillId="0" borderId="10" xfId="16" applyFont="1" applyFill="1" applyBorder="1" applyAlignment="1">
      <alignment horizontal="center" vertical="center" wrapText="1"/>
    </xf>
    <xf numFmtId="0" fontId="8" fillId="0" borderId="12" xfId="31" applyFont="1" applyFill="1" applyBorder="1" applyAlignment="1">
      <alignment horizontal="center" vertical="center" wrapText="1"/>
    </xf>
    <xf numFmtId="0" fontId="8" fillId="0" borderId="13" xfId="31" applyFont="1" applyFill="1" applyBorder="1" applyAlignment="1">
      <alignment horizontal="center" vertical="center" wrapText="1"/>
    </xf>
    <xf numFmtId="0" fontId="8" fillId="0" borderId="10" xfId="31" applyFont="1" applyFill="1" applyBorder="1" applyAlignment="1">
      <alignment horizontal="center" vertical="center" wrapText="1"/>
    </xf>
    <xf numFmtId="14" fontId="21" fillId="0" borderId="12" xfId="31" applyNumberFormat="1" applyFont="1" applyBorder="1" applyAlignment="1">
      <alignment horizontal="center" vertical="center" wrapText="1"/>
    </xf>
    <xf numFmtId="0" fontId="5" fillId="0" borderId="12" xfId="16" applyFont="1" applyFill="1" applyBorder="1" applyAlignment="1">
      <alignment horizontal="center" vertical="center"/>
    </xf>
    <xf numFmtId="0" fontId="5" fillId="0" borderId="13" xfId="16" applyFont="1" applyFill="1" applyBorder="1" applyAlignment="1">
      <alignment horizontal="center" vertical="center"/>
    </xf>
    <xf numFmtId="0" fontId="5" fillId="0" borderId="10" xfId="16" applyFont="1" applyFill="1" applyBorder="1" applyAlignment="1">
      <alignment horizontal="center" vertical="center"/>
    </xf>
    <xf numFmtId="0" fontId="6" fillId="0" borderId="12" xfId="16" applyFont="1" applyFill="1" applyBorder="1" applyAlignment="1">
      <alignment horizontal="center" vertical="center" wrapText="1"/>
    </xf>
    <xf numFmtId="0" fontId="6" fillId="0" borderId="13" xfId="16" applyFont="1" applyFill="1" applyBorder="1" applyAlignment="1">
      <alignment horizontal="center" vertical="center" wrapText="1"/>
    </xf>
    <xf numFmtId="0" fontId="6" fillId="0" borderId="10" xfId="16" applyFont="1" applyFill="1" applyBorder="1" applyAlignment="1">
      <alignment horizontal="center" vertical="center" wrapText="1"/>
    </xf>
    <xf numFmtId="14" fontId="8" fillId="0" borderId="12" xfId="31" applyNumberFormat="1" applyFont="1" applyFill="1" applyBorder="1" applyAlignment="1">
      <alignment horizontal="center" vertical="center" wrapText="1"/>
    </xf>
    <xf numFmtId="14" fontId="8" fillId="0" borderId="13" xfId="31" applyNumberFormat="1" applyFont="1" applyFill="1" applyBorder="1" applyAlignment="1">
      <alignment horizontal="center" vertical="center" wrapText="1"/>
    </xf>
    <xf numFmtId="14" fontId="8" fillId="0" borderId="10" xfId="31" applyNumberFormat="1" applyFont="1" applyFill="1" applyBorder="1" applyAlignment="1">
      <alignment horizontal="center" vertical="center" wrapText="1"/>
    </xf>
    <xf numFmtId="0" fontId="18" fillId="0" borderId="1" xfId="31" applyFill="1" applyBorder="1"/>
    <xf numFmtId="0" fontId="5" fillId="0" borderId="1" xfId="31" applyFont="1" applyFill="1" applyBorder="1" applyAlignment="1">
      <alignment horizontal="left" vertical="center" wrapText="1"/>
    </xf>
    <xf numFmtId="0" fontId="5" fillId="0" borderId="1" xfId="31" applyFont="1" applyFill="1" applyBorder="1" applyAlignment="1">
      <alignment horizontal="left" vertical="center" wrapText="1"/>
    </xf>
    <xf numFmtId="0" fontId="8" fillId="0" borderId="11" xfId="31" applyFont="1" applyFill="1" applyBorder="1" applyAlignment="1">
      <alignment horizontal="center" vertical="center"/>
    </xf>
    <xf numFmtId="0" fontId="8" fillId="0" borderId="12" xfId="31" applyFont="1" applyFill="1" applyBorder="1" applyAlignment="1">
      <alignment horizontal="center" vertical="center"/>
    </xf>
    <xf numFmtId="0" fontId="9" fillId="0" borderId="12" xfId="31" applyFont="1" applyFill="1" applyBorder="1" applyAlignment="1">
      <alignment horizontal="center" vertical="center" wrapText="1"/>
    </xf>
    <xf numFmtId="0" fontId="8" fillId="0" borderId="14" xfId="31" applyFont="1" applyFill="1" applyBorder="1" applyAlignment="1">
      <alignment horizontal="center" vertical="center"/>
    </xf>
    <xf numFmtId="0" fontId="8" fillId="0" borderId="13" xfId="31" applyFont="1" applyFill="1" applyBorder="1" applyAlignment="1">
      <alignment horizontal="center" vertical="center"/>
    </xf>
    <xf numFmtId="0" fontId="9" fillId="0" borderId="13" xfId="31" applyFont="1" applyFill="1" applyBorder="1" applyAlignment="1">
      <alignment horizontal="center" vertical="center" wrapText="1"/>
    </xf>
    <xf numFmtId="0" fontId="8" fillId="0" borderId="15" xfId="31" applyFont="1" applyFill="1" applyBorder="1" applyAlignment="1">
      <alignment horizontal="center" vertical="center"/>
    </xf>
    <xf numFmtId="0" fontId="8" fillId="0" borderId="10" xfId="31" applyFont="1" applyFill="1" applyBorder="1" applyAlignment="1">
      <alignment horizontal="center" vertical="center"/>
    </xf>
    <xf numFmtId="0" fontId="2" fillId="0" borderId="13" xfId="1" applyFont="1" applyFill="1" applyBorder="1" applyAlignment="1">
      <alignment horizontal="center" vertical="center" wrapText="1"/>
    </xf>
    <xf numFmtId="0" fontId="9" fillId="0" borderId="10" xfId="31" applyFont="1" applyFill="1" applyBorder="1" applyAlignment="1">
      <alignment horizontal="center" vertical="center" wrapText="1"/>
    </xf>
    <xf numFmtId="0" fontId="8" fillId="0" borderId="3" xfId="31" applyFont="1" applyFill="1" applyBorder="1" applyAlignment="1">
      <alignment horizontal="center" vertical="center" wrapText="1"/>
    </xf>
    <xf numFmtId="0" fontId="8" fillId="0" borderId="12" xfId="31" applyFont="1" applyFill="1" applyBorder="1" applyAlignment="1">
      <alignment vertical="center" wrapText="1"/>
    </xf>
    <xf numFmtId="0" fontId="6" fillId="0" borderId="11" xfId="31" applyFont="1" applyFill="1" applyBorder="1" applyAlignment="1">
      <alignment horizontal="center" vertical="center"/>
    </xf>
    <xf numFmtId="0" fontId="10" fillId="0" borderId="12" xfId="31" applyFont="1" applyFill="1" applyBorder="1" applyAlignment="1">
      <alignment horizontal="center" vertical="center" wrapText="1"/>
    </xf>
    <xf numFmtId="0" fontId="6" fillId="0" borderId="12" xfId="31" applyFont="1" applyFill="1" applyBorder="1" applyAlignment="1">
      <alignment horizontal="center" vertical="center"/>
    </xf>
    <xf numFmtId="0" fontId="25" fillId="0" borderId="12" xfId="31" applyFont="1" applyFill="1" applyBorder="1" applyAlignment="1">
      <alignment horizontal="center" vertical="center" wrapText="1"/>
    </xf>
    <xf numFmtId="0" fontId="6" fillId="0" borderId="14" xfId="31" applyFont="1" applyFill="1" applyBorder="1" applyAlignment="1">
      <alignment horizontal="center" vertical="center"/>
    </xf>
    <xf numFmtId="0" fontId="10" fillId="0" borderId="13" xfId="31" applyFont="1" applyFill="1" applyBorder="1" applyAlignment="1">
      <alignment horizontal="center" vertical="center" wrapText="1"/>
    </xf>
    <xf numFmtId="0" fontId="6" fillId="0" borderId="13" xfId="31" applyFont="1" applyFill="1" applyBorder="1" applyAlignment="1">
      <alignment horizontal="center" vertical="center"/>
    </xf>
    <xf numFmtId="0" fontId="25" fillId="0" borderId="13" xfId="31" applyFont="1" applyFill="1" applyBorder="1" applyAlignment="1">
      <alignment horizontal="center" vertical="center" wrapText="1"/>
    </xf>
    <xf numFmtId="0" fontId="6" fillId="0" borderId="15" xfId="31" applyFont="1" applyFill="1" applyBorder="1" applyAlignment="1">
      <alignment horizontal="center" vertical="center"/>
    </xf>
    <xf numFmtId="0" fontId="10" fillId="0" borderId="10" xfId="31" applyFont="1" applyFill="1" applyBorder="1" applyAlignment="1">
      <alignment horizontal="center" vertical="center" wrapText="1"/>
    </xf>
    <xf numFmtId="0" fontId="6" fillId="0" borderId="10" xfId="31" applyFont="1" applyFill="1" applyBorder="1" applyAlignment="1">
      <alignment horizontal="center" vertical="center"/>
    </xf>
    <xf numFmtId="0" fontId="25" fillId="0" borderId="10" xfId="31" applyFont="1" applyFill="1" applyBorder="1" applyAlignment="1">
      <alignment horizontal="center" vertical="center" wrapText="1"/>
    </xf>
    <xf numFmtId="0" fontId="6" fillId="0" borderId="3" xfId="31" applyFont="1" applyFill="1" applyBorder="1" applyAlignment="1">
      <alignment horizontal="center" vertical="top" wrapText="1"/>
    </xf>
    <xf numFmtId="0" fontId="6" fillId="0" borderId="12" xfId="31" applyFont="1" applyFill="1" applyBorder="1" applyAlignment="1">
      <alignment vertical="center" wrapText="1"/>
    </xf>
    <xf numFmtId="0" fontId="2" fillId="0" borderId="3" xfId="1" applyFont="1" applyFill="1" applyBorder="1" applyAlignment="1">
      <alignment vertical="center" wrapText="1"/>
    </xf>
    <xf numFmtId="0" fontId="6" fillId="0" borderId="11" xfId="31" applyFont="1" applyFill="1" applyBorder="1" applyAlignment="1">
      <alignment horizontal="center" vertical="center" wrapText="1"/>
    </xf>
    <xf numFmtId="0" fontId="6" fillId="0" borderId="14" xfId="31" applyFont="1" applyFill="1" applyBorder="1" applyAlignment="1">
      <alignment horizontal="center" vertical="center" wrapText="1"/>
    </xf>
    <xf numFmtId="0" fontId="6" fillId="0" borderId="15" xfId="31" applyFont="1" applyFill="1" applyBorder="1" applyAlignment="1">
      <alignment horizontal="center" vertical="center" wrapText="1"/>
    </xf>
    <xf numFmtId="0" fontId="8" fillId="0" borderId="3" xfId="31" applyFont="1" applyFill="1" applyBorder="1" applyAlignment="1">
      <alignment horizontal="center" vertical="top" wrapText="1"/>
    </xf>
    <xf numFmtId="0" fontId="2" fillId="0" borderId="3" xfId="1" applyFont="1" applyFill="1" applyBorder="1" applyAlignment="1">
      <alignment horizontal="center" vertical="center" wrapText="1"/>
    </xf>
    <xf numFmtId="0" fontId="8" fillId="0" borderId="3" xfId="31" applyFont="1" applyFill="1" applyBorder="1" applyAlignment="1">
      <alignment horizontal="center" vertical="center"/>
    </xf>
    <xf numFmtId="0" fontId="8" fillId="0" borderId="3" xfId="31" applyFont="1" applyFill="1" applyBorder="1" applyAlignment="1">
      <alignment horizontal="center" vertical="center" wrapText="1"/>
    </xf>
    <xf numFmtId="0" fontId="6" fillId="0" borderId="12" xfId="31" applyFont="1" applyFill="1" applyBorder="1" applyAlignment="1">
      <alignment horizontal="center" vertical="top" wrapText="1"/>
    </xf>
    <xf numFmtId="0" fontId="6" fillId="0" borderId="3" xfId="31" applyFont="1" applyFill="1" applyBorder="1" applyAlignment="1">
      <alignment horizontal="center" vertical="center" wrapText="1"/>
    </xf>
    <xf numFmtId="0" fontId="6" fillId="0" borderId="13" xfId="31" applyFont="1" applyFill="1" applyBorder="1" applyAlignment="1">
      <alignment horizontal="center" vertical="top" wrapText="1"/>
    </xf>
    <xf numFmtId="0" fontId="6" fillId="0" borderId="10" xfId="31" applyFont="1" applyFill="1" applyBorder="1" applyAlignment="1">
      <alignment horizontal="center" vertical="top" wrapText="1"/>
    </xf>
    <xf numFmtId="0" fontId="8" fillId="0" borderId="12" xfId="31" applyFont="1" applyFill="1" applyBorder="1" applyAlignment="1">
      <alignment horizontal="center" vertical="top" wrapText="1"/>
    </xf>
    <xf numFmtId="0" fontId="8" fillId="0" borderId="13" xfId="31" applyFont="1" applyFill="1" applyBorder="1" applyAlignment="1">
      <alignment horizontal="center" vertical="top" wrapText="1"/>
    </xf>
    <xf numFmtId="0" fontId="8" fillId="0" borderId="10" xfId="31" applyFont="1" applyFill="1" applyBorder="1" applyAlignment="1">
      <alignment horizontal="center" vertical="top" wrapText="1"/>
    </xf>
    <xf numFmtId="0" fontId="6" fillId="0" borderId="3" xfId="31" applyFont="1" applyFill="1" applyBorder="1" applyAlignment="1">
      <alignment horizontal="center" vertical="center"/>
    </xf>
    <xf numFmtId="0" fontId="10" fillId="0" borderId="3" xfId="31" applyFont="1" applyFill="1" applyBorder="1" applyAlignment="1">
      <alignment horizontal="center" vertical="center" wrapText="1"/>
    </xf>
    <xf numFmtId="0" fontId="6" fillId="0" borderId="3" xfId="31" applyFont="1" applyFill="1" applyBorder="1" applyAlignment="1">
      <alignment horizontal="center" vertical="center" wrapText="1"/>
    </xf>
    <xf numFmtId="0" fontId="11" fillId="0" borderId="12" xfId="1" applyFont="1" applyFill="1" applyBorder="1" applyAlignment="1">
      <alignment horizontal="center" vertical="center" wrapText="1"/>
    </xf>
    <xf numFmtId="0" fontId="11" fillId="0" borderId="13" xfId="1" applyFont="1" applyFill="1" applyBorder="1" applyAlignment="1">
      <alignment horizontal="center" vertical="center" wrapText="1"/>
    </xf>
    <xf numFmtId="0" fontId="11" fillId="0" borderId="10" xfId="1" applyFont="1" applyFill="1" applyBorder="1" applyAlignment="1">
      <alignment horizontal="center" vertical="center" wrapText="1"/>
    </xf>
    <xf numFmtId="0" fontId="9" fillId="0" borderId="12" xfId="8" applyFont="1" applyFill="1" applyBorder="1" applyAlignment="1">
      <alignment horizontal="center" vertical="center" wrapText="1"/>
    </xf>
    <xf numFmtId="0" fontId="6" fillId="0" borderId="3" xfId="8" applyFont="1" applyFill="1" applyBorder="1" applyAlignment="1">
      <alignment horizontal="center" vertical="center" wrapText="1"/>
    </xf>
    <xf numFmtId="0" fontId="9" fillId="0" borderId="13" xfId="8" applyFont="1" applyFill="1" applyBorder="1" applyAlignment="1">
      <alignment horizontal="center" vertical="center" wrapText="1"/>
    </xf>
    <xf numFmtId="0" fontId="6" fillId="0" borderId="12" xfId="8" applyFont="1" applyFill="1" applyBorder="1" applyAlignment="1">
      <alignment horizontal="center" vertical="center" wrapText="1"/>
    </xf>
    <xf numFmtId="0" fontId="6" fillId="0" borderId="10" xfId="8" applyFont="1" applyFill="1" applyBorder="1" applyAlignment="1">
      <alignment horizontal="center" vertical="center" wrapText="1"/>
    </xf>
    <xf numFmtId="0" fontId="9" fillId="0" borderId="10" xfId="8" applyFont="1" applyFill="1" applyBorder="1" applyAlignment="1">
      <alignment horizontal="center" vertical="center" wrapText="1"/>
    </xf>
    <xf numFmtId="0" fontId="13" fillId="0" borderId="12" xfId="31" applyFont="1" applyFill="1" applyBorder="1" applyAlignment="1">
      <alignment horizontal="center" vertical="center" wrapText="1"/>
    </xf>
    <xf numFmtId="0" fontId="13" fillId="0" borderId="13" xfId="31" applyFont="1" applyFill="1" applyBorder="1" applyAlignment="1">
      <alignment horizontal="center" vertical="center" wrapText="1"/>
    </xf>
    <xf numFmtId="0" fontId="13" fillId="0" borderId="10" xfId="31" applyFont="1" applyFill="1" applyBorder="1" applyAlignment="1">
      <alignment horizontal="center" vertical="center" wrapText="1"/>
    </xf>
    <xf numFmtId="0" fontId="2" fillId="0" borderId="10" xfId="1" applyFont="1" applyFill="1" applyBorder="1" applyAlignment="1">
      <alignment vertical="center" wrapText="1"/>
    </xf>
    <xf numFmtId="0" fontId="14" fillId="0" borderId="12" xfId="31" applyFont="1" applyFill="1" applyBorder="1" applyAlignment="1">
      <alignment horizontal="center" vertical="center"/>
    </xf>
    <xf numFmtId="0" fontId="14" fillId="0" borderId="12" xfId="31" applyFont="1" applyFill="1" applyBorder="1" applyAlignment="1">
      <alignment horizontal="center" vertical="center" wrapText="1"/>
    </xf>
    <xf numFmtId="0" fontId="15" fillId="0" borderId="12" xfId="31" applyFont="1" applyFill="1" applyBorder="1" applyAlignment="1">
      <alignment horizontal="center" vertical="center" wrapText="1"/>
    </xf>
    <xf numFmtId="0" fontId="14" fillId="0" borderId="13" xfId="31" applyFont="1" applyFill="1" applyBorder="1" applyAlignment="1">
      <alignment horizontal="center" vertical="center"/>
    </xf>
    <xf numFmtId="0" fontId="14" fillId="0" borderId="13" xfId="31" applyFont="1" applyFill="1" applyBorder="1" applyAlignment="1">
      <alignment horizontal="center" vertical="center" wrapText="1"/>
    </xf>
    <xf numFmtId="0" fontId="15" fillId="0" borderId="13" xfId="31" applyFont="1" applyFill="1" applyBorder="1" applyAlignment="1">
      <alignment horizontal="center" vertical="center" wrapText="1"/>
    </xf>
    <xf numFmtId="0" fontId="14" fillId="0" borderId="3" xfId="31" applyFont="1" applyFill="1" applyBorder="1" applyAlignment="1">
      <alignment horizontal="center" vertical="center" wrapText="1"/>
    </xf>
    <xf numFmtId="0" fontId="15" fillId="0" borderId="10" xfId="31" applyFont="1" applyFill="1" applyBorder="1" applyAlignment="1">
      <alignment horizontal="center" vertical="center" wrapText="1"/>
    </xf>
    <xf numFmtId="0" fontId="14" fillId="0" borderId="10" xfId="31" applyFont="1" applyFill="1" applyBorder="1" applyAlignment="1">
      <alignment horizontal="center" vertical="center"/>
    </xf>
    <xf numFmtId="0" fontId="14" fillId="0" borderId="10" xfId="31" applyFont="1" applyFill="1" applyBorder="1" applyAlignment="1">
      <alignment horizontal="center" vertical="center" wrapText="1"/>
    </xf>
    <xf numFmtId="0" fontId="8" fillId="0" borderId="12" xfId="8" applyFont="1" applyFill="1" applyBorder="1" applyAlignment="1">
      <alignment horizontal="center" vertical="center" wrapText="1"/>
    </xf>
    <xf numFmtId="0" fontId="8" fillId="0" borderId="3" xfId="8" applyFont="1" applyFill="1" applyBorder="1" applyAlignment="1">
      <alignment horizontal="center" vertical="center" wrapText="1"/>
    </xf>
    <xf numFmtId="0" fontId="8" fillId="0" borderId="13" xfId="8" applyFont="1" applyFill="1" applyBorder="1" applyAlignment="1">
      <alignment horizontal="center" vertical="center" wrapText="1"/>
    </xf>
    <xf numFmtId="0" fontId="10" fillId="0" borderId="3" xfId="8" applyFont="1" applyFill="1" applyBorder="1" applyAlignment="1">
      <alignment horizontal="center" vertical="center" wrapText="1"/>
    </xf>
    <xf numFmtId="0" fontId="8" fillId="0" borderId="10" xfId="8" applyFont="1" applyFill="1" applyBorder="1" applyAlignment="1">
      <alignment horizontal="center" vertical="center" wrapText="1"/>
    </xf>
    <xf numFmtId="0" fontId="2" fillId="0" borderId="12" xfId="1" applyFont="1" applyFill="1" applyBorder="1" applyAlignment="1">
      <alignment vertical="center" wrapText="1"/>
    </xf>
    <xf numFmtId="0" fontId="8" fillId="0" borderId="12" xfId="8" applyFont="1" applyFill="1" applyBorder="1" applyAlignment="1">
      <alignment horizontal="center" vertical="center"/>
    </xf>
    <xf numFmtId="0" fontId="8" fillId="0" borderId="10" xfId="8" applyFont="1" applyFill="1" applyBorder="1" applyAlignment="1">
      <alignment horizontal="center" vertical="center" wrapText="1"/>
    </xf>
    <xf numFmtId="0" fontId="8" fillId="0" borderId="13" xfId="8" applyFont="1" applyFill="1" applyBorder="1" applyAlignment="1">
      <alignment horizontal="center" vertical="center"/>
    </xf>
    <xf numFmtId="0" fontId="8" fillId="0" borderId="10" xfId="8" applyFont="1" applyFill="1" applyBorder="1" applyAlignment="1">
      <alignment horizontal="center" vertical="center"/>
    </xf>
    <xf numFmtId="0" fontId="8" fillId="0" borderId="3" xfId="8" applyFont="1" applyFill="1" applyBorder="1" applyAlignment="1">
      <alignment horizontal="left" vertical="center" wrapText="1"/>
    </xf>
    <xf numFmtId="0" fontId="5" fillId="8" borderId="3" xfId="8" applyFont="1" applyFill="1" applyBorder="1" applyAlignment="1">
      <alignment horizontal="center" vertical="center"/>
    </xf>
    <xf numFmtId="0" fontId="6" fillId="3" borderId="3" xfId="8" applyFont="1" applyFill="1" applyBorder="1" applyAlignment="1">
      <alignment horizontal="left" vertical="center"/>
    </xf>
    <xf numFmtId="0" fontId="5" fillId="3" borderId="3" xfId="8" applyFont="1" applyFill="1" applyBorder="1" applyAlignment="1">
      <alignment horizontal="left" vertical="center"/>
    </xf>
    <xf numFmtId="0" fontId="5" fillId="4" borderId="3" xfId="8" applyFont="1" applyFill="1" applyBorder="1" applyAlignment="1">
      <alignment horizontal="left" vertical="center" wrapText="1"/>
    </xf>
    <xf numFmtId="0" fontId="5" fillId="5" borderId="3" xfId="8" applyFont="1" applyFill="1" applyBorder="1" applyAlignment="1">
      <alignment horizontal="left" vertical="center" wrapText="1"/>
    </xf>
    <xf numFmtId="0" fontId="5" fillId="6" borderId="3" xfId="8" applyFont="1" applyFill="1" applyBorder="1" applyAlignment="1">
      <alignment horizontal="left" vertical="center" wrapText="1"/>
    </xf>
    <xf numFmtId="0" fontId="8" fillId="0" borderId="3" xfId="8" applyFont="1" applyFill="1" applyBorder="1" applyAlignment="1">
      <alignment horizontal="center" vertical="center" wrapText="1"/>
    </xf>
    <xf numFmtId="0" fontId="13" fillId="0" borderId="3" xfId="8" applyFont="1" applyFill="1" applyBorder="1" applyAlignment="1">
      <alignment horizontal="center" vertical="center" wrapText="1"/>
    </xf>
    <xf numFmtId="3" fontId="8" fillId="0" borderId="3" xfId="8" applyNumberFormat="1" applyFont="1" applyBorder="1" applyAlignment="1">
      <alignment horizontal="center" vertical="center" wrapText="1"/>
    </xf>
    <xf numFmtId="15" fontId="8" fillId="0" borderId="3" xfId="8" applyNumberFormat="1" applyFont="1" applyBorder="1" applyAlignment="1">
      <alignment horizontal="center" vertical="center" wrapText="1"/>
    </xf>
    <xf numFmtId="49" fontId="8" fillId="0" borderId="3" xfId="8" applyNumberFormat="1" applyFont="1" applyBorder="1" applyAlignment="1">
      <alignment horizontal="center" vertical="center" wrapText="1"/>
    </xf>
    <xf numFmtId="0" fontId="8" fillId="0" borderId="3" xfId="8" applyFont="1" applyFill="1" applyBorder="1" applyAlignment="1">
      <alignment horizontal="center" vertical="center"/>
    </xf>
    <xf numFmtId="3" fontId="8" fillId="0" borderId="3" xfId="8" applyNumberFormat="1" applyFont="1" applyBorder="1" applyAlignment="1">
      <alignment horizontal="center" vertical="center"/>
    </xf>
    <xf numFmtId="0" fontId="8" fillId="0" borderId="3" xfId="8" applyFont="1" applyBorder="1" applyAlignment="1">
      <alignment horizontal="center" vertical="center"/>
    </xf>
    <xf numFmtId="0" fontId="8" fillId="0" borderId="3" xfId="8" applyFont="1" applyBorder="1" applyAlignment="1">
      <alignment horizontal="center" vertical="top" wrapText="1"/>
    </xf>
    <xf numFmtId="0" fontId="8" fillId="0" borderId="12" xfId="11" applyFont="1" applyFill="1" applyBorder="1" applyAlignment="1">
      <alignment horizontal="center" vertical="center" wrapText="1"/>
    </xf>
    <xf numFmtId="0" fontId="8" fillId="0" borderId="10" xfId="31" applyFont="1" applyFill="1" applyBorder="1" applyAlignment="1">
      <alignment horizontal="center" vertical="top" wrapText="1"/>
    </xf>
    <xf numFmtId="0" fontId="23" fillId="0" borderId="12" xfId="31" applyFont="1" applyFill="1" applyBorder="1" applyAlignment="1">
      <alignment horizontal="center" vertical="center" wrapText="1"/>
    </xf>
    <xf numFmtId="0" fontId="8" fillId="0" borderId="13" xfId="11" applyFont="1" applyFill="1" applyBorder="1" applyAlignment="1">
      <alignment horizontal="center" vertical="center" wrapText="1"/>
    </xf>
    <xf numFmtId="0" fontId="8" fillId="0" borderId="10" xfId="11" applyFont="1" applyFill="1" applyBorder="1" applyAlignment="1">
      <alignment horizontal="center" vertical="center" wrapText="1"/>
    </xf>
    <xf numFmtId="0" fontId="18" fillId="0" borderId="1" xfId="32" applyFill="1" applyBorder="1"/>
    <xf numFmtId="0" fontId="5" fillId="0" borderId="1" xfId="32" applyFont="1" applyFill="1" applyBorder="1" applyAlignment="1">
      <alignment horizontal="left" vertical="center" wrapText="1"/>
    </xf>
    <xf numFmtId="0" fontId="6" fillId="0" borderId="12" xfId="32" applyFont="1" applyFill="1" applyBorder="1" applyAlignment="1">
      <alignment horizontal="center" vertical="center" wrapText="1"/>
    </xf>
    <xf numFmtId="0" fontId="6" fillId="0" borderId="3" xfId="9" applyFont="1" applyFill="1" applyBorder="1" applyAlignment="1">
      <alignment vertical="center" wrapText="1"/>
    </xf>
    <xf numFmtId="0" fontId="9" fillId="0" borderId="12" xfId="32" applyFont="1" applyFill="1" applyBorder="1" applyAlignment="1">
      <alignment horizontal="center" vertical="center" wrapText="1"/>
    </xf>
    <xf numFmtId="0" fontId="6" fillId="0" borderId="13" xfId="32" applyFont="1" applyFill="1" applyBorder="1" applyAlignment="1">
      <alignment horizontal="center" vertical="center" wrapText="1"/>
    </xf>
    <xf numFmtId="0" fontId="6" fillId="0" borderId="3" xfId="32" applyFont="1" applyFill="1" applyBorder="1" applyAlignment="1">
      <alignment vertical="center" wrapText="1"/>
    </xf>
    <xf numFmtId="0" fontId="9" fillId="0" borderId="13" xfId="32" applyFont="1" applyFill="1" applyBorder="1" applyAlignment="1">
      <alignment horizontal="center" vertical="center" wrapText="1"/>
    </xf>
    <xf numFmtId="0" fontId="6" fillId="0" borderId="10" xfId="32" applyFont="1" applyFill="1" applyBorder="1" applyAlignment="1">
      <alignment horizontal="center" vertical="center" wrapText="1"/>
    </xf>
    <xf numFmtId="0" fontId="2" fillId="0" borderId="13" xfId="1" applyFont="1" applyFill="1" applyBorder="1" applyAlignment="1">
      <alignment vertical="center" wrapText="1"/>
    </xf>
    <xf numFmtId="0" fontId="9" fillId="0" borderId="10" xfId="32" applyFont="1" applyFill="1" applyBorder="1" applyAlignment="1">
      <alignment horizontal="center" vertical="center" wrapText="1"/>
    </xf>
    <xf numFmtId="0" fontId="6" fillId="0" borderId="12" xfId="9" applyFont="1" applyFill="1" applyBorder="1" applyAlignment="1">
      <alignment horizontal="center" vertical="center"/>
    </xf>
    <xf numFmtId="0" fontId="6" fillId="0" borderId="12" xfId="9" applyFont="1" applyFill="1" applyBorder="1" applyAlignment="1">
      <alignment horizontal="center" vertical="center" wrapText="1"/>
    </xf>
    <xf numFmtId="0" fontId="13" fillId="0" borderId="12" xfId="32" applyFont="1" applyFill="1" applyBorder="1" applyAlignment="1">
      <alignment horizontal="center" vertical="center" wrapText="1"/>
    </xf>
    <xf numFmtId="0" fontId="6" fillId="0" borderId="13" xfId="9" applyFont="1" applyFill="1" applyBorder="1" applyAlignment="1">
      <alignment horizontal="center" vertical="center"/>
    </xf>
    <xf numFmtId="0" fontId="6" fillId="0" borderId="13" xfId="9" applyFont="1" applyFill="1" applyBorder="1" applyAlignment="1">
      <alignment horizontal="center" vertical="center" wrapText="1"/>
    </xf>
    <xf numFmtId="0" fontId="13" fillId="0" borderId="13" xfId="32" applyFont="1" applyFill="1" applyBorder="1" applyAlignment="1">
      <alignment horizontal="center" vertical="center" wrapText="1"/>
    </xf>
    <xf numFmtId="0" fontId="6" fillId="0" borderId="10" xfId="9" applyFont="1" applyFill="1" applyBorder="1" applyAlignment="1">
      <alignment horizontal="center" vertical="center" wrapText="1"/>
    </xf>
    <xf numFmtId="0" fontId="6" fillId="0" borderId="10" xfId="9" applyFont="1" applyFill="1" applyBorder="1" applyAlignment="1">
      <alignment horizontal="center" vertical="center"/>
    </xf>
    <xf numFmtId="0" fontId="13" fillId="0" borderId="10" xfId="32" applyFont="1" applyFill="1" applyBorder="1" applyAlignment="1">
      <alignment horizontal="center" vertical="center" wrapText="1"/>
    </xf>
    <xf numFmtId="0" fontId="6" fillId="0" borderId="3" xfId="9" applyFont="1" applyFill="1" applyBorder="1" applyAlignment="1">
      <alignment horizontal="left" vertical="top" wrapText="1"/>
    </xf>
    <xf numFmtId="0" fontId="6" fillId="0" borderId="12" xfId="9" applyFont="1" applyFill="1" applyBorder="1" applyAlignment="1">
      <alignment horizontal="center" vertical="top" wrapText="1"/>
    </xf>
    <xf numFmtId="0" fontId="6" fillId="0" borderId="3" xfId="9" applyFont="1" applyFill="1" applyBorder="1" applyAlignment="1">
      <alignment horizontal="left" vertical="center" wrapText="1"/>
    </xf>
    <xf numFmtId="0" fontId="6" fillId="0" borderId="13" xfId="9" applyFont="1" applyFill="1" applyBorder="1" applyAlignment="1">
      <alignment horizontal="center" vertical="top" wrapText="1"/>
    </xf>
    <xf numFmtId="0" fontId="2" fillId="0" borderId="13" xfId="1" applyFill="1" applyBorder="1" applyAlignment="1">
      <alignment vertical="center"/>
    </xf>
    <xf numFmtId="0" fontId="6" fillId="0" borderId="10" xfId="9" applyFont="1" applyFill="1" applyBorder="1" applyAlignment="1">
      <alignment horizontal="center" vertical="top" wrapText="1"/>
    </xf>
    <xf numFmtId="0" fontId="25" fillId="0" borderId="12" xfId="9" applyFont="1" applyFill="1" applyBorder="1" applyAlignment="1">
      <alignment horizontal="center" vertical="center" wrapText="1"/>
    </xf>
    <xf numFmtId="0" fontId="25" fillId="0" borderId="13" xfId="9" applyFont="1" applyFill="1" applyBorder="1" applyAlignment="1">
      <alignment horizontal="center" vertical="center" wrapText="1"/>
    </xf>
    <xf numFmtId="0" fontId="25" fillId="0" borderId="10" xfId="9" applyFont="1" applyFill="1" applyBorder="1" applyAlignment="1">
      <alignment horizontal="center" vertical="center" wrapText="1"/>
    </xf>
    <xf numFmtId="0" fontId="8" fillId="0" borderId="12" xfId="9" applyFont="1" applyFill="1" applyBorder="1" applyAlignment="1">
      <alignment horizontal="center" vertical="center" wrapText="1"/>
    </xf>
    <xf numFmtId="0" fontId="8" fillId="0" borderId="12" xfId="9" applyFont="1" applyFill="1" applyBorder="1" applyAlignment="1">
      <alignment horizontal="center" vertical="top" wrapText="1"/>
    </xf>
    <xf numFmtId="0" fontId="8" fillId="0" borderId="13" xfId="9" applyFont="1" applyFill="1" applyBorder="1" applyAlignment="1">
      <alignment horizontal="center" vertical="center" wrapText="1"/>
    </xf>
    <xf numFmtId="0" fontId="8" fillId="0" borderId="3" xfId="9" applyFont="1" applyFill="1" applyBorder="1" applyAlignment="1">
      <alignment horizontal="left" vertical="center" wrapText="1"/>
    </xf>
    <xf numFmtId="0" fontId="8" fillId="0" borderId="13" xfId="9" applyFont="1" applyFill="1" applyBorder="1" applyAlignment="1">
      <alignment horizontal="center" vertical="top" wrapText="1"/>
    </xf>
    <xf numFmtId="0" fontId="8" fillId="0" borderId="10" xfId="9" applyFont="1" applyFill="1" applyBorder="1" applyAlignment="1">
      <alignment horizontal="center" vertical="center" wrapText="1"/>
    </xf>
    <xf numFmtId="0" fontId="8" fillId="0" borderId="10" xfId="9" applyFont="1" applyFill="1" applyBorder="1" applyAlignment="1">
      <alignment horizontal="center" vertical="top" wrapText="1"/>
    </xf>
    <xf numFmtId="0" fontId="21" fillId="0" borderId="3" xfId="9" applyFont="1" applyFill="1" applyBorder="1" applyAlignment="1">
      <alignment vertical="center" wrapText="1"/>
    </xf>
    <xf numFmtId="0" fontId="21" fillId="0" borderId="12" xfId="9" applyFont="1" applyFill="1" applyBorder="1" applyAlignment="1">
      <alignment horizontal="center" vertical="center" wrapText="1"/>
    </xf>
    <xf numFmtId="0" fontId="8" fillId="0" borderId="12" xfId="9" applyFont="1" applyFill="1" applyBorder="1" applyAlignment="1">
      <alignment horizontal="left" vertical="center" wrapText="1"/>
    </xf>
    <xf numFmtId="0" fontId="8" fillId="0" borderId="13" xfId="9" applyFont="1" applyFill="1" applyBorder="1" applyAlignment="1">
      <alignment horizontal="left" vertical="center" wrapText="1"/>
    </xf>
    <xf numFmtId="0" fontId="8" fillId="0" borderId="10" xfId="9" applyFont="1" applyFill="1" applyBorder="1" applyAlignment="1">
      <alignment horizontal="left" vertical="center" wrapText="1"/>
    </xf>
    <xf numFmtId="0" fontId="6" fillId="0" borderId="12" xfId="9" applyFont="1" applyFill="1" applyBorder="1" applyAlignment="1">
      <alignment horizontal="left" vertical="center" wrapText="1"/>
    </xf>
    <xf numFmtId="0" fontId="6" fillId="0" borderId="10" xfId="9" applyFont="1" applyFill="1" applyBorder="1" applyAlignment="1">
      <alignment horizontal="left" vertical="center" wrapText="1"/>
    </xf>
    <xf numFmtId="0" fontId="6" fillId="0" borderId="3" xfId="9" applyFont="1" applyFill="1" applyBorder="1" applyAlignment="1">
      <alignment horizontal="center" vertical="center" wrapText="1"/>
    </xf>
    <xf numFmtId="0" fontId="8" fillId="0" borderId="3" xfId="9" applyFont="1" applyFill="1" applyBorder="1" applyAlignment="1">
      <alignment horizontal="center" vertical="center" wrapText="1"/>
    </xf>
    <xf numFmtId="0" fontId="11" fillId="0" borderId="3" xfId="1" applyFont="1" applyFill="1" applyBorder="1" applyAlignment="1">
      <alignment horizontal="center" vertical="center" wrapText="1"/>
    </xf>
    <xf numFmtId="0" fontId="6" fillId="0" borderId="3" xfId="9" applyFont="1" applyFill="1" applyBorder="1" applyAlignment="1">
      <alignment horizontal="center" vertical="center" wrapText="1"/>
    </xf>
    <xf numFmtId="0" fontId="21" fillId="0" borderId="3" xfId="9" applyFont="1" applyFill="1" applyBorder="1" applyAlignment="1">
      <alignment horizontal="center" vertical="center" wrapText="1"/>
    </xf>
    <xf numFmtId="0" fontId="4" fillId="0" borderId="19" xfId="32" applyFont="1" applyBorder="1" applyAlignment="1">
      <alignment horizontal="left" vertical="center" wrapText="1"/>
    </xf>
    <xf numFmtId="0" fontId="18" fillId="0" borderId="1" xfId="31" applyFill="1" applyBorder="1" applyAlignment="1">
      <alignment horizontal="center"/>
    </xf>
    <xf numFmtId="0" fontId="5" fillId="0" borderId="1" xfId="31"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10" xfId="8" applyFont="1" applyFill="1" applyBorder="1" applyAlignment="1">
      <alignment horizontal="center" vertical="center" wrapText="1"/>
    </xf>
    <xf numFmtId="16" fontId="8" fillId="0" borderId="12" xfId="8" applyNumberFormat="1" applyFont="1" applyFill="1" applyBorder="1" applyAlignment="1">
      <alignment horizontal="center" vertical="center"/>
    </xf>
    <xf numFmtId="16" fontId="8" fillId="0" borderId="13" xfId="8" applyNumberFormat="1" applyFont="1" applyFill="1" applyBorder="1" applyAlignment="1">
      <alignment horizontal="center" vertical="center"/>
    </xf>
    <xf numFmtId="0" fontId="6" fillId="0" borderId="12" xfId="8" applyFont="1" applyFill="1" applyBorder="1" applyAlignment="1">
      <alignment vertical="center" wrapText="1"/>
    </xf>
    <xf numFmtId="16" fontId="8" fillId="0" borderId="10" xfId="8" applyNumberFormat="1" applyFont="1" applyFill="1" applyBorder="1" applyAlignment="1">
      <alignment horizontal="center" vertical="center"/>
    </xf>
    <xf numFmtId="0" fontId="8" fillId="0" borderId="3" xfId="8" applyFont="1" applyFill="1" applyBorder="1" applyAlignment="1">
      <alignment horizontal="center" vertical="top" wrapText="1"/>
    </xf>
    <xf numFmtId="0" fontId="6" fillId="0" borderId="12" xfId="8" applyFont="1" applyFill="1" applyBorder="1" applyAlignment="1">
      <alignment horizontal="center" vertical="center" wrapText="1"/>
    </xf>
    <xf numFmtId="0" fontId="8" fillId="0" borderId="12" xfId="8" applyFont="1" applyFill="1" applyBorder="1" applyAlignment="1">
      <alignment vertical="center" wrapText="1"/>
    </xf>
    <xf numFmtId="0" fontId="8" fillId="0" borderId="12" xfId="8" applyFont="1" applyFill="1" applyBorder="1" applyAlignment="1">
      <alignment horizontal="center" vertical="top" wrapText="1"/>
    </xf>
    <xf numFmtId="0" fontId="21" fillId="0" borderId="12" xfId="8" applyFont="1" applyFill="1" applyBorder="1" applyAlignment="1">
      <alignment horizontal="center" vertical="center" wrapText="1"/>
    </xf>
    <xf numFmtId="0" fontId="8" fillId="0" borderId="13" xfId="8" applyFont="1" applyFill="1" applyBorder="1" applyAlignment="1">
      <alignment horizontal="center" vertical="top" wrapText="1"/>
    </xf>
    <xf numFmtId="0" fontId="21" fillId="0" borderId="12" xfId="8" applyFont="1" applyFill="1" applyBorder="1" applyAlignment="1">
      <alignment horizontal="center" vertical="center" wrapText="1"/>
    </xf>
    <xf numFmtId="0" fontId="8" fillId="0" borderId="10" xfId="8" applyFont="1" applyFill="1" applyBorder="1" applyAlignment="1">
      <alignment horizontal="center" vertical="top" wrapText="1"/>
    </xf>
    <xf numFmtId="0" fontId="8" fillId="0" borderId="12" xfId="8" applyFont="1" applyFill="1" applyBorder="1" applyAlignment="1">
      <alignment horizontal="center" vertical="center" wrapText="1"/>
    </xf>
    <xf numFmtId="0" fontId="18" fillId="0" borderId="12" xfId="8" applyFill="1" applyBorder="1" applyAlignment="1">
      <alignment horizontal="center" vertical="center"/>
    </xf>
    <xf numFmtId="0" fontId="18" fillId="0" borderId="10" xfId="8" applyFill="1" applyBorder="1" applyAlignment="1">
      <alignment horizontal="center" vertical="center"/>
    </xf>
    <xf numFmtId="0" fontId="6" fillId="0" borderId="12" xfId="8" applyFont="1" applyFill="1" applyBorder="1" applyAlignment="1">
      <alignment horizontal="center" vertical="center"/>
    </xf>
    <xf numFmtId="0" fontId="5" fillId="0" borderId="12" xfId="8" applyFont="1" applyFill="1" applyBorder="1" applyAlignment="1">
      <alignment horizontal="center" vertical="center" wrapText="1"/>
    </xf>
    <xf numFmtId="0" fontId="10" fillId="0" borderId="12" xfId="8" applyFont="1" applyFill="1" applyBorder="1" applyAlignment="1">
      <alignment horizontal="center" vertical="center" wrapText="1"/>
    </xf>
    <xf numFmtId="0" fontId="6" fillId="0" borderId="13" xfId="8" applyFont="1" applyFill="1" applyBorder="1" applyAlignment="1">
      <alignment horizontal="center" vertical="center"/>
    </xf>
    <xf numFmtId="0" fontId="6" fillId="0" borderId="13" xfId="8" applyFont="1" applyFill="1" applyBorder="1" applyAlignment="1">
      <alignment horizontal="center" vertical="center" wrapText="1"/>
    </xf>
    <xf numFmtId="0" fontId="5" fillId="0" borderId="13" xfId="8" applyFont="1" applyFill="1" applyBorder="1" applyAlignment="1">
      <alignment horizontal="center" vertical="center" wrapText="1"/>
    </xf>
    <xf numFmtId="0" fontId="10" fillId="0" borderId="13" xfId="8" applyFont="1" applyFill="1" applyBorder="1" applyAlignment="1">
      <alignment horizontal="center" vertical="center" wrapText="1"/>
    </xf>
    <xf numFmtId="0" fontId="10" fillId="0" borderId="10" xfId="8" applyFont="1" applyFill="1" applyBorder="1" applyAlignment="1">
      <alignment horizontal="center" vertical="center" wrapText="1"/>
    </xf>
    <xf numFmtId="0" fontId="6" fillId="0" borderId="10" xfId="8" applyFont="1" applyFill="1" applyBorder="1" applyAlignment="1">
      <alignment horizontal="center" vertical="center"/>
    </xf>
    <xf numFmtId="0" fontId="5" fillId="0" borderId="10" xfId="8" applyFont="1" applyFill="1" applyBorder="1" applyAlignment="1">
      <alignment horizontal="center" vertical="center" wrapText="1"/>
    </xf>
    <xf numFmtId="0" fontId="2" fillId="0" borderId="12" xfId="1" applyFill="1" applyBorder="1" applyAlignment="1">
      <alignment vertical="center"/>
    </xf>
    <xf numFmtId="0" fontId="13" fillId="0" borderId="11" xfId="8" applyFont="1" applyFill="1" applyBorder="1" applyAlignment="1">
      <alignment horizontal="center" vertical="center" wrapText="1"/>
    </xf>
    <xf numFmtId="0" fontId="13" fillId="0" borderId="14" xfId="8" applyFont="1" applyFill="1" applyBorder="1" applyAlignment="1">
      <alignment horizontal="center" vertical="center" wrapText="1"/>
    </xf>
    <xf numFmtId="0" fontId="13" fillId="0" borderId="15" xfId="8" applyFont="1" applyFill="1" applyBorder="1" applyAlignment="1">
      <alignment horizontal="center" vertical="center" wrapText="1"/>
    </xf>
    <xf numFmtId="0" fontId="10" fillId="0" borderId="3" xfId="8" applyFont="1" applyFill="1" applyBorder="1" applyAlignment="1">
      <alignment horizontal="left" vertical="center" wrapText="1"/>
    </xf>
    <xf numFmtId="0" fontId="22" fillId="0" borderId="3" xfId="8" applyFont="1" applyFill="1" applyBorder="1" applyAlignment="1">
      <alignment horizontal="center" vertical="center" wrapText="1"/>
    </xf>
    <xf numFmtId="0" fontId="22" fillId="0" borderId="12" xfId="8" applyFont="1" applyFill="1" applyBorder="1" applyAlignment="1">
      <alignment horizontal="center" vertical="center" wrapText="1"/>
    </xf>
    <xf numFmtId="0" fontId="2" fillId="0" borderId="3" xfId="1" applyFont="1" applyFill="1" applyBorder="1" applyAlignment="1">
      <alignment vertical="top" wrapText="1"/>
    </xf>
    <xf numFmtId="0" fontId="2" fillId="0" borderId="3" xfId="1" applyFill="1" applyBorder="1" applyAlignment="1">
      <alignment vertical="center"/>
    </xf>
    <xf numFmtId="0" fontId="6" fillId="0" borderId="10" xfId="31" applyFont="1" applyFill="1" applyBorder="1" applyAlignment="1">
      <alignment horizontal="center" vertical="top" wrapText="1"/>
    </xf>
    <xf numFmtId="0" fontId="24" fillId="0" borderId="12" xfId="31" applyFont="1" applyFill="1" applyBorder="1" applyAlignment="1">
      <alignment horizontal="center" vertical="center" wrapText="1"/>
    </xf>
    <xf numFmtId="0" fontId="6" fillId="0" borderId="1" xfId="31" applyFont="1" applyFill="1" applyBorder="1"/>
    <xf numFmtId="0" fontId="6" fillId="9" borderId="12" xfId="31" applyFont="1" applyFill="1" applyBorder="1" applyAlignment="1">
      <alignment horizontal="center" vertical="top" wrapText="1"/>
    </xf>
    <xf numFmtId="0" fontId="6" fillId="9" borderId="13" xfId="31" applyFont="1" applyFill="1" applyBorder="1" applyAlignment="1">
      <alignment horizontal="center" vertical="top" wrapText="1"/>
    </xf>
    <xf numFmtId="0" fontId="6" fillId="9" borderId="10" xfId="31" applyFont="1" applyFill="1" applyBorder="1" applyAlignment="1">
      <alignment horizontal="center" vertical="top" wrapText="1"/>
    </xf>
    <xf numFmtId="0" fontId="5" fillId="0" borderId="1" xfId="31" applyFont="1" applyFill="1" applyBorder="1" applyAlignment="1">
      <alignment horizontal="left" wrapText="1"/>
    </xf>
    <xf numFmtId="0" fontId="8" fillId="0" borderId="3" xfId="31" applyFont="1" applyFill="1" applyBorder="1" applyAlignment="1">
      <alignment horizontal="justify" vertical="center" wrapText="1"/>
    </xf>
    <xf numFmtId="0" fontId="9" fillId="0" borderId="12" xfId="16" applyFont="1" applyFill="1" applyBorder="1" applyAlignment="1">
      <alignment horizontal="center" vertical="center" wrapText="1"/>
    </xf>
    <xf numFmtId="0" fontId="6" fillId="0" borderId="3" xfId="16" applyFont="1" applyFill="1" applyBorder="1" applyAlignment="1">
      <alignment horizontal="center" vertical="center" wrapText="1"/>
    </xf>
    <xf numFmtId="0" fontId="9" fillId="0" borderId="13" xfId="16" applyFont="1" applyFill="1" applyBorder="1" applyAlignment="1">
      <alignment horizontal="center" vertical="center" wrapText="1"/>
    </xf>
    <xf numFmtId="0" fontId="2" fillId="0" borderId="3" xfId="1" applyFill="1" applyBorder="1" applyAlignment="1">
      <alignment vertical="center" wrapText="1"/>
    </xf>
    <xf numFmtId="0" fontId="9" fillId="0" borderId="10" xfId="16" applyFont="1" applyFill="1" applyBorder="1" applyAlignment="1">
      <alignment horizontal="center" vertical="center" wrapText="1"/>
    </xf>
    <xf numFmtId="0" fontId="10" fillId="0" borderId="3" xfId="31" applyFont="1" applyFill="1" applyBorder="1" applyAlignment="1">
      <alignment horizontal="justify" vertical="center" wrapText="1"/>
    </xf>
    <xf numFmtId="0" fontId="8" fillId="0" borderId="3" xfId="31" applyFont="1" applyFill="1" applyBorder="1" applyAlignment="1">
      <alignment horizontal="left" vertical="top" wrapText="1"/>
    </xf>
    <xf numFmtId="0" fontId="22" fillId="0" borderId="3" xfId="31" applyFont="1" applyFill="1" applyBorder="1" applyAlignment="1">
      <alignment horizontal="left" vertical="center" wrapText="1"/>
    </xf>
    <xf numFmtId="0" fontId="22" fillId="0" borderId="12" xfId="31" applyFont="1" applyFill="1" applyBorder="1" applyAlignment="1">
      <alignment horizontal="center" vertical="center" wrapText="1"/>
    </xf>
    <xf numFmtId="0" fontId="8" fillId="0" borderId="3" xfId="31" applyFont="1" applyFill="1" applyBorder="1" applyAlignment="1">
      <alignment horizontal="left" vertical="center" wrapText="1"/>
    </xf>
  </cellXfs>
  <cellStyles count="33">
    <cellStyle name="Hyperlink" xfId="1" builtinId="8"/>
    <cellStyle name="Normal" xfId="0" builtinId="0"/>
    <cellStyle name="Normal 2" xfId="2"/>
    <cellStyle name="Normal 2 2" xfId="3"/>
    <cellStyle name="Normal 2 2 2" xfId="4"/>
    <cellStyle name="Normal 2 2 2 2" xfId="5"/>
    <cellStyle name="Normal 2 2 2 2 2" xfId="6"/>
    <cellStyle name="Normal 2 2 2 2 2 2" xfId="7"/>
    <cellStyle name="Normal 2 2 2 2 2 2 2" xfId="8"/>
    <cellStyle name="Normal 2 2 2 2 3" xfId="9"/>
    <cellStyle name="Normal 2 2 3" xfId="10"/>
    <cellStyle name="Normal 2 2 3 2" xfId="11"/>
    <cellStyle name="Normal 2 3" xfId="12"/>
    <cellStyle name="Normal 2 3 2" xfId="13"/>
    <cellStyle name="Normal 2 3 2 2 2" xfId="14"/>
    <cellStyle name="Normal 2 3 2 2 2 2" xfId="15"/>
    <cellStyle name="Normal 2 3 2 2 2 2 2" xfId="16"/>
    <cellStyle name="Normal 2 3 3" xfId="17"/>
    <cellStyle name="Normal 2 3 3 2" xfId="18"/>
    <cellStyle name="Normal 2 4" xfId="19"/>
    <cellStyle name="Normal 2 4 2" xfId="20"/>
    <cellStyle name="Normal 2 4 2 2" xfId="21"/>
    <cellStyle name="Normal 2 4 2 3" xfId="22"/>
    <cellStyle name="Normal 2 4 2 3 2" xfId="23"/>
    <cellStyle name="Normal 2 4 2 3 2 2" xfId="24"/>
    <cellStyle name="Normal 2 5" xfId="25"/>
    <cellStyle name="Normal 2 5 2" xfId="26"/>
    <cellStyle name="Normal 2 5 2 2" xfId="27"/>
    <cellStyle name="Normal 3" xfId="28"/>
    <cellStyle name="Normal 3 2" xfId="29"/>
    <cellStyle name="Normal 3 2 2" xfId="30"/>
    <cellStyle name="Normal 3 2 2 2" xfId="31"/>
    <cellStyle name="Normal 3 2 3"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person displayName="Ioana Maria Istrati" id="{AD834F46-8F6A-0762-31BC-E178793371E9}"/>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12" personId="{AD5CEC07-A358-1A54-A1C1-4B886E701BF8}" id="{00940010-00F5-499B-A573-00BF00280074}" done="0">
    <text xml:space="preserve">148.752.500 (include supracontractarea)
</text>
  </threadedComment>
  <threadedComment ref="J16" personId="{AD5CEC07-A358-1A54-A1C1-4B886E701BF8}" id="{00A0003B-00DC-4704-9144-00D900280054}" done="0">
    <text xml:space="preserve">388.050.000 (include supracontractarea)
</text>
  </threadedComment>
  <threadedComment ref="J8" personId="{AD5CEC07-A358-1A54-A1C1-4B886E701BF8}" id="{0071003A-00F2-4CC7-B4AD-008300790043}" done="0">
    <text xml:space="preserve">595010000 - include supracontractarea
</text>
  </threadedComment>
  <threadedComment ref="J20" personId="{AD5CEC07-A358-1A54-A1C1-4B886E701BF8}" id="{00C60075-0016-4997-A3BD-0006005600A9}" done="0">
    <text xml:space="preserve">80.600.000 (include supracontractarea)  
</text>
  </threadedComment>
  <threadedComment ref="J24" personId="{AD5CEC07-A358-1A54-A1C1-4B886E701BF8}" id="{007F006F-004E-4B78-B948-0069004E00F9}" done="0">
    <text xml:space="preserve">258.700.000 (inclusiv supracontractarea)  
</text>
  </threadedComment>
  <threadedComment ref="J28" personId="{AD5CEC07-A358-1A54-A1C1-4B886E701BF8}" id="{00670036-0072-4834-9C95-00ED0098009C}" done="0">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12" Type="http://schemas.microsoft.com/office/2017/10/relationships/threadedComment" Target="../threadedComments/threadedComment1.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1"/>
  <sheetViews>
    <sheetView tabSelected="1" zoomScale="55" zoomScaleNormal="55" workbookViewId="0">
      <selection activeCell="F23" sqref="F23"/>
    </sheetView>
  </sheetViews>
  <sheetFormatPr defaultColWidth="9.109375" defaultRowHeight="14.4" x14ac:dyDescent="0.3"/>
  <cols>
    <col min="1" max="1" width="6.88671875" style="1" customWidth="1"/>
    <col min="2" max="2" width="20.6640625" style="1" customWidth="1"/>
    <col min="3" max="3" width="16.88671875" style="1" customWidth="1"/>
    <col min="4" max="4" width="29.5546875" style="1" customWidth="1"/>
    <col min="5" max="5" width="19.5546875" style="1" customWidth="1"/>
    <col min="6" max="6" width="36.33203125" style="1" customWidth="1"/>
    <col min="7" max="7" width="31.33203125" style="1" customWidth="1"/>
    <col min="8" max="8" width="46" style="1" customWidth="1"/>
    <col min="9" max="9" width="37.6640625" style="1" customWidth="1"/>
    <col min="10" max="10" width="23.5546875" style="1" customWidth="1"/>
    <col min="11" max="11" width="18.109375" style="1" customWidth="1"/>
    <col min="12" max="12" width="19.44140625" style="1" customWidth="1"/>
    <col min="13" max="13" width="21.109375" style="1" customWidth="1"/>
    <col min="14" max="14" width="23" style="1" customWidth="1"/>
    <col min="15" max="15" width="53.33203125" style="1" customWidth="1"/>
    <col min="16" max="16384" width="9.109375" style="1"/>
  </cols>
  <sheetData>
    <row r="1" spans="1:17" ht="6.75" customHeight="1" x14ac:dyDescent="0.3"/>
    <row r="2" spans="1:17" ht="30" customHeight="1" x14ac:dyDescent="0.45">
      <c r="A2" s="97" t="s">
        <v>0</v>
      </c>
      <c r="B2" s="98"/>
      <c r="C2" s="98"/>
      <c r="D2" s="98"/>
      <c r="E2" s="98"/>
      <c r="F2" s="98"/>
      <c r="G2" s="2"/>
      <c r="H2" s="3"/>
      <c r="I2" s="3"/>
      <c r="J2" s="4"/>
      <c r="K2" s="4"/>
      <c r="L2" s="4"/>
      <c r="M2" s="394"/>
      <c r="N2" s="396"/>
    </row>
    <row r="3" spans="1:17" ht="30" customHeight="1" x14ac:dyDescent="0.3">
      <c r="A3" s="5"/>
      <c r="B3" s="5"/>
      <c r="C3" s="4"/>
      <c r="L3" s="4"/>
      <c r="M3" s="394"/>
      <c r="N3" s="396"/>
    </row>
    <row r="4" spans="1:17" ht="34.5" customHeight="1" thickBot="1" x14ac:dyDescent="0.35">
      <c r="C4" s="6"/>
      <c r="D4" s="6"/>
      <c r="E4" s="6"/>
      <c r="F4" s="6"/>
      <c r="G4" s="6"/>
      <c r="H4" s="6"/>
      <c r="I4" s="6"/>
      <c r="J4" s="6"/>
      <c r="K4" s="6"/>
      <c r="L4" s="6"/>
      <c r="M4" s="6"/>
      <c r="N4" s="6"/>
      <c r="O4" s="7"/>
    </row>
    <row r="5" spans="1:17" ht="25.5" customHeight="1" thickBot="1" x14ac:dyDescent="0.35">
      <c r="A5" s="8"/>
      <c r="B5" s="99" t="s">
        <v>1</v>
      </c>
      <c r="C5" s="100"/>
      <c r="D5" s="100"/>
      <c r="E5" s="100"/>
      <c r="F5" s="100"/>
      <c r="G5" s="100"/>
      <c r="H5" s="100"/>
      <c r="I5" s="100"/>
      <c r="J5" s="100"/>
      <c r="K5" s="101"/>
      <c r="L5" s="102" t="s">
        <v>2</v>
      </c>
      <c r="M5" s="102"/>
      <c r="N5" s="102"/>
    </row>
    <row r="6" spans="1:17" s="9" customFormat="1" ht="150.75" customHeight="1" x14ac:dyDescent="0.35">
      <c r="A6" s="10" t="s">
        <v>3</v>
      </c>
      <c r="B6" s="11" t="s">
        <v>4</v>
      </c>
      <c r="C6" s="11" t="s">
        <v>5</v>
      </c>
      <c r="D6" s="11" t="s">
        <v>6</v>
      </c>
      <c r="E6" s="12" t="s">
        <v>7</v>
      </c>
      <c r="F6" s="11" t="s">
        <v>8</v>
      </c>
      <c r="G6" s="11" t="s">
        <v>9</v>
      </c>
      <c r="H6" s="12" t="s">
        <v>10</v>
      </c>
      <c r="I6" s="11" t="s">
        <v>11</v>
      </c>
      <c r="J6" s="11" t="s">
        <v>12</v>
      </c>
      <c r="K6" s="11" t="s">
        <v>13</v>
      </c>
      <c r="L6" s="13" t="s">
        <v>14</v>
      </c>
      <c r="M6" s="13" t="s">
        <v>15</v>
      </c>
      <c r="N6" s="13" t="s">
        <v>16</v>
      </c>
    </row>
    <row r="7" spans="1:17" s="9" customFormat="1" ht="51" customHeight="1" x14ac:dyDescent="0.35">
      <c r="A7" s="397">
        <v>1</v>
      </c>
      <c r="B7" s="381" t="s">
        <v>17</v>
      </c>
      <c r="C7" s="381">
        <v>367</v>
      </c>
      <c r="D7" s="398" t="s">
        <v>18</v>
      </c>
      <c r="E7" s="381" t="s">
        <v>19</v>
      </c>
      <c r="F7" s="92" t="s">
        <v>20</v>
      </c>
      <c r="G7" s="399" t="s">
        <v>725</v>
      </c>
      <c r="H7" s="103" t="s">
        <v>21</v>
      </c>
      <c r="I7" s="103" t="s">
        <v>22</v>
      </c>
      <c r="J7" s="106">
        <v>180450000</v>
      </c>
      <c r="K7" s="106" t="s">
        <v>23</v>
      </c>
      <c r="L7" s="109" t="s">
        <v>24</v>
      </c>
      <c r="M7" s="109" t="s">
        <v>25</v>
      </c>
      <c r="N7" s="112" t="s">
        <v>762</v>
      </c>
    </row>
    <row r="8" spans="1:17" s="9" customFormat="1" ht="82.8" customHeight="1" x14ac:dyDescent="0.35">
      <c r="A8" s="400"/>
      <c r="B8" s="382"/>
      <c r="C8" s="382"/>
      <c r="D8" s="401"/>
      <c r="E8" s="382"/>
      <c r="F8" s="91" t="s">
        <v>26</v>
      </c>
      <c r="G8" s="402"/>
      <c r="H8" s="104"/>
      <c r="I8" s="104"/>
      <c r="J8" s="107"/>
      <c r="K8" s="107"/>
      <c r="L8" s="110"/>
      <c r="M8" s="110"/>
      <c r="N8" s="113"/>
    </row>
    <row r="9" spans="1:17" ht="27" customHeight="1" x14ac:dyDescent="0.3">
      <c r="A9" s="400"/>
      <c r="B9" s="382"/>
      <c r="C9" s="382"/>
      <c r="D9" s="401"/>
      <c r="E9" s="383"/>
      <c r="F9" s="381" t="s">
        <v>848</v>
      </c>
      <c r="G9" s="402"/>
      <c r="H9" s="104"/>
      <c r="I9" s="104"/>
      <c r="J9" s="107"/>
      <c r="K9" s="107"/>
      <c r="L9" s="110"/>
      <c r="M9" s="110"/>
      <c r="N9" s="113"/>
      <c r="Q9" s="1" t="s">
        <v>28</v>
      </c>
    </row>
    <row r="10" spans="1:17" ht="33.6" customHeight="1" x14ac:dyDescent="0.3">
      <c r="A10" s="403"/>
      <c r="B10" s="383"/>
      <c r="C10" s="383"/>
      <c r="D10" s="404"/>
      <c r="E10" s="405"/>
      <c r="F10" s="383"/>
      <c r="G10" s="406"/>
      <c r="H10" s="105"/>
      <c r="I10" s="105"/>
      <c r="J10" s="108"/>
      <c r="K10" s="108"/>
      <c r="L10" s="111"/>
      <c r="M10" s="111"/>
      <c r="N10" s="114"/>
    </row>
    <row r="11" spans="1:17" ht="61.8" customHeight="1" x14ac:dyDescent="0.3">
      <c r="A11" s="397">
        <v>2</v>
      </c>
      <c r="B11" s="381" t="s">
        <v>17</v>
      </c>
      <c r="C11" s="381">
        <v>369</v>
      </c>
      <c r="D11" s="398" t="s">
        <v>29</v>
      </c>
      <c r="E11" s="381" t="s">
        <v>30</v>
      </c>
      <c r="F11" s="407" t="s">
        <v>31</v>
      </c>
      <c r="G11" s="399" t="s">
        <v>27</v>
      </c>
      <c r="H11" s="103" t="s">
        <v>32</v>
      </c>
      <c r="I11" s="103" t="s">
        <v>33</v>
      </c>
      <c r="J11" s="118">
        <v>80200000</v>
      </c>
      <c r="K11" s="121" t="s">
        <v>23</v>
      </c>
      <c r="L11" s="109" t="s">
        <v>34</v>
      </c>
      <c r="M11" s="112" t="s">
        <v>35</v>
      </c>
      <c r="N11" s="124" t="s">
        <v>761</v>
      </c>
    </row>
    <row r="12" spans="1:17" ht="48" customHeight="1" x14ac:dyDescent="0.3">
      <c r="A12" s="400"/>
      <c r="B12" s="382"/>
      <c r="C12" s="382"/>
      <c r="D12" s="401"/>
      <c r="E12" s="382"/>
      <c r="F12" s="408" t="s">
        <v>36</v>
      </c>
      <c r="G12" s="402"/>
      <c r="H12" s="104"/>
      <c r="I12" s="104"/>
      <c r="J12" s="119"/>
      <c r="K12" s="122"/>
      <c r="L12" s="110"/>
      <c r="M12" s="113"/>
      <c r="N12" s="125"/>
    </row>
    <row r="13" spans="1:17" ht="28.8" customHeight="1" x14ac:dyDescent="0.3">
      <c r="A13" s="400"/>
      <c r="B13" s="382"/>
      <c r="C13" s="382"/>
      <c r="D13" s="401"/>
      <c r="E13" s="383"/>
      <c r="F13" s="381" t="s">
        <v>37</v>
      </c>
      <c r="G13" s="402"/>
      <c r="H13" s="104"/>
      <c r="I13" s="104"/>
      <c r="J13" s="119"/>
      <c r="K13" s="122"/>
      <c r="L13" s="110"/>
      <c r="M13" s="113"/>
      <c r="N13" s="125"/>
    </row>
    <row r="14" spans="1:17" ht="26.4" customHeight="1" x14ac:dyDescent="0.3">
      <c r="A14" s="403"/>
      <c r="B14" s="383"/>
      <c r="C14" s="383"/>
      <c r="D14" s="404"/>
      <c r="E14" s="405"/>
      <c r="F14" s="383"/>
      <c r="G14" s="406"/>
      <c r="H14" s="105"/>
      <c r="I14" s="105"/>
      <c r="J14" s="120"/>
      <c r="K14" s="123"/>
      <c r="L14" s="111"/>
      <c r="M14" s="114"/>
      <c r="N14" s="126"/>
    </row>
    <row r="15" spans="1:17" ht="52.2" customHeight="1" x14ac:dyDescent="0.3">
      <c r="A15" s="409">
        <v>3</v>
      </c>
      <c r="B15" s="410" t="s">
        <v>17</v>
      </c>
      <c r="C15" s="150">
        <v>370</v>
      </c>
      <c r="D15" s="411" t="s">
        <v>38</v>
      </c>
      <c r="E15" s="150" t="s">
        <v>39</v>
      </c>
      <c r="F15" s="407" t="s">
        <v>40</v>
      </c>
      <c r="G15" s="412" t="s">
        <v>725</v>
      </c>
      <c r="H15" s="112" t="s">
        <v>41</v>
      </c>
      <c r="I15" s="112" t="s">
        <v>42</v>
      </c>
      <c r="J15" s="127">
        <v>40200000</v>
      </c>
      <c r="K15" s="115" t="s">
        <v>23</v>
      </c>
      <c r="L15" s="109" t="s">
        <v>43</v>
      </c>
      <c r="M15" s="115" t="s">
        <v>44</v>
      </c>
      <c r="N15" s="124" t="s">
        <v>764</v>
      </c>
    </row>
    <row r="16" spans="1:17" ht="54.6" customHeight="1" x14ac:dyDescent="0.3">
      <c r="A16" s="413"/>
      <c r="B16" s="414"/>
      <c r="C16" s="151"/>
      <c r="D16" s="415"/>
      <c r="E16" s="151"/>
      <c r="F16" s="408" t="s">
        <v>45</v>
      </c>
      <c r="G16" s="416"/>
      <c r="H16" s="113"/>
      <c r="I16" s="113"/>
      <c r="J16" s="128"/>
      <c r="K16" s="116"/>
      <c r="L16" s="110"/>
      <c r="M16" s="116"/>
      <c r="N16" s="125"/>
    </row>
    <row r="17" spans="1:14" ht="30" customHeight="1" x14ac:dyDescent="0.3">
      <c r="A17" s="413"/>
      <c r="B17" s="414"/>
      <c r="C17" s="151"/>
      <c r="D17" s="415"/>
      <c r="E17" s="152"/>
      <c r="F17" s="150" t="s">
        <v>763</v>
      </c>
      <c r="G17" s="416"/>
      <c r="H17" s="113"/>
      <c r="I17" s="113"/>
      <c r="J17" s="128"/>
      <c r="K17" s="116"/>
      <c r="L17" s="110"/>
      <c r="M17" s="116"/>
      <c r="N17" s="125"/>
    </row>
    <row r="18" spans="1:14" ht="31.8" customHeight="1" x14ac:dyDescent="0.3">
      <c r="A18" s="417"/>
      <c r="B18" s="418"/>
      <c r="C18" s="152"/>
      <c r="D18" s="419"/>
      <c r="E18" s="405"/>
      <c r="F18" s="152"/>
      <c r="G18" s="420"/>
      <c r="H18" s="114"/>
      <c r="I18" s="114"/>
      <c r="J18" s="129"/>
      <c r="K18" s="117"/>
      <c r="L18" s="111"/>
      <c r="M18" s="117"/>
      <c r="N18" s="126"/>
    </row>
    <row r="19" spans="1:14" ht="94.2" customHeight="1" x14ac:dyDescent="0.3">
      <c r="A19" s="409">
        <v>4</v>
      </c>
      <c r="B19" s="410" t="s">
        <v>17</v>
      </c>
      <c r="C19" s="150">
        <v>372</v>
      </c>
      <c r="D19" s="411" t="s">
        <v>46</v>
      </c>
      <c r="E19" s="150" t="s">
        <v>47</v>
      </c>
      <c r="F19" s="432" t="s">
        <v>48</v>
      </c>
      <c r="G19" s="412" t="s">
        <v>725</v>
      </c>
      <c r="H19" s="112" t="s">
        <v>49</v>
      </c>
      <c r="I19" s="112" t="s">
        <v>50</v>
      </c>
      <c r="J19" s="127">
        <v>10000000</v>
      </c>
      <c r="K19" s="115" t="s">
        <v>23</v>
      </c>
      <c r="L19" s="109" t="s">
        <v>51</v>
      </c>
      <c r="M19" s="112" t="s">
        <v>52</v>
      </c>
      <c r="N19" s="124" t="s">
        <v>765</v>
      </c>
    </row>
    <row r="20" spans="1:14" ht="65.400000000000006" customHeight="1" x14ac:dyDescent="0.3">
      <c r="A20" s="413"/>
      <c r="B20" s="414"/>
      <c r="C20" s="151"/>
      <c r="D20" s="415"/>
      <c r="E20" s="151"/>
      <c r="F20" s="422" t="s">
        <v>53</v>
      </c>
      <c r="G20" s="416"/>
      <c r="H20" s="113"/>
      <c r="I20" s="113"/>
      <c r="J20" s="128"/>
      <c r="K20" s="116"/>
      <c r="L20" s="110"/>
      <c r="M20" s="113"/>
      <c r="N20" s="125"/>
    </row>
    <row r="21" spans="1:14" ht="28.8" customHeight="1" x14ac:dyDescent="0.3">
      <c r="A21" s="413"/>
      <c r="B21" s="414"/>
      <c r="C21" s="151"/>
      <c r="D21" s="415"/>
      <c r="E21" s="151"/>
      <c r="F21" s="150" t="s">
        <v>54</v>
      </c>
      <c r="G21" s="416"/>
      <c r="H21" s="113"/>
      <c r="I21" s="113"/>
      <c r="J21" s="128"/>
      <c r="K21" s="116"/>
      <c r="L21" s="110"/>
      <c r="M21" s="113"/>
      <c r="N21" s="125"/>
    </row>
    <row r="22" spans="1:14" ht="23.4" customHeight="1" x14ac:dyDescent="0.3">
      <c r="A22" s="417"/>
      <c r="B22" s="418"/>
      <c r="C22" s="152"/>
      <c r="D22" s="419"/>
      <c r="E22" s="423"/>
      <c r="F22" s="152"/>
      <c r="G22" s="420"/>
      <c r="H22" s="114"/>
      <c r="I22" s="114"/>
      <c r="J22" s="129"/>
      <c r="K22" s="117"/>
      <c r="L22" s="111"/>
      <c r="M22" s="114"/>
      <c r="N22" s="126"/>
    </row>
    <row r="23" spans="1:14" s="14" customFormat="1" ht="86.4" customHeight="1" x14ac:dyDescent="0.3">
      <c r="A23" s="424">
        <v>5</v>
      </c>
      <c r="B23" s="410" t="s">
        <v>17</v>
      </c>
      <c r="C23" s="381">
        <v>375</v>
      </c>
      <c r="D23" s="150" t="s">
        <v>55</v>
      </c>
      <c r="E23" s="381" t="s">
        <v>56</v>
      </c>
      <c r="F23" s="407" t="s">
        <v>57</v>
      </c>
      <c r="G23" s="399" t="s">
        <v>27</v>
      </c>
      <c r="H23" s="103" t="s">
        <v>58</v>
      </c>
      <c r="I23" s="112" t="s">
        <v>59</v>
      </c>
      <c r="J23" s="106">
        <v>150380000</v>
      </c>
      <c r="K23" s="112" t="s">
        <v>23</v>
      </c>
      <c r="L23" s="109" t="s">
        <v>60</v>
      </c>
      <c r="M23" s="112" t="s">
        <v>35</v>
      </c>
      <c r="N23" s="124" t="s">
        <v>761</v>
      </c>
    </row>
    <row r="24" spans="1:14" s="14" customFormat="1" ht="40.200000000000003" customHeight="1" x14ac:dyDescent="0.3">
      <c r="A24" s="425"/>
      <c r="B24" s="414"/>
      <c r="C24" s="382"/>
      <c r="D24" s="151"/>
      <c r="E24" s="382"/>
      <c r="F24" s="422" t="s">
        <v>36</v>
      </c>
      <c r="G24" s="402"/>
      <c r="H24" s="104"/>
      <c r="I24" s="113"/>
      <c r="J24" s="107"/>
      <c r="K24" s="113"/>
      <c r="L24" s="110"/>
      <c r="M24" s="113"/>
      <c r="N24" s="125"/>
    </row>
    <row r="25" spans="1:14" s="14" customFormat="1" ht="33" customHeight="1" x14ac:dyDescent="0.3">
      <c r="A25" s="425"/>
      <c r="B25" s="414"/>
      <c r="C25" s="382"/>
      <c r="D25" s="151"/>
      <c r="E25" s="383"/>
      <c r="F25" s="381" t="s">
        <v>37</v>
      </c>
      <c r="G25" s="402"/>
      <c r="H25" s="104"/>
      <c r="I25" s="113"/>
      <c r="J25" s="107"/>
      <c r="K25" s="113"/>
      <c r="L25" s="110"/>
      <c r="M25" s="113"/>
      <c r="N25" s="125"/>
    </row>
    <row r="26" spans="1:14" s="14" customFormat="1" ht="24" customHeight="1" x14ac:dyDescent="0.3">
      <c r="A26" s="426"/>
      <c r="B26" s="418"/>
      <c r="C26" s="383"/>
      <c r="D26" s="152"/>
      <c r="E26" s="405"/>
      <c r="F26" s="383"/>
      <c r="G26" s="406"/>
      <c r="H26" s="105"/>
      <c r="I26" s="114"/>
      <c r="J26" s="108"/>
      <c r="K26" s="114"/>
      <c r="L26" s="111"/>
      <c r="M26" s="114"/>
      <c r="N26" s="126"/>
    </row>
    <row r="27" spans="1:14" ht="75.599999999999994" customHeight="1" x14ac:dyDescent="0.3">
      <c r="A27" s="409">
        <v>6</v>
      </c>
      <c r="B27" s="410" t="s">
        <v>17</v>
      </c>
      <c r="C27" s="381">
        <v>376</v>
      </c>
      <c r="D27" s="411" t="s">
        <v>61</v>
      </c>
      <c r="E27" s="381" t="s">
        <v>62</v>
      </c>
      <c r="F27" s="427" t="s">
        <v>63</v>
      </c>
      <c r="G27" s="412" t="s">
        <v>725</v>
      </c>
      <c r="H27" s="103" t="s">
        <v>64</v>
      </c>
      <c r="I27" s="112" t="s">
        <v>65</v>
      </c>
      <c r="J27" s="118">
        <v>80200000</v>
      </c>
      <c r="K27" s="115" t="s">
        <v>23</v>
      </c>
      <c r="L27" s="109" t="s">
        <v>66</v>
      </c>
      <c r="M27" s="112" t="s">
        <v>52</v>
      </c>
      <c r="N27" s="124" t="s">
        <v>765</v>
      </c>
    </row>
    <row r="28" spans="1:14" ht="66" customHeight="1" x14ac:dyDescent="0.3">
      <c r="A28" s="413"/>
      <c r="B28" s="414"/>
      <c r="C28" s="382"/>
      <c r="D28" s="415"/>
      <c r="E28" s="382"/>
      <c r="F28" s="408" t="s">
        <v>67</v>
      </c>
      <c r="G28" s="416"/>
      <c r="H28" s="104"/>
      <c r="I28" s="113"/>
      <c r="J28" s="119"/>
      <c r="K28" s="116"/>
      <c r="L28" s="110"/>
      <c r="M28" s="113"/>
      <c r="N28" s="125"/>
    </row>
    <row r="29" spans="1:14" ht="32.4" customHeight="1" x14ac:dyDescent="0.3">
      <c r="A29" s="413"/>
      <c r="B29" s="414"/>
      <c r="C29" s="382"/>
      <c r="D29" s="415"/>
      <c r="E29" s="383"/>
      <c r="F29" s="381" t="s">
        <v>68</v>
      </c>
      <c r="G29" s="416"/>
      <c r="H29" s="104"/>
      <c r="I29" s="113"/>
      <c r="J29" s="119"/>
      <c r="K29" s="116"/>
      <c r="L29" s="110"/>
      <c r="M29" s="113"/>
      <c r="N29" s="125"/>
    </row>
    <row r="30" spans="1:14" ht="19.8" customHeight="1" x14ac:dyDescent="0.3">
      <c r="A30" s="417"/>
      <c r="B30" s="418"/>
      <c r="C30" s="383"/>
      <c r="D30" s="419"/>
      <c r="E30" s="428"/>
      <c r="F30" s="383"/>
      <c r="G30" s="420"/>
      <c r="H30" s="105"/>
      <c r="I30" s="114"/>
      <c r="J30" s="120"/>
      <c r="K30" s="117"/>
      <c r="L30" s="111"/>
      <c r="M30" s="114"/>
      <c r="N30" s="126"/>
    </row>
    <row r="31" spans="1:14" s="9" customFormat="1" ht="42.6" customHeight="1" x14ac:dyDescent="0.35">
      <c r="A31" s="429">
        <v>7</v>
      </c>
      <c r="B31" s="430" t="s">
        <v>17</v>
      </c>
      <c r="C31" s="381" t="s">
        <v>69</v>
      </c>
      <c r="D31" s="430" t="s">
        <v>70</v>
      </c>
      <c r="E31" s="430" t="s">
        <v>71</v>
      </c>
      <c r="F31" s="421" t="s">
        <v>72</v>
      </c>
      <c r="G31" s="431"/>
      <c r="H31" s="130" t="s">
        <v>73</v>
      </c>
      <c r="I31" s="103" t="s">
        <v>74</v>
      </c>
      <c r="J31" s="118">
        <v>80277844</v>
      </c>
      <c r="K31" s="133" t="s">
        <v>23</v>
      </c>
      <c r="L31" s="132" t="s">
        <v>75</v>
      </c>
      <c r="M31" s="132" t="s">
        <v>849</v>
      </c>
      <c r="N31" s="134" t="s">
        <v>76</v>
      </c>
    </row>
    <row r="32" spans="1:14" s="9" customFormat="1" ht="39.6" customHeight="1" x14ac:dyDescent="0.35">
      <c r="A32" s="429"/>
      <c r="B32" s="430"/>
      <c r="C32" s="382"/>
      <c r="D32" s="430"/>
      <c r="E32" s="430"/>
      <c r="F32" s="432" t="s">
        <v>148</v>
      </c>
      <c r="G32" s="433"/>
      <c r="H32" s="130"/>
      <c r="I32" s="104"/>
      <c r="J32" s="119"/>
      <c r="K32" s="133"/>
      <c r="L32" s="132"/>
      <c r="M32" s="132"/>
      <c r="N32" s="134"/>
    </row>
    <row r="33" spans="1:17" ht="21.6" customHeight="1" x14ac:dyDescent="0.3">
      <c r="A33" s="429"/>
      <c r="B33" s="430"/>
      <c r="C33" s="382"/>
      <c r="D33" s="430"/>
      <c r="E33" s="430"/>
      <c r="F33" s="430" t="s">
        <v>77</v>
      </c>
      <c r="G33" s="433"/>
      <c r="H33" s="130"/>
      <c r="I33" s="104"/>
      <c r="J33" s="119"/>
      <c r="K33" s="133"/>
      <c r="L33" s="132"/>
      <c r="M33" s="132"/>
      <c r="N33" s="134"/>
      <c r="Q33" s="1" t="s">
        <v>28</v>
      </c>
    </row>
    <row r="34" spans="1:17" ht="30" customHeight="1" x14ac:dyDescent="0.3">
      <c r="A34" s="429"/>
      <c r="B34" s="430"/>
      <c r="C34" s="382"/>
      <c r="D34" s="430"/>
      <c r="E34" s="428"/>
      <c r="F34" s="430"/>
      <c r="G34" s="434"/>
      <c r="H34" s="130"/>
      <c r="I34" s="104"/>
      <c r="J34" s="119"/>
      <c r="K34" s="133"/>
      <c r="L34" s="132"/>
      <c r="M34" s="132"/>
      <c r="N34" s="134"/>
    </row>
    <row r="35" spans="1:17" ht="42.6" customHeight="1" x14ac:dyDescent="0.3">
      <c r="A35" s="429">
        <v>8</v>
      </c>
      <c r="B35" s="430" t="s">
        <v>17</v>
      </c>
      <c r="C35" s="382"/>
      <c r="D35" s="430" t="s">
        <v>70</v>
      </c>
      <c r="E35" s="430" t="s">
        <v>78</v>
      </c>
      <c r="F35" s="427" t="s">
        <v>40</v>
      </c>
      <c r="G35" s="435"/>
      <c r="H35" s="130" t="s">
        <v>79</v>
      </c>
      <c r="I35" s="104"/>
      <c r="J35" s="119"/>
      <c r="K35" s="131" t="s">
        <v>23</v>
      </c>
      <c r="L35" s="132" t="s">
        <v>75</v>
      </c>
      <c r="M35" s="132" t="s">
        <v>849</v>
      </c>
      <c r="N35" s="134" t="s">
        <v>76</v>
      </c>
    </row>
    <row r="36" spans="1:17" ht="33.6" customHeight="1" x14ac:dyDescent="0.3">
      <c r="A36" s="429"/>
      <c r="B36" s="430"/>
      <c r="C36" s="382"/>
      <c r="D36" s="430"/>
      <c r="E36" s="430"/>
      <c r="F36" s="432" t="s">
        <v>148</v>
      </c>
      <c r="G36" s="436"/>
      <c r="H36" s="130"/>
      <c r="I36" s="104"/>
      <c r="J36" s="119"/>
      <c r="K36" s="131"/>
      <c r="L36" s="132"/>
      <c r="M36" s="132"/>
      <c r="N36" s="134"/>
    </row>
    <row r="37" spans="1:17" ht="30.6" customHeight="1" x14ac:dyDescent="0.3">
      <c r="A37" s="429"/>
      <c r="B37" s="430"/>
      <c r="C37" s="382"/>
      <c r="D37" s="430"/>
      <c r="E37" s="430"/>
      <c r="F37" s="430" t="s">
        <v>77</v>
      </c>
      <c r="G37" s="436"/>
      <c r="H37" s="130"/>
      <c r="I37" s="104"/>
      <c r="J37" s="119"/>
      <c r="K37" s="131"/>
      <c r="L37" s="132"/>
      <c r="M37" s="132"/>
      <c r="N37" s="134"/>
    </row>
    <row r="38" spans="1:17" ht="30.6" customHeight="1" x14ac:dyDescent="0.3">
      <c r="A38" s="429"/>
      <c r="B38" s="430"/>
      <c r="C38" s="382"/>
      <c r="D38" s="430"/>
      <c r="E38" s="428"/>
      <c r="F38" s="430"/>
      <c r="G38" s="437"/>
      <c r="H38" s="130"/>
      <c r="I38" s="104"/>
      <c r="J38" s="119"/>
      <c r="K38" s="131"/>
      <c r="L38" s="132"/>
      <c r="M38" s="132"/>
      <c r="N38" s="134"/>
    </row>
    <row r="39" spans="1:17" ht="41.4" customHeight="1" x14ac:dyDescent="0.3">
      <c r="A39" s="438">
        <v>9</v>
      </c>
      <c r="B39" s="439" t="s">
        <v>17</v>
      </c>
      <c r="C39" s="382"/>
      <c r="D39" s="430" t="s">
        <v>70</v>
      </c>
      <c r="E39" s="440" t="s">
        <v>80</v>
      </c>
      <c r="F39" s="427" t="s">
        <v>81</v>
      </c>
      <c r="G39" s="435"/>
      <c r="H39" s="134" t="s">
        <v>80</v>
      </c>
      <c r="I39" s="104"/>
      <c r="J39" s="119"/>
      <c r="K39" s="135" t="s">
        <v>23</v>
      </c>
      <c r="L39" s="132" t="s">
        <v>75</v>
      </c>
      <c r="M39" s="132" t="s">
        <v>849</v>
      </c>
      <c r="N39" s="134" t="s">
        <v>76</v>
      </c>
    </row>
    <row r="40" spans="1:17" ht="39" customHeight="1" x14ac:dyDescent="0.3">
      <c r="A40" s="438"/>
      <c r="B40" s="439"/>
      <c r="C40" s="382"/>
      <c r="D40" s="430"/>
      <c r="E40" s="440"/>
      <c r="F40" s="432" t="s">
        <v>148</v>
      </c>
      <c r="G40" s="436"/>
      <c r="H40" s="134"/>
      <c r="I40" s="104"/>
      <c r="J40" s="119"/>
      <c r="K40" s="135"/>
      <c r="L40" s="132"/>
      <c r="M40" s="132"/>
      <c r="N40" s="134"/>
    </row>
    <row r="41" spans="1:17" ht="26.4" customHeight="1" x14ac:dyDescent="0.3">
      <c r="A41" s="438"/>
      <c r="B41" s="439"/>
      <c r="C41" s="382"/>
      <c r="D41" s="430"/>
      <c r="E41" s="440"/>
      <c r="F41" s="430" t="s">
        <v>77</v>
      </c>
      <c r="G41" s="436"/>
      <c r="H41" s="134"/>
      <c r="I41" s="104"/>
      <c r="J41" s="119"/>
      <c r="K41" s="135"/>
      <c r="L41" s="132"/>
      <c r="M41" s="132"/>
      <c r="N41" s="134"/>
    </row>
    <row r="42" spans="1:17" ht="37.200000000000003" customHeight="1" x14ac:dyDescent="0.3">
      <c r="A42" s="438"/>
      <c r="B42" s="439"/>
      <c r="C42" s="382"/>
      <c r="D42" s="430"/>
      <c r="E42" s="428"/>
      <c r="F42" s="430"/>
      <c r="G42" s="437"/>
      <c r="H42" s="134"/>
      <c r="I42" s="104"/>
      <c r="J42" s="120"/>
      <c r="K42" s="135"/>
      <c r="L42" s="132"/>
      <c r="M42" s="132"/>
      <c r="N42" s="134"/>
    </row>
    <row r="43" spans="1:17" ht="46.2" customHeight="1" x14ac:dyDescent="0.3">
      <c r="A43" s="150">
        <v>10</v>
      </c>
      <c r="B43" s="410" t="s">
        <v>17</v>
      </c>
      <c r="C43" s="382"/>
      <c r="D43" s="381" t="s">
        <v>70</v>
      </c>
      <c r="E43" s="441" t="s">
        <v>82</v>
      </c>
      <c r="F43" s="427" t="s">
        <v>81</v>
      </c>
      <c r="G43" s="435"/>
      <c r="H43" s="112" t="s">
        <v>82</v>
      </c>
      <c r="I43" s="104"/>
      <c r="J43" s="106">
        <v>43000000</v>
      </c>
      <c r="K43" s="112" t="s">
        <v>23</v>
      </c>
      <c r="L43" s="132" t="s">
        <v>75</v>
      </c>
      <c r="M43" s="132" t="s">
        <v>849</v>
      </c>
      <c r="N43" s="134" t="s">
        <v>76</v>
      </c>
    </row>
    <row r="44" spans="1:17" ht="37.200000000000003" customHeight="1" x14ac:dyDescent="0.3">
      <c r="A44" s="151"/>
      <c r="B44" s="414"/>
      <c r="C44" s="382"/>
      <c r="D44" s="382"/>
      <c r="E44" s="442"/>
      <c r="F44" s="432" t="s">
        <v>148</v>
      </c>
      <c r="G44" s="436"/>
      <c r="H44" s="113"/>
      <c r="I44" s="104"/>
      <c r="J44" s="107"/>
      <c r="K44" s="113"/>
      <c r="L44" s="132"/>
      <c r="M44" s="132"/>
      <c r="N44" s="134"/>
    </row>
    <row r="45" spans="1:17" ht="24" customHeight="1" x14ac:dyDescent="0.3">
      <c r="A45" s="151"/>
      <c r="B45" s="414"/>
      <c r="C45" s="382"/>
      <c r="D45" s="382"/>
      <c r="E45" s="443"/>
      <c r="F45" s="381" t="s">
        <v>77</v>
      </c>
      <c r="G45" s="436"/>
      <c r="H45" s="113"/>
      <c r="I45" s="104"/>
      <c r="J45" s="107"/>
      <c r="K45" s="113"/>
      <c r="L45" s="132"/>
      <c r="M45" s="132"/>
      <c r="N45" s="134"/>
    </row>
    <row r="46" spans="1:17" ht="26.4" customHeight="1" x14ac:dyDescent="0.3">
      <c r="A46" s="152"/>
      <c r="B46" s="418"/>
      <c r="C46" s="383"/>
      <c r="D46" s="383"/>
      <c r="E46" s="428"/>
      <c r="F46" s="383"/>
      <c r="G46" s="437"/>
      <c r="H46" s="114"/>
      <c r="I46" s="105"/>
      <c r="J46" s="108"/>
      <c r="K46" s="114"/>
      <c r="L46" s="132"/>
      <c r="M46" s="132"/>
      <c r="N46" s="134"/>
    </row>
    <row r="47" spans="1:17" ht="37.200000000000003" customHeight="1" x14ac:dyDescent="0.3">
      <c r="A47" s="150">
        <v>11</v>
      </c>
      <c r="B47" s="410" t="s">
        <v>17</v>
      </c>
      <c r="C47" s="381">
        <v>368</v>
      </c>
      <c r="D47" s="381" t="s">
        <v>83</v>
      </c>
      <c r="E47" s="441" t="s">
        <v>84</v>
      </c>
      <c r="F47" s="427" t="s">
        <v>85</v>
      </c>
      <c r="G47" s="435"/>
      <c r="H47" s="112" t="s">
        <v>86</v>
      </c>
      <c r="I47" s="103" t="s">
        <v>87</v>
      </c>
      <c r="J47" s="106">
        <v>4020000</v>
      </c>
      <c r="K47" s="112" t="s">
        <v>23</v>
      </c>
      <c r="L47" s="109" t="s">
        <v>88</v>
      </c>
      <c r="M47" s="132" t="s">
        <v>849</v>
      </c>
      <c r="N47" s="134" t="s">
        <v>76</v>
      </c>
    </row>
    <row r="48" spans="1:17" ht="37.200000000000003" customHeight="1" x14ac:dyDescent="0.3">
      <c r="A48" s="151"/>
      <c r="B48" s="414"/>
      <c r="C48" s="382"/>
      <c r="D48" s="382"/>
      <c r="E48" s="442"/>
      <c r="F48" s="432" t="s">
        <v>148</v>
      </c>
      <c r="G48" s="436"/>
      <c r="H48" s="113"/>
      <c r="I48" s="104"/>
      <c r="J48" s="107"/>
      <c r="K48" s="113"/>
      <c r="L48" s="110"/>
      <c r="M48" s="132"/>
      <c r="N48" s="134"/>
    </row>
    <row r="49" spans="1:14" ht="22.8" customHeight="1" x14ac:dyDescent="0.3">
      <c r="A49" s="151"/>
      <c r="B49" s="414"/>
      <c r="C49" s="382"/>
      <c r="D49" s="382"/>
      <c r="E49" s="443"/>
      <c r="F49" s="381" t="s">
        <v>77</v>
      </c>
      <c r="G49" s="436"/>
      <c r="H49" s="113"/>
      <c r="I49" s="104"/>
      <c r="J49" s="107"/>
      <c r="K49" s="113"/>
      <c r="L49" s="110"/>
      <c r="M49" s="132"/>
      <c r="N49" s="134"/>
    </row>
    <row r="50" spans="1:14" ht="22.8" customHeight="1" x14ac:dyDescent="0.3">
      <c r="A50" s="152"/>
      <c r="B50" s="418"/>
      <c r="C50" s="383"/>
      <c r="D50" s="383"/>
      <c r="E50" s="428"/>
      <c r="F50" s="383"/>
      <c r="G50" s="437"/>
      <c r="H50" s="114"/>
      <c r="I50" s="105"/>
      <c r="J50" s="108"/>
      <c r="K50" s="114"/>
      <c r="L50" s="111"/>
      <c r="M50" s="132"/>
      <c r="N50" s="134"/>
    </row>
    <row r="51" spans="1:14" ht="47.4" customHeight="1" x14ac:dyDescent="0.3">
      <c r="A51" s="438">
        <v>12</v>
      </c>
      <c r="B51" s="439" t="s">
        <v>17</v>
      </c>
      <c r="C51" s="440">
        <v>377</v>
      </c>
      <c r="D51" s="440" t="s">
        <v>89</v>
      </c>
      <c r="E51" s="440" t="s">
        <v>90</v>
      </c>
      <c r="F51" s="421" t="s">
        <v>85</v>
      </c>
      <c r="G51" s="399" t="s">
        <v>27</v>
      </c>
      <c r="H51" s="134" t="s">
        <v>91</v>
      </c>
      <c r="I51" s="134" t="s">
        <v>92</v>
      </c>
      <c r="J51" s="136">
        <v>1724050000</v>
      </c>
      <c r="K51" s="135" t="s">
        <v>23</v>
      </c>
      <c r="L51" s="132" t="s">
        <v>93</v>
      </c>
      <c r="M51" s="134" t="s">
        <v>94</v>
      </c>
      <c r="N51" s="134" t="s">
        <v>766</v>
      </c>
    </row>
    <row r="52" spans="1:14" ht="44.4" customHeight="1" x14ac:dyDescent="0.3">
      <c r="A52" s="438"/>
      <c r="B52" s="439"/>
      <c r="C52" s="440"/>
      <c r="D52" s="440"/>
      <c r="E52" s="440"/>
      <c r="F52" s="432" t="s">
        <v>95</v>
      </c>
      <c r="G52" s="402"/>
      <c r="H52" s="134"/>
      <c r="I52" s="134"/>
      <c r="J52" s="136"/>
      <c r="K52" s="135"/>
      <c r="L52" s="132"/>
      <c r="M52" s="134"/>
      <c r="N52" s="134"/>
    </row>
    <row r="53" spans="1:14" ht="28.95" customHeight="1" x14ac:dyDescent="0.3">
      <c r="A53" s="438"/>
      <c r="B53" s="439"/>
      <c r="C53" s="440"/>
      <c r="D53" s="440"/>
      <c r="E53" s="440"/>
      <c r="F53" s="440" t="s">
        <v>96</v>
      </c>
      <c r="G53" s="402"/>
      <c r="H53" s="134"/>
      <c r="I53" s="134"/>
      <c r="J53" s="136"/>
      <c r="K53" s="135"/>
      <c r="L53" s="132"/>
      <c r="M53" s="134"/>
      <c r="N53" s="134"/>
    </row>
    <row r="54" spans="1:14" ht="28.2" customHeight="1" x14ac:dyDescent="0.3">
      <c r="A54" s="438"/>
      <c r="B54" s="439"/>
      <c r="C54" s="440"/>
      <c r="D54" s="440"/>
      <c r="E54" s="423"/>
      <c r="F54" s="440"/>
      <c r="G54" s="406"/>
      <c r="H54" s="134"/>
      <c r="I54" s="134"/>
      <c r="J54" s="136"/>
      <c r="K54" s="135"/>
      <c r="L54" s="132"/>
      <c r="M54" s="134"/>
      <c r="N54" s="134"/>
    </row>
    <row r="55" spans="1:14" ht="50.4" customHeight="1" x14ac:dyDescent="0.3">
      <c r="A55" s="438">
        <v>13</v>
      </c>
      <c r="B55" s="439" t="s">
        <v>97</v>
      </c>
      <c r="C55" s="430">
        <v>160</v>
      </c>
      <c r="D55" s="440" t="s">
        <v>98</v>
      </c>
      <c r="E55" s="430" t="s">
        <v>99</v>
      </c>
      <c r="F55" s="421" t="s">
        <v>85</v>
      </c>
      <c r="G55" s="431"/>
      <c r="H55" s="130" t="s">
        <v>100</v>
      </c>
      <c r="I55" s="134" t="s">
        <v>101</v>
      </c>
      <c r="J55" s="137">
        <v>100000000</v>
      </c>
      <c r="K55" s="135" t="s">
        <v>23</v>
      </c>
      <c r="L55" s="132" t="s">
        <v>102</v>
      </c>
      <c r="M55" s="130" t="s">
        <v>851</v>
      </c>
      <c r="N55" s="134" t="s">
        <v>103</v>
      </c>
    </row>
    <row r="56" spans="1:14" ht="33.6" customHeight="1" x14ac:dyDescent="0.3">
      <c r="A56" s="438"/>
      <c r="B56" s="439"/>
      <c r="C56" s="430"/>
      <c r="D56" s="440"/>
      <c r="E56" s="430"/>
      <c r="F56" s="440" t="s">
        <v>850</v>
      </c>
      <c r="G56" s="433"/>
      <c r="H56" s="130"/>
      <c r="I56" s="134"/>
      <c r="J56" s="137"/>
      <c r="K56" s="135"/>
      <c r="L56" s="132"/>
      <c r="M56" s="130"/>
      <c r="N56" s="134"/>
    </row>
    <row r="57" spans="1:14" ht="60" hidden="1" customHeight="1" x14ac:dyDescent="0.3">
      <c r="A57" s="438"/>
      <c r="B57" s="439"/>
      <c r="C57" s="430"/>
      <c r="D57" s="440"/>
      <c r="E57" s="430"/>
      <c r="F57" s="440"/>
      <c r="G57" s="433"/>
      <c r="H57" s="130"/>
      <c r="I57" s="134"/>
      <c r="J57" s="137"/>
      <c r="K57" s="135"/>
      <c r="L57" s="132"/>
      <c r="M57" s="130"/>
      <c r="N57" s="134"/>
    </row>
    <row r="58" spans="1:14" ht="28.2" customHeight="1" x14ac:dyDescent="0.3">
      <c r="A58" s="438"/>
      <c r="B58" s="439"/>
      <c r="C58" s="430"/>
      <c r="D58" s="440"/>
      <c r="E58" s="430"/>
      <c r="F58" s="440" t="s">
        <v>104</v>
      </c>
      <c r="G58" s="433"/>
      <c r="H58" s="130"/>
      <c r="I58" s="134"/>
      <c r="J58" s="137"/>
      <c r="K58" s="135"/>
      <c r="L58" s="132"/>
      <c r="M58" s="130"/>
      <c r="N58" s="134"/>
    </row>
    <row r="59" spans="1:14" ht="29.4" customHeight="1" x14ac:dyDescent="0.3">
      <c r="A59" s="438"/>
      <c r="B59" s="439"/>
      <c r="C59" s="430"/>
      <c r="D59" s="440"/>
      <c r="E59" s="428"/>
      <c r="F59" s="440"/>
      <c r="G59" s="434"/>
      <c r="H59" s="130"/>
      <c r="I59" s="134"/>
      <c r="J59" s="137"/>
      <c r="K59" s="135"/>
      <c r="L59" s="132"/>
      <c r="M59" s="130"/>
      <c r="N59" s="134"/>
    </row>
    <row r="60" spans="1:14" ht="49.2" customHeight="1" x14ac:dyDescent="0.3">
      <c r="A60" s="438">
        <v>14</v>
      </c>
      <c r="B60" s="439" t="s">
        <v>97</v>
      </c>
      <c r="C60" s="430">
        <v>158</v>
      </c>
      <c r="D60" s="440" t="s">
        <v>98</v>
      </c>
      <c r="E60" s="430" t="s">
        <v>105</v>
      </c>
      <c r="F60" s="421" t="s">
        <v>40</v>
      </c>
      <c r="G60" s="431"/>
      <c r="H60" s="130" t="s">
        <v>106</v>
      </c>
      <c r="I60" s="134" t="s">
        <v>107</v>
      </c>
      <c r="J60" s="137">
        <v>100000000</v>
      </c>
      <c r="K60" s="135" t="s">
        <v>23</v>
      </c>
      <c r="L60" s="132" t="s">
        <v>108</v>
      </c>
      <c r="M60" s="132" t="s">
        <v>851</v>
      </c>
      <c r="N60" s="134" t="s">
        <v>109</v>
      </c>
    </row>
    <row r="61" spans="1:14" ht="38.4" customHeight="1" x14ac:dyDescent="0.3">
      <c r="A61" s="438"/>
      <c r="B61" s="439"/>
      <c r="C61" s="430"/>
      <c r="D61" s="440"/>
      <c r="E61" s="430"/>
      <c r="F61" s="432" t="s">
        <v>850</v>
      </c>
      <c r="G61" s="433"/>
      <c r="H61" s="130"/>
      <c r="I61" s="134"/>
      <c r="J61" s="137"/>
      <c r="K61" s="135"/>
      <c r="L61" s="132"/>
      <c r="M61" s="132"/>
      <c r="N61" s="134"/>
    </row>
    <row r="62" spans="1:14" ht="27.6" customHeight="1" x14ac:dyDescent="0.3">
      <c r="A62" s="438"/>
      <c r="B62" s="439"/>
      <c r="C62" s="430"/>
      <c r="D62" s="440"/>
      <c r="E62" s="430"/>
      <c r="F62" s="440" t="s">
        <v>110</v>
      </c>
      <c r="G62" s="433"/>
      <c r="H62" s="130"/>
      <c r="I62" s="134"/>
      <c r="J62" s="137"/>
      <c r="K62" s="135"/>
      <c r="L62" s="132"/>
      <c r="M62" s="132"/>
      <c r="N62" s="134"/>
    </row>
    <row r="63" spans="1:14" ht="26.4" customHeight="1" x14ac:dyDescent="0.3">
      <c r="A63" s="438"/>
      <c r="B63" s="439"/>
      <c r="C63" s="430"/>
      <c r="D63" s="440"/>
      <c r="E63" s="423"/>
      <c r="F63" s="440"/>
      <c r="G63" s="434"/>
      <c r="H63" s="130"/>
      <c r="I63" s="134"/>
      <c r="J63" s="137"/>
      <c r="K63" s="135"/>
      <c r="L63" s="132"/>
      <c r="M63" s="132"/>
      <c r="N63" s="134"/>
    </row>
    <row r="64" spans="1:14" ht="49.2" customHeight="1" x14ac:dyDescent="0.3">
      <c r="A64" s="438">
        <v>15</v>
      </c>
      <c r="B64" s="439" t="s">
        <v>97</v>
      </c>
      <c r="C64" s="430">
        <v>161</v>
      </c>
      <c r="D64" s="440" t="s">
        <v>98</v>
      </c>
      <c r="E64" s="430" t="s">
        <v>111</v>
      </c>
      <c r="F64" s="421" t="s">
        <v>81</v>
      </c>
      <c r="G64" s="431"/>
      <c r="H64" s="130" t="s">
        <v>112</v>
      </c>
      <c r="I64" s="134" t="s">
        <v>113</v>
      </c>
      <c r="J64" s="137">
        <v>100000000</v>
      </c>
      <c r="K64" s="135" t="s">
        <v>23</v>
      </c>
      <c r="L64" s="132" t="s">
        <v>108</v>
      </c>
      <c r="M64" s="132" t="s">
        <v>851</v>
      </c>
      <c r="N64" s="134" t="s">
        <v>109</v>
      </c>
    </row>
    <row r="65" spans="1:14" ht="36" customHeight="1" x14ac:dyDescent="0.3">
      <c r="A65" s="438"/>
      <c r="B65" s="439"/>
      <c r="C65" s="430"/>
      <c r="D65" s="440"/>
      <c r="E65" s="430"/>
      <c r="F65" s="432" t="s">
        <v>850</v>
      </c>
      <c r="G65" s="433"/>
      <c r="H65" s="130"/>
      <c r="I65" s="134"/>
      <c r="J65" s="137"/>
      <c r="K65" s="135"/>
      <c r="L65" s="132"/>
      <c r="M65" s="132"/>
      <c r="N65" s="134"/>
    </row>
    <row r="66" spans="1:14" ht="21" customHeight="1" x14ac:dyDescent="0.3">
      <c r="A66" s="438"/>
      <c r="B66" s="439"/>
      <c r="C66" s="430"/>
      <c r="D66" s="440"/>
      <c r="E66" s="430"/>
      <c r="F66" s="440" t="s">
        <v>104</v>
      </c>
      <c r="G66" s="433"/>
      <c r="H66" s="130"/>
      <c r="I66" s="134"/>
      <c r="J66" s="137"/>
      <c r="K66" s="135"/>
      <c r="L66" s="132"/>
      <c r="M66" s="132"/>
      <c r="N66" s="134"/>
    </row>
    <row r="67" spans="1:14" ht="30.6" customHeight="1" x14ac:dyDescent="0.3">
      <c r="A67" s="438"/>
      <c r="B67" s="439"/>
      <c r="C67" s="430"/>
      <c r="D67" s="440"/>
      <c r="E67" s="423"/>
      <c r="F67" s="440"/>
      <c r="G67" s="434"/>
      <c r="H67" s="130"/>
      <c r="I67" s="134"/>
      <c r="J67" s="137"/>
      <c r="K67" s="135"/>
      <c r="L67" s="132"/>
      <c r="M67" s="132"/>
      <c r="N67" s="134"/>
    </row>
    <row r="68" spans="1:14" ht="52.8" customHeight="1" x14ac:dyDescent="0.3">
      <c r="A68" s="409">
        <v>16</v>
      </c>
      <c r="B68" s="410" t="s">
        <v>97</v>
      </c>
      <c r="C68" s="381">
        <v>159</v>
      </c>
      <c r="D68" s="440" t="s">
        <v>98</v>
      </c>
      <c r="E68" s="381" t="s">
        <v>114</v>
      </c>
      <c r="F68" s="421" t="s">
        <v>81</v>
      </c>
      <c r="G68" s="431"/>
      <c r="H68" s="103" t="s">
        <v>115</v>
      </c>
      <c r="I68" s="112" t="s">
        <v>116</v>
      </c>
      <c r="J68" s="118">
        <v>100000000</v>
      </c>
      <c r="K68" s="115" t="s">
        <v>23</v>
      </c>
      <c r="L68" s="109" t="s">
        <v>102</v>
      </c>
      <c r="M68" s="132" t="s">
        <v>851</v>
      </c>
      <c r="N68" s="134" t="s">
        <v>109</v>
      </c>
    </row>
    <row r="69" spans="1:14" ht="35.4" customHeight="1" x14ac:dyDescent="0.3">
      <c r="A69" s="413"/>
      <c r="B69" s="414"/>
      <c r="C69" s="382"/>
      <c r="D69" s="440"/>
      <c r="E69" s="382"/>
      <c r="F69" s="432" t="s">
        <v>850</v>
      </c>
      <c r="G69" s="433"/>
      <c r="H69" s="104"/>
      <c r="I69" s="113"/>
      <c r="J69" s="119"/>
      <c r="K69" s="116"/>
      <c r="L69" s="110"/>
      <c r="M69" s="132"/>
      <c r="N69" s="134"/>
    </row>
    <row r="70" spans="1:14" ht="32.4" customHeight="1" x14ac:dyDescent="0.3">
      <c r="A70" s="413"/>
      <c r="B70" s="414"/>
      <c r="C70" s="382"/>
      <c r="D70" s="440"/>
      <c r="E70" s="383"/>
      <c r="F70" s="440" t="s">
        <v>104</v>
      </c>
      <c r="G70" s="433"/>
      <c r="H70" s="104"/>
      <c r="I70" s="113"/>
      <c r="J70" s="119"/>
      <c r="K70" s="116"/>
      <c r="L70" s="110"/>
      <c r="M70" s="132"/>
      <c r="N70" s="134"/>
    </row>
    <row r="71" spans="1:14" ht="30.6" customHeight="1" x14ac:dyDescent="0.3">
      <c r="A71" s="417"/>
      <c r="B71" s="418"/>
      <c r="C71" s="383"/>
      <c r="D71" s="440"/>
      <c r="E71" s="428"/>
      <c r="F71" s="440"/>
      <c r="G71" s="434"/>
      <c r="H71" s="105"/>
      <c r="I71" s="114"/>
      <c r="J71" s="120"/>
      <c r="K71" s="117"/>
      <c r="L71" s="111"/>
      <c r="M71" s="132"/>
      <c r="N71" s="134"/>
    </row>
  </sheetData>
  <mergeCells count="220">
    <mergeCell ref="L64:L67"/>
    <mergeCell ref="M64:M67"/>
    <mergeCell ref="N64:N67"/>
    <mergeCell ref="F66:F67"/>
    <mergeCell ref="L68:L71"/>
    <mergeCell ref="M68:M71"/>
    <mergeCell ref="N68:N71"/>
    <mergeCell ref="A68:A71"/>
    <mergeCell ref="B68:B71"/>
    <mergeCell ref="C68:C71"/>
    <mergeCell ref="D68:D71"/>
    <mergeCell ref="E68:E70"/>
    <mergeCell ref="H68:H71"/>
    <mergeCell ref="I68:I71"/>
    <mergeCell ref="J68:J71"/>
    <mergeCell ref="K68:K71"/>
    <mergeCell ref="F70:F71"/>
    <mergeCell ref="A64:A67"/>
    <mergeCell ref="B64:B67"/>
    <mergeCell ref="C64:C67"/>
    <mergeCell ref="D64:D67"/>
    <mergeCell ref="E64:E66"/>
    <mergeCell ref="H64:H67"/>
    <mergeCell ref="I64:I67"/>
    <mergeCell ref="J64:J67"/>
    <mergeCell ref="K64:K67"/>
    <mergeCell ref="J60:J63"/>
    <mergeCell ref="K60:K63"/>
    <mergeCell ref="L60:L63"/>
    <mergeCell ref="M60:M63"/>
    <mergeCell ref="N60:N63"/>
    <mergeCell ref="F56:F57"/>
    <mergeCell ref="F58:F59"/>
    <mergeCell ref="A60:A63"/>
    <mergeCell ref="B60:B63"/>
    <mergeCell ref="C60:C63"/>
    <mergeCell ref="D60:D63"/>
    <mergeCell ref="E60:E62"/>
    <mergeCell ref="H60:H63"/>
    <mergeCell ref="I60:I63"/>
    <mergeCell ref="F62:F63"/>
    <mergeCell ref="L51:L54"/>
    <mergeCell ref="M51:M54"/>
    <mergeCell ref="N51:N54"/>
    <mergeCell ref="F53:F54"/>
    <mergeCell ref="A55:A59"/>
    <mergeCell ref="B55:B59"/>
    <mergeCell ref="C55:C59"/>
    <mergeCell ref="D55:D59"/>
    <mergeCell ref="E55:E58"/>
    <mergeCell ref="H55:H59"/>
    <mergeCell ref="I55:I59"/>
    <mergeCell ref="J55:J59"/>
    <mergeCell ref="K55:K59"/>
    <mergeCell ref="L55:L59"/>
    <mergeCell ref="M55:M59"/>
    <mergeCell ref="N55:N59"/>
    <mergeCell ref="A51:A54"/>
    <mergeCell ref="B51:B54"/>
    <mergeCell ref="C51:C54"/>
    <mergeCell ref="D51:D54"/>
    <mergeCell ref="E51:E53"/>
    <mergeCell ref="H51:H54"/>
    <mergeCell ref="I51:I54"/>
    <mergeCell ref="J51:J54"/>
    <mergeCell ref="K51:K54"/>
    <mergeCell ref="L47:L50"/>
    <mergeCell ref="M47:M50"/>
    <mergeCell ref="N47:N50"/>
    <mergeCell ref="F49:F50"/>
    <mergeCell ref="A43:A46"/>
    <mergeCell ref="A47:A50"/>
    <mergeCell ref="B47:B50"/>
    <mergeCell ref="C47:C50"/>
    <mergeCell ref="D47:D50"/>
    <mergeCell ref="E47:E49"/>
    <mergeCell ref="H47:H50"/>
    <mergeCell ref="I47:I50"/>
    <mergeCell ref="J47:J50"/>
    <mergeCell ref="K47:K50"/>
    <mergeCell ref="L43:L46"/>
    <mergeCell ref="M43:M46"/>
    <mergeCell ref="B43:B46"/>
    <mergeCell ref="D43:D46"/>
    <mergeCell ref="E43:E45"/>
    <mergeCell ref="F45:F46"/>
    <mergeCell ref="G43:G46"/>
    <mergeCell ref="N43:N46"/>
    <mergeCell ref="L39:L42"/>
    <mergeCell ref="M39:M42"/>
    <mergeCell ref="N39:N42"/>
    <mergeCell ref="H43:H46"/>
    <mergeCell ref="J43:J46"/>
    <mergeCell ref="K43:K46"/>
    <mergeCell ref="F41:F42"/>
    <mergeCell ref="G39:G42"/>
    <mergeCell ref="L31:L34"/>
    <mergeCell ref="M31:M34"/>
    <mergeCell ref="N31:N34"/>
    <mergeCell ref="F33:F34"/>
    <mergeCell ref="H39:H42"/>
    <mergeCell ref="K39:K42"/>
    <mergeCell ref="N35:N38"/>
    <mergeCell ref="A35:A38"/>
    <mergeCell ref="B35:B38"/>
    <mergeCell ref="D35:D38"/>
    <mergeCell ref="E35:E37"/>
    <mergeCell ref="H35:H38"/>
    <mergeCell ref="K35:K38"/>
    <mergeCell ref="L35:L38"/>
    <mergeCell ref="M35:M38"/>
    <mergeCell ref="G31:G34"/>
    <mergeCell ref="G35:G38"/>
    <mergeCell ref="F37:F38"/>
    <mergeCell ref="A31:A34"/>
    <mergeCell ref="B31:B34"/>
    <mergeCell ref="C31:C46"/>
    <mergeCell ref="D31:D34"/>
    <mergeCell ref="E31:E33"/>
    <mergeCell ref="H31:H34"/>
    <mergeCell ref="I31:I46"/>
    <mergeCell ref="J31:J42"/>
    <mergeCell ref="K31:K34"/>
    <mergeCell ref="A39:A42"/>
    <mergeCell ref="B39:B42"/>
    <mergeCell ref="D39:D42"/>
    <mergeCell ref="E39:E41"/>
    <mergeCell ref="F25:F26"/>
    <mergeCell ref="A27:A30"/>
    <mergeCell ref="B27:B30"/>
    <mergeCell ref="C27:C30"/>
    <mergeCell ref="D27:D30"/>
    <mergeCell ref="E27:E29"/>
    <mergeCell ref="H27:H30"/>
    <mergeCell ref="I27:I30"/>
    <mergeCell ref="J27:J30"/>
    <mergeCell ref="K27:K30"/>
    <mergeCell ref="G27:G30"/>
    <mergeCell ref="L27:L30"/>
    <mergeCell ref="M27:M30"/>
    <mergeCell ref="N27:N30"/>
    <mergeCell ref="F29:F30"/>
    <mergeCell ref="L19:L22"/>
    <mergeCell ref="M19:M22"/>
    <mergeCell ref="N19:N22"/>
    <mergeCell ref="F21:F22"/>
    <mergeCell ref="A23:A26"/>
    <mergeCell ref="B23:B26"/>
    <mergeCell ref="C23:C26"/>
    <mergeCell ref="D23:D26"/>
    <mergeCell ref="E23:E25"/>
    <mergeCell ref="H23:H26"/>
    <mergeCell ref="I23:I26"/>
    <mergeCell ref="J23:J26"/>
    <mergeCell ref="G19:G22"/>
    <mergeCell ref="G23:G26"/>
    <mergeCell ref="K23:K26"/>
    <mergeCell ref="L23:L26"/>
    <mergeCell ref="M23:M26"/>
    <mergeCell ref="N23:N26"/>
    <mergeCell ref="A19:A22"/>
    <mergeCell ref="B19:B22"/>
    <mergeCell ref="C19:C22"/>
    <mergeCell ref="D19:D22"/>
    <mergeCell ref="E19:E21"/>
    <mergeCell ref="H19:H22"/>
    <mergeCell ref="I19:I22"/>
    <mergeCell ref="J19:J22"/>
    <mergeCell ref="K19:K22"/>
    <mergeCell ref="F13:F14"/>
    <mergeCell ref="A15:A18"/>
    <mergeCell ref="B15:B18"/>
    <mergeCell ref="C15:C18"/>
    <mergeCell ref="D15:D18"/>
    <mergeCell ref="E15:E17"/>
    <mergeCell ref="H15:H18"/>
    <mergeCell ref="I15:I18"/>
    <mergeCell ref="J15:J18"/>
    <mergeCell ref="K15:K18"/>
    <mergeCell ref="G15:G18"/>
    <mergeCell ref="L15:L18"/>
    <mergeCell ref="M15:M18"/>
    <mergeCell ref="N15:N18"/>
    <mergeCell ref="F17:F18"/>
    <mergeCell ref="M7:M10"/>
    <mergeCell ref="N7:N10"/>
    <mergeCell ref="F9:F10"/>
    <mergeCell ref="A11:A14"/>
    <mergeCell ref="B11:B14"/>
    <mergeCell ref="C11:C14"/>
    <mergeCell ref="D11:D14"/>
    <mergeCell ref="E11:E13"/>
    <mergeCell ref="H11:H14"/>
    <mergeCell ref="I11:I14"/>
    <mergeCell ref="J11:J14"/>
    <mergeCell ref="G7:G10"/>
    <mergeCell ref="G11:G14"/>
    <mergeCell ref="K11:K14"/>
    <mergeCell ref="L11:L14"/>
    <mergeCell ref="M11:M14"/>
    <mergeCell ref="N11:N14"/>
    <mergeCell ref="G47:G50"/>
    <mergeCell ref="G51:G54"/>
    <mergeCell ref="G55:G59"/>
    <mergeCell ref="G60:G63"/>
    <mergeCell ref="G64:G67"/>
    <mergeCell ref="G68:G71"/>
    <mergeCell ref="A2:F2"/>
    <mergeCell ref="B5:K5"/>
    <mergeCell ref="L5:N5"/>
    <mergeCell ref="A7:A10"/>
    <mergeCell ref="B7:B10"/>
    <mergeCell ref="C7:C10"/>
    <mergeCell ref="D7:D10"/>
    <mergeCell ref="E7:E9"/>
    <mergeCell ref="H7:H10"/>
    <mergeCell ref="I7:I10"/>
    <mergeCell ref="J7:J10"/>
    <mergeCell ref="K7:K10"/>
    <mergeCell ref="L7:L10"/>
  </mergeCells>
  <printOptions gridLines="1"/>
  <pageMargins left="0.70866141732283461" right="0.70866141732283461" top="0.94488188976377963" bottom="0.74803149606299213" header="0.31496062992125984" footer="0.31496062992125984"/>
  <pageSetup paperSize="8" scale="45" fitToWidth="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0"/>
  <sheetViews>
    <sheetView zoomScale="55" workbookViewId="0">
      <selection activeCell="K73" sqref="K73"/>
    </sheetView>
  </sheetViews>
  <sheetFormatPr defaultColWidth="9.109375" defaultRowHeight="14.4" x14ac:dyDescent="0.3"/>
  <cols>
    <col min="1" max="1" width="7" style="86" customWidth="1"/>
    <col min="2" max="2" width="19.6640625" style="86" customWidth="1"/>
    <col min="3" max="3" width="11" style="86" customWidth="1"/>
    <col min="4" max="4" width="14.33203125" style="86" customWidth="1"/>
    <col min="5" max="6" width="31.44140625" style="86" customWidth="1"/>
    <col min="7" max="7" width="26.77734375" style="86" customWidth="1"/>
    <col min="8" max="8" width="31.44140625" style="86" customWidth="1"/>
    <col min="9" max="9" width="17.109375" style="86" customWidth="1"/>
    <col min="10" max="10" width="17.77734375" style="86" customWidth="1"/>
    <col min="11" max="11" width="9.109375" style="86"/>
    <col min="12" max="12" width="12.109375" style="62" customWidth="1"/>
    <col min="13" max="13" width="15.33203125" style="62" bestFit="1" customWidth="1"/>
    <col min="14" max="14" width="15.33203125" style="62" customWidth="1"/>
    <col min="15" max="16384" width="9.109375" style="86"/>
  </cols>
  <sheetData>
    <row r="1" spans="1:14" ht="15.6" x14ac:dyDescent="0.3">
      <c r="D1" s="87"/>
      <c r="E1" s="87"/>
      <c r="F1" s="87"/>
      <c r="G1" s="87"/>
      <c r="H1" s="87"/>
      <c r="I1" s="87"/>
      <c r="M1" s="394"/>
      <c r="N1" s="396"/>
    </row>
    <row r="2" spans="1:14" ht="30.75" customHeight="1" x14ac:dyDescent="0.45">
      <c r="A2" s="365" t="s">
        <v>628</v>
      </c>
      <c r="B2" s="365"/>
      <c r="C2" s="365"/>
      <c r="D2" s="365"/>
      <c r="E2" s="365"/>
      <c r="F2" s="365"/>
      <c r="G2" s="88"/>
      <c r="M2" s="394"/>
      <c r="N2" s="396"/>
    </row>
    <row r="3" spans="1:14" ht="30.75" customHeight="1" x14ac:dyDescent="0.35">
      <c r="A3" s="89"/>
      <c r="M3" s="394"/>
      <c r="N3" s="589"/>
    </row>
    <row r="5" spans="1:14" ht="31.2" customHeight="1" x14ac:dyDescent="0.3">
      <c r="A5" s="366" t="s">
        <v>1</v>
      </c>
      <c r="B5" s="367"/>
      <c r="C5" s="367"/>
      <c r="D5" s="367"/>
      <c r="E5" s="367"/>
      <c r="F5" s="367"/>
      <c r="G5" s="367"/>
      <c r="H5" s="367"/>
      <c r="I5" s="367"/>
      <c r="J5" s="367"/>
      <c r="K5" s="368"/>
      <c r="L5" s="335" t="s">
        <v>2</v>
      </c>
      <c r="M5" s="335"/>
      <c r="N5" s="335"/>
    </row>
    <row r="6" spans="1:14" ht="129.6" x14ac:dyDescent="0.3">
      <c r="A6" s="74" t="s">
        <v>3</v>
      </c>
      <c r="B6" s="74" t="s">
        <v>4</v>
      </c>
      <c r="C6" s="74" t="s">
        <v>5</v>
      </c>
      <c r="D6" s="74" t="s">
        <v>629</v>
      </c>
      <c r="E6" s="75" t="s">
        <v>7</v>
      </c>
      <c r="F6" s="74" t="s">
        <v>8</v>
      </c>
      <c r="G6" s="74" t="s">
        <v>9</v>
      </c>
      <c r="H6" s="75" t="s">
        <v>10</v>
      </c>
      <c r="I6" s="74" t="s">
        <v>11</v>
      </c>
      <c r="J6" s="74" t="s">
        <v>12</v>
      </c>
      <c r="K6" s="74" t="s">
        <v>13</v>
      </c>
      <c r="L6" s="76" t="s">
        <v>14</v>
      </c>
      <c r="M6" s="76" t="s">
        <v>15</v>
      </c>
      <c r="N6" s="76" t="s">
        <v>120</v>
      </c>
    </row>
    <row r="7" spans="1:14" ht="43.2" x14ac:dyDescent="0.3">
      <c r="A7" s="388">
        <v>1</v>
      </c>
      <c r="B7" s="150" t="s">
        <v>484</v>
      </c>
      <c r="C7" s="388" t="s">
        <v>805</v>
      </c>
      <c r="D7" s="388" t="s">
        <v>182</v>
      </c>
      <c r="E7" s="388" t="s">
        <v>806</v>
      </c>
      <c r="F7" s="590" t="s">
        <v>636</v>
      </c>
      <c r="G7" s="591" t="s">
        <v>27</v>
      </c>
      <c r="H7" s="385"/>
      <c r="I7" s="388" t="s">
        <v>809</v>
      </c>
      <c r="J7" s="106">
        <v>374730000</v>
      </c>
      <c r="K7" s="388" t="s">
        <v>128</v>
      </c>
      <c r="L7" s="391" t="s">
        <v>829</v>
      </c>
      <c r="M7" s="391" t="s">
        <v>830</v>
      </c>
      <c r="N7" s="391" t="s">
        <v>760</v>
      </c>
    </row>
    <row r="8" spans="1:14" ht="24" customHeight="1" x14ac:dyDescent="0.3">
      <c r="A8" s="389"/>
      <c r="B8" s="151"/>
      <c r="C8" s="389"/>
      <c r="D8" s="389"/>
      <c r="E8" s="389"/>
      <c r="F8" s="592" t="s">
        <v>807</v>
      </c>
      <c r="G8" s="593"/>
      <c r="H8" s="386"/>
      <c r="I8" s="389"/>
      <c r="J8" s="107"/>
      <c r="K8" s="389"/>
      <c r="L8" s="392"/>
      <c r="M8" s="392"/>
      <c r="N8" s="392"/>
    </row>
    <row r="9" spans="1:14" ht="21" customHeight="1" x14ac:dyDescent="0.3">
      <c r="A9" s="389"/>
      <c r="B9" s="151"/>
      <c r="C9" s="389"/>
      <c r="D9" s="389"/>
      <c r="E9" s="390"/>
      <c r="F9" s="388" t="s">
        <v>808</v>
      </c>
      <c r="G9" s="593"/>
      <c r="H9" s="386"/>
      <c r="I9" s="389"/>
      <c r="J9" s="107"/>
      <c r="K9" s="389"/>
      <c r="L9" s="392"/>
      <c r="M9" s="392"/>
      <c r="N9" s="392"/>
    </row>
    <row r="10" spans="1:14" ht="22.2" customHeight="1" x14ac:dyDescent="0.3">
      <c r="A10" s="390"/>
      <c r="B10" s="152"/>
      <c r="C10" s="390"/>
      <c r="D10" s="390"/>
      <c r="E10" s="594"/>
      <c r="F10" s="390"/>
      <c r="G10" s="595"/>
      <c r="H10" s="387"/>
      <c r="I10" s="390"/>
      <c r="J10" s="108"/>
      <c r="K10" s="390"/>
      <c r="L10" s="393"/>
      <c r="M10" s="393"/>
      <c r="N10" s="393"/>
    </row>
    <row r="11" spans="1:14" ht="43.2" x14ac:dyDescent="0.3">
      <c r="A11" s="388">
        <v>2</v>
      </c>
      <c r="B11" s="150" t="s">
        <v>484</v>
      </c>
      <c r="C11" s="388" t="s">
        <v>810</v>
      </c>
      <c r="D11" s="388" t="s">
        <v>168</v>
      </c>
      <c r="E11" s="388" t="s">
        <v>630</v>
      </c>
      <c r="F11" s="590" t="s">
        <v>631</v>
      </c>
      <c r="G11" s="381"/>
      <c r="H11" s="369"/>
      <c r="I11" s="372" t="s">
        <v>632</v>
      </c>
      <c r="J11" s="106">
        <v>187050000</v>
      </c>
      <c r="K11" s="372" t="s">
        <v>128</v>
      </c>
      <c r="L11" s="191" t="s">
        <v>814</v>
      </c>
      <c r="M11" s="191" t="s">
        <v>812</v>
      </c>
      <c r="N11" s="191" t="s">
        <v>815</v>
      </c>
    </row>
    <row r="12" spans="1:14" ht="34.200000000000003" customHeight="1" x14ac:dyDescent="0.3">
      <c r="A12" s="389"/>
      <c r="B12" s="151"/>
      <c r="C12" s="389"/>
      <c r="D12" s="389"/>
      <c r="E12" s="389"/>
      <c r="F12" s="592" t="s">
        <v>811</v>
      </c>
      <c r="G12" s="382"/>
      <c r="H12" s="370"/>
      <c r="I12" s="373"/>
      <c r="J12" s="107"/>
      <c r="K12" s="373"/>
      <c r="L12" s="192"/>
      <c r="M12" s="192"/>
      <c r="N12" s="192"/>
    </row>
    <row r="13" spans="1:14" ht="21.6" customHeight="1" x14ac:dyDescent="0.3">
      <c r="A13" s="389"/>
      <c r="B13" s="151"/>
      <c r="C13" s="389"/>
      <c r="D13" s="389"/>
      <c r="E13" s="390"/>
      <c r="F13" s="388" t="s">
        <v>813</v>
      </c>
      <c r="G13" s="382"/>
      <c r="H13" s="370"/>
      <c r="I13" s="373"/>
      <c r="J13" s="107"/>
      <c r="K13" s="373"/>
      <c r="L13" s="192"/>
      <c r="M13" s="192"/>
      <c r="N13" s="192"/>
    </row>
    <row r="14" spans="1:14" ht="40.799999999999997" customHeight="1" x14ac:dyDescent="0.3">
      <c r="A14" s="390"/>
      <c r="B14" s="152"/>
      <c r="C14" s="390"/>
      <c r="D14" s="390"/>
      <c r="E14" s="423"/>
      <c r="F14" s="390"/>
      <c r="G14" s="383"/>
      <c r="H14" s="371"/>
      <c r="I14" s="374"/>
      <c r="J14" s="108"/>
      <c r="K14" s="374"/>
      <c r="L14" s="193"/>
      <c r="M14" s="193"/>
      <c r="N14" s="193"/>
    </row>
    <row r="15" spans="1:14" ht="43.2" customHeight="1" x14ac:dyDescent="0.3">
      <c r="A15" s="388">
        <v>3</v>
      </c>
      <c r="B15" s="150" t="s">
        <v>484</v>
      </c>
      <c r="C15" s="388">
        <v>178</v>
      </c>
      <c r="D15" s="388" t="s">
        <v>634</v>
      </c>
      <c r="E15" s="388" t="s">
        <v>635</v>
      </c>
      <c r="F15" s="590" t="s">
        <v>636</v>
      </c>
      <c r="G15" s="381"/>
      <c r="H15" s="372" t="s">
        <v>637</v>
      </c>
      <c r="I15" s="372" t="s">
        <v>638</v>
      </c>
      <c r="J15" s="106">
        <v>94000000</v>
      </c>
      <c r="K15" s="372" t="s">
        <v>128</v>
      </c>
      <c r="L15" s="191" t="s">
        <v>726</v>
      </c>
      <c r="M15" s="191" t="s">
        <v>633</v>
      </c>
      <c r="N15" s="191" t="s">
        <v>729</v>
      </c>
    </row>
    <row r="16" spans="1:14" ht="31.5" customHeight="1" x14ac:dyDescent="0.3">
      <c r="A16" s="389"/>
      <c r="B16" s="151"/>
      <c r="C16" s="389"/>
      <c r="D16" s="389"/>
      <c r="E16" s="389"/>
      <c r="F16" s="592" t="s">
        <v>727</v>
      </c>
      <c r="G16" s="382"/>
      <c r="H16" s="373"/>
      <c r="I16" s="373"/>
      <c r="J16" s="107"/>
      <c r="K16" s="373"/>
      <c r="L16" s="192"/>
      <c r="M16" s="192"/>
      <c r="N16" s="192"/>
    </row>
    <row r="17" spans="1:14" ht="25.8" customHeight="1" x14ac:dyDescent="0.3">
      <c r="A17" s="389"/>
      <c r="B17" s="151"/>
      <c r="C17" s="389"/>
      <c r="D17" s="389"/>
      <c r="E17" s="390"/>
      <c r="F17" s="388" t="s">
        <v>728</v>
      </c>
      <c r="G17" s="382"/>
      <c r="H17" s="373"/>
      <c r="I17" s="373"/>
      <c r="J17" s="107"/>
      <c r="K17" s="373"/>
      <c r="L17" s="192"/>
      <c r="M17" s="192"/>
      <c r="N17" s="192"/>
    </row>
    <row r="18" spans="1:14" ht="31.8" customHeight="1" x14ac:dyDescent="0.3">
      <c r="A18" s="390"/>
      <c r="B18" s="152"/>
      <c r="C18" s="390"/>
      <c r="D18" s="390"/>
      <c r="E18" s="423"/>
      <c r="F18" s="390"/>
      <c r="G18" s="383"/>
      <c r="H18" s="374"/>
      <c r="I18" s="374"/>
      <c r="J18" s="108"/>
      <c r="K18" s="374"/>
      <c r="L18" s="193"/>
      <c r="M18" s="193"/>
      <c r="N18" s="193"/>
    </row>
    <row r="19" spans="1:14" ht="44.25" customHeight="1" x14ac:dyDescent="0.3">
      <c r="A19" s="388">
        <v>4</v>
      </c>
      <c r="B19" s="150" t="s">
        <v>484</v>
      </c>
      <c r="C19" s="388">
        <v>180</v>
      </c>
      <c r="D19" s="388" t="s">
        <v>278</v>
      </c>
      <c r="E19" s="388" t="s">
        <v>639</v>
      </c>
      <c r="F19" s="590" t="s">
        <v>636</v>
      </c>
      <c r="G19" s="591" t="s">
        <v>27</v>
      </c>
      <c r="H19" s="375"/>
      <c r="I19" s="372" t="s">
        <v>640</v>
      </c>
      <c r="J19" s="106">
        <v>100000000</v>
      </c>
      <c r="K19" s="372" t="s">
        <v>23</v>
      </c>
      <c r="L19" s="191" t="s">
        <v>641</v>
      </c>
      <c r="M19" s="191" t="s">
        <v>642</v>
      </c>
      <c r="N19" s="191" t="s">
        <v>819</v>
      </c>
    </row>
    <row r="20" spans="1:14" ht="44.25" customHeight="1" x14ac:dyDescent="0.3">
      <c r="A20" s="389"/>
      <c r="B20" s="151"/>
      <c r="C20" s="389"/>
      <c r="D20" s="389"/>
      <c r="E20" s="389"/>
      <c r="F20" s="592" t="s">
        <v>643</v>
      </c>
      <c r="G20" s="593"/>
      <c r="H20" s="376"/>
      <c r="I20" s="373"/>
      <c r="J20" s="107"/>
      <c r="K20" s="373"/>
      <c r="L20" s="192"/>
      <c r="M20" s="192"/>
      <c r="N20" s="192"/>
    </row>
    <row r="21" spans="1:14" ht="24" customHeight="1" x14ac:dyDescent="0.3">
      <c r="A21" s="389"/>
      <c r="B21" s="151"/>
      <c r="C21" s="389"/>
      <c r="D21" s="389"/>
      <c r="E21" s="390"/>
      <c r="F21" s="388" t="s">
        <v>736</v>
      </c>
      <c r="G21" s="593"/>
      <c r="H21" s="376"/>
      <c r="I21" s="373"/>
      <c r="J21" s="107"/>
      <c r="K21" s="373"/>
      <c r="L21" s="192"/>
      <c r="M21" s="192"/>
      <c r="N21" s="192"/>
    </row>
    <row r="22" spans="1:14" ht="28.2" customHeight="1" x14ac:dyDescent="0.3">
      <c r="A22" s="390"/>
      <c r="B22" s="152"/>
      <c r="C22" s="390"/>
      <c r="D22" s="390"/>
      <c r="E22" s="423"/>
      <c r="F22" s="390"/>
      <c r="G22" s="595"/>
      <c r="H22" s="377"/>
      <c r="I22" s="374"/>
      <c r="J22" s="108"/>
      <c r="K22" s="374"/>
      <c r="L22" s="193"/>
      <c r="M22" s="193"/>
      <c r="N22" s="193"/>
    </row>
    <row r="23" spans="1:14" ht="44.25" customHeight="1" x14ac:dyDescent="0.3">
      <c r="A23" s="388">
        <v>5</v>
      </c>
      <c r="B23" s="150" t="s">
        <v>484</v>
      </c>
      <c r="C23" s="388">
        <v>181</v>
      </c>
      <c r="D23" s="388" t="s">
        <v>644</v>
      </c>
      <c r="E23" s="388" t="s">
        <v>645</v>
      </c>
      <c r="F23" s="590" t="s">
        <v>299</v>
      </c>
      <c r="G23" s="591" t="s">
        <v>27</v>
      </c>
      <c r="H23" s="375"/>
      <c r="I23" s="372" t="s">
        <v>646</v>
      </c>
      <c r="J23" s="106">
        <v>38530000</v>
      </c>
      <c r="K23" s="372" t="s">
        <v>23</v>
      </c>
      <c r="L23" s="191" t="s">
        <v>647</v>
      </c>
      <c r="M23" s="191" t="s">
        <v>831</v>
      </c>
      <c r="N23" s="191" t="s">
        <v>648</v>
      </c>
    </row>
    <row r="24" spans="1:14" ht="44.25" customHeight="1" x14ac:dyDescent="0.3">
      <c r="A24" s="389"/>
      <c r="B24" s="151"/>
      <c r="C24" s="389"/>
      <c r="D24" s="389"/>
      <c r="E24" s="389"/>
      <c r="F24" s="592" t="s">
        <v>406</v>
      </c>
      <c r="G24" s="593"/>
      <c r="H24" s="376"/>
      <c r="I24" s="373"/>
      <c r="J24" s="107"/>
      <c r="K24" s="373"/>
      <c r="L24" s="192"/>
      <c r="M24" s="192"/>
      <c r="N24" s="192"/>
    </row>
    <row r="25" spans="1:14" ht="24" customHeight="1" x14ac:dyDescent="0.3">
      <c r="A25" s="389"/>
      <c r="B25" s="151"/>
      <c r="C25" s="389"/>
      <c r="D25" s="389"/>
      <c r="E25" s="390"/>
      <c r="F25" s="388" t="s">
        <v>820</v>
      </c>
      <c r="G25" s="593"/>
      <c r="H25" s="376"/>
      <c r="I25" s="373"/>
      <c r="J25" s="107"/>
      <c r="K25" s="373"/>
      <c r="L25" s="192"/>
      <c r="M25" s="192"/>
      <c r="N25" s="192"/>
    </row>
    <row r="26" spans="1:14" ht="28.2" customHeight="1" x14ac:dyDescent="0.3">
      <c r="A26" s="390"/>
      <c r="B26" s="152"/>
      <c r="C26" s="390"/>
      <c r="D26" s="390"/>
      <c r="E26" s="423"/>
      <c r="F26" s="390"/>
      <c r="G26" s="595"/>
      <c r="H26" s="377"/>
      <c r="I26" s="374"/>
      <c r="J26" s="108"/>
      <c r="K26" s="374"/>
      <c r="L26" s="193"/>
      <c r="M26" s="193"/>
      <c r="N26" s="193"/>
    </row>
    <row r="27" spans="1:14" ht="44.25" customHeight="1" x14ac:dyDescent="0.3">
      <c r="A27" s="388">
        <v>6</v>
      </c>
      <c r="B27" s="150" t="s">
        <v>484</v>
      </c>
      <c r="C27" s="388">
        <v>182</v>
      </c>
      <c r="D27" s="388" t="s">
        <v>649</v>
      </c>
      <c r="E27" s="388" t="s">
        <v>650</v>
      </c>
      <c r="F27" s="590" t="s">
        <v>651</v>
      </c>
      <c r="G27" s="591" t="s">
        <v>27</v>
      </c>
      <c r="H27" s="375"/>
      <c r="I27" s="372" t="s">
        <v>652</v>
      </c>
      <c r="J27" s="106">
        <v>18390000</v>
      </c>
      <c r="K27" s="372" t="s">
        <v>23</v>
      </c>
      <c r="L27" s="191" t="s">
        <v>647</v>
      </c>
      <c r="M27" s="191" t="s">
        <v>831</v>
      </c>
      <c r="N27" s="191" t="s">
        <v>822</v>
      </c>
    </row>
    <row r="28" spans="1:14" ht="44.25" customHeight="1" x14ac:dyDescent="0.3">
      <c r="A28" s="389"/>
      <c r="B28" s="151"/>
      <c r="C28" s="389"/>
      <c r="D28" s="389"/>
      <c r="E28" s="389"/>
      <c r="F28" s="592" t="s">
        <v>406</v>
      </c>
      <c r="G28" s="593"/>
      <c r="H28" s="376"/>
      <c r="I28" s="373"/>
      <c r="J28" s="107"/>
      <c r="K28" s="373"/>
      <c r="L28" s="192"/>
      <c r="M28" s="192"/>
      <c r="N28" s="192"/>
    </row>
    <row r="29" spans="1:14" ht="27.6" customHeight="1" x14ac:dyDescent="0.3">
      <c r="A29" s="389"/>
      <c r="B29" s="151"/>
      <c r="C29" s="389"/>
      <c r="D29" s="389"/>
      <c r="E29" s="390"/>
      <c r="F29" s="388" t="s">
        <v>821</v>
      </c>
      <c r="G29" s="593"/>
      <c r="H29" s="376"/>
      <c r="I29" s="373"/>
      <c r="J29" s="107"/>
      <c r="K29" s="373"/>
      <c r="L29" s="192"/>
      <c r="M29" s="192"/>
      <c r="N29" s="192"/>
    </row>
    <row r="30" spans="1:14" ht="33.6" customHeight="1" x14ac:dyDescent="0.3">
      <c r="A30" s="390"/>
      <c r="B30" s="152"/>
      <c r="C30" s="390"/>
      <c r="D30" s="390"/>
      <c r="E30" s="423"/>
      <c r="F30" s="390"/>
      <c r="G30" s="595"/>
      <c r="H30" s="377"/>
      <c r="I30" s="374"/>
      <c r="J30" s="108"/>
      <c r="K30" s="374"/>
      <c r="L30" s="193"/>
      <c r="M30" s="193"/>
      <c r="N30" s="193"/>
    </row>
    <row r="31" spans="1:14" ht="44.25" customHeight="1" x14ac:dyDescent="0.3">
      <c r="A31" s="388">
        <v>7</v>
      </c>
      <c r="B31" s="150" t="s">
        <v>484</v>
      </c>
      <c r="C31" s="388">
        <v>183</v>
      </c>
      <c r="D31" s="388" t="s">
        <v>653</v>
      </c>
      <c r="E31" s="388" t="s">
        <v>654</v>
      </c>
      <c r="F31" s="590" t="s">
        <v>280</v>
      </c>
      <c r="G31" s="591" t="s">
        <v>27</v>
      </c>
      <c r="H31" s="378"/>
      <c r="I31" s="372" t="s">
        <v>655</v>
      </c>
      <c r="J31" s="106">
        <v>25000000</v>
      </c>
      <c r="K31" s="372" t="s">
        <v>128</v>
      </c>
      <c r="L31" s="191" t="s">
        <v>656</v>
      </c>
      <c r="M31" s="191" t="s">
        <v>832</v>
      </c>
      <c r="N31" s="191" t="s">
        <v>819</v>
      </c>
    </row>
    <row r="32" spans="1:14" ht="35.4" customHeight="1" x14ac:dyDescent="0.3">
      <c r="A32" s="389"/>
      <c r="B32" s="151"/>
      <c r="C32" s="389"/>
      <c r="D32" s="389"/>
      <c r="E32" s="389"/>
      <c r="F32" s="592" t="s">
        <v>657</v>
      </c>
      <c r="G32" s="593"/>
      <c r="H32" s="379"/>
      <c r="I32" s="373"/>
      <c r="J32" s="107"/>
      <c r="K32" s="373"/>
      <c r="L32" s="192"/>
      <c r="M32" s="192"/>
      <c r="N32" s="192"/>
    </row>
    <row r="33" spans="1:14" ht="27.6" customHeight="1" x14ac:dyDescent="0.3">
      <c r="A33" s="389"/>
      <c r="B33" s="151"/>
      <c r="C33" s="389"/>
      <c r="D33" s="389"/>
      <c r="E33" s="390"/>
      <c r="F33" s="388" t="s">
        <v>823</v>
      </c>
      <c r="G33" s="593"/>
      <c r="H33" s="379"/>
      <c r="I33" s="373"/>
      <c r="J33" s="107"/>
      <c r="K33" s="373"/>
      <c r="L33" s="192"/>
      <c r="M33" s="192"/>
      <c r="N33" s="192"/>
    </row>
    <row r="34" spans="1:14" ht="30" customHeight="1" x14ac:dyDescent="0.3">
      <c r="A34" s="390"/>
      <c r="B34" s="152"/>
      <c r="C34" s="390"/>
      <c r="D34" s="390"/>
      <c r="E34" s="469"/>
      <c r="F34" s="390"/>
      <c r="G34" s="595"/>
      <c r="H34" s="380"/>
      <c r="I34" s="374"/>
      <c r="J34" s="108"/>
      <c r="K34" s="374"/>
      <c r="L34" s="193"/>
      <c r="M34" s="193"/>
      <c r="N34" s="193"/>
    </row>
    <row r="35" spans="1:14" ht="60" customHeight="1" x14ac:dyDescent="0.3">
      <c r="A35" s="411">
        <v>8</v>
      </c>
      <c r="B35" s="150" t="s">
        <v>484</v>
      </c>
      <c r="C35" s="150">
        <v>186</v>
      </c>
      <c r="D35" s="411" t="s">
        <v>658</v>
      </c>
      <c r="E35" s="381" t="s">
        <v>659</v>
      </c>
      <c r="F35" s="590" t="s">
        <v>636</v>
      </c>
      <c r="G35" s="412" t="s">
        <v>725</v>
      </c>
      <c r="H35" s="103" t="s">
        <v>660</v>
      </c>
      <c r="I35" s="112" t="s">
        <v>661</v>
      </c>
      <c r="J35" s="106">
        <v>37000000</v>
      </c>
      <c r="K35" s="115" t="s">
        <v>23</v>
      </c>
      <c r="L35" s="191" t="s">
        <v>662</v>
      </c>
      <c r="M35" s="109" t="s">
        <v>663</v>
      </c>
      <c r="N35" s="112" t="s">
        <v>664</v>
      </c>
    </row>
    <row r="36" spans="1:14" ht="39.6" customHeight="1" x14ac:dyDescent="0.3">
      <c r="A36" s="415"/>
      <c r="B36" s="151"/>
      <c r="C36" s="151"/>
      <c r="D36" s="415"/>
      <c r="E36" s="382"/>
      <c r="F36" s="592" t="s">
        <v>665</v>
      </c>
      <c r="G36" s="416"/>
      <c r="H36" s="104"/>
      <c r="I36" s="113"/>
      <c r="J36" s="107"/>
      <c r="K36" s="116"/>
      <c r="L36" s="192"/>
      <c r="M36" s="110"/>
      <c r="N36" s="113"/>
    </row>
    <row r="37" spans="1:14" ht="36.6" customHeight="1" x14ac:dyDescent="0.3">
      <c r="A37" s="415"/>
      <c r="B37" s="151"/>
      <c r="C37" s="151"/>
      <c r="D37" s="415"/>
      <c r="E37" s="383"/>
      <c r="F37" s="388" t="s">
        <v>77</v>
      </c>
      <c r="G37" s="416"/>
      <c r="H37" s="104"/>
      <c r="I37" s="113"/>
      <c r="J37" s="107"/>
      <c r="K37" s="116"/>
      <c r="L37" s="192"/>
      <c r="M37" s="110"/>
      <c r="N37" s="113"/>
    </row>
    <row r="38" spans="1:14" ht="36.6" customHeight="1" x14ac:dyDescent="0.3">
      <c r="A38" s="419"/>
      <c r="B38" s="152"/>
      <c r="C38" s="152"/>
      <c r="D38" s="419"/>
      <c r="E38" s="504"/>
      <c r="F38" s="390"/>
      <c r="G38" s="420"/>
      <c r="H38" s="105"/>
      <c r="I38" s="114"/>
      <c r="J38" s="108"/>
      <c r="K38" s="117"/>
      <c r="L38" s="193"/>
      <c r="M38" s="111"/>
      <c r="N38" s="114"/>
    </row>
    <row r="39" spans="1:14" ht="60" customHeight="1" x14ac:dyDescent="0.3">
      <c r="A39" s="411">
        <v>9</v>
      </c>
      <c r="B39" s="150" t="s">
        <v>484</v>
      </c>
      <c r="C39" s="150">
        <v>188</v>
      </c>
      <c r="D39" s="411" t="s">
        <v>287</v>
      </c>
      <c r="E39" s="381" t="s">
        <v>666</v>
      </c>
      <c r="F39" s="590" t="s">
        <v>667</v>
      </c>
      <c r="G39" s="381"/>
      <c r="H39" s="103"/>
      <c r="I39" s="115" t="s">
        <v>668</v>
      </c>
      <c r="J39" s="106">
        <v>21900000</v>
      </c>
      <c r="K39" s="115" t="s">
        <v>23</v>
      </c>
      <c r="L39" s="109" t="s">
        <v>669</v>
      </c>
      <c r="M39" s="109" t="s">
        <v>670</v>
      </c>
      <c r="N39" s="112" t="s">
        <v>671</v>
      </c>
    </row>
    <row r="40" spans="1:14" ht="36.6" customHeight="1" x14ac:dyDescent="0.3">
      <c r="A40" s="415"/>
      <c r="B40" s="151"/>
      <c r="C40" s="151"/>
      <c r="D40" s="415"/>
      <c r="E40" s="382"/>
      <c r="F40" s="407" t="s">
        <v>672</v>
      </c>
      <c r="G40" s="382"/>
      <c r="H40" s="104"/>
      <c r="I40" s="116"/>
      <c r="J40" s="107"/>
      <c r="K40" s="116"/>
      <c r="L40" s="110"/>
      <c r="M40" s="110"/>
      <c r="N40" s="113"/>
    </row>
    <row r="41" spans="1:14" ht="37.799999999999997" customHeight="1" x14ac:dyDescent="0.3">
      <c r="A41" s="415"/>
      <c r="B41" s="151"/>
      <c r="C41" s="151"/>
      <c r="D41" s="415"/>
      <c r="E41" s="383"/>
      <c r="F41" s="381" t="s">
        <v>673</v>
      </c>
      <c r="G41" s="382"/>
      <c r="H41" s="104"/>
      <c r="I41" s="116"/>
      <c r="J41" s="107"/>
      <c r="K41" s="116"/>
      <c r="L41" s="110"/>
      <c r="M41" s="110"/>
      <c r="N41" s="113"/>
    </row>
    <row r="42" spans="1:14" ht="30" customHeight="1" x14ac:dyDescent="0.3">
      <c r="A42" s="419"/>
      <c r="B42" s="152"/>
      <c r="C42" s="152"/>
      <c r="D42" s="419"/>
      <c r="E42" s="504"/>
      <c r="F42" s="383"/>
      <c r="G42" s="383"/>
      <c r="H42" s="105"/>
      <c r="I42" s="117"/>
      <c r="J42" s="108"/>
      <c r="K42" s="117"/>
      <c r="L42" s="111"/>
      <c r="M42" s="111"/>
      <c r="N42" s="114"/>
    </row>
    <row r="43" spans="1:14" ht="51.6" customHeight="1" x14ac:dyDescent="0.3">
      <c r="A43" s="411">
        <v>10</v>
      </c>
      <c r="B43" s="150" t="s">
        <v>484</v>
      </c>
      <c r="C43" s="150">
        <v>189</v>
      </c>
      <c r="D43" s="411" t="s">
        <v>674</v>
      </c>
      <c r="E43" s="410" t="s">
        <v>675</v>
      </c>
      <c r="F43" s="596" t="s">
        <v>125</v>
      </c>
      <c r="G43" s="399" t="s">
        <v>27</v>
      </c>
      <c r="H43" s="381" t="s">
        <v>676</v>
      </c>
      <c r="I43" s="115" t="s">
        <v>677</v>
      </c>
      <c r="J43" s="106">
        <v>36000000</v>
      </c>
      <c r="K43" s="115" t="s">
        <v>128</v>
      </c>
      <c r="L43" s="109" t="s">
        <v>678</v>
      </c>
      <c r="M43" s="191" t="s">
        <v>679</v>
      </c>
      <c r="N43" s="112" t="s">
        <v>680</v>
      </c>
    </row>
    <row r="44" spans="1:14" ht="42.6" customHeight="1" x14ac:dyDescent="0.3">
      <c r="A44" s="415"/>
      <c r="B44" s="151"/>
      <c r="C44" s="151"/>
      <c r="D44" s="415"/>
      <c r="E44" s="414"/>
      <c r="F44" s="407" t="s">
        <v>681</v>
      </c>
      <c r="G44" s="402"/>
      <c r="H44" s="382"/>
      <c r="I44" s="116"/>
      <c r="J44" s="107"/>
      <c r="K44" s="116"/>
      <c r="L44" s="110"/>
      <c r="M44" s="192"/>
      <c r="N44" s="113"/>
    </row>
    <row r="45" spans="1:14" ht="39.6" customHeight="1" x14ac:dyDescent="0.3">
      <c r="A45" s="415"/>
      <c r="B45" s="151"/>
      <c r="C45" s="151"/>
      <c r="D45" s="415"/>
      <c r="E45" s="418"/>
      <c r="F45" s="381" t="s">
        <v>816</v>
      </c>
      <c r="G45" s="402"/>
      <c r="H45" s="382"/>
      <c r="I45" s="116"/>
      <c r="J45" s="107"/>
      <c r="K45" s="116"/>
      <c r="L45" s="110"/>
      <c r="M45" s="192"/>
      <c r="N45" s="113"/>
    </row>
    <row r="46" spans="1:14" ht="34.200000000000003" customHeight="1" x14ac:dyDescent="0.3">
      <c r="A46" s="419"/>
      <c r="B46" s="152"/>
      <c r="C46" s="152"/>
      <c r="D46" s="419"/>
      <c r="E46" s="504"/>
      <c r="F46" s="383"/>
      <c r="G46" s="406"/>
      <c r="H46" s="383"/>
      <c r="I46" s="117"/>
      <c r="J46" s="108"/>
      <c r="K46" s="117"/>
      <c r="L46" s="111"/>
      <c r="M46" s="193"/>
      <c r="N46" s="114"/>
    </row>
    <row r="47" spans="1:14" ht="72.599999999999994" customHeight="1" x14ac:dyDescent="0.3">
      <c r="A47" s="411">
        <v>11</v>
      </c>
      <c r="B47" s="150" t="s">
        <v>495</v>
      </c>
      <c r="C47" s="150">
        <v>280</v>
      </c>
      <c r="D47" s="411" t="s">
        <v>583</v>
      </c>
      <c r="E47" s="381" t="s">
        <v>682</v>
      </c>
      <c r="F47" s="407" t="s">
        <v>683</v>
      </c>
      <c r="G47" s="399" t="s">
        <v>27</v>
      </c>
      <c r="H47" s="103" t="s">
        <v>684</v>
      </c>
      <c r="I47" s="112" t="s">
        <v>685</v>
      </c>
      <c r="J47" s="106">
        <v>25000000</v>
      </c>
      <c r="K47" s="115" t="s">
        <v>128</v>
      </c>
      <c r="L47" s="109" t="s">
        <v>24</v>
      </c>
      <c r="M47" s="109" t="s">
        <v>52</v>
      </c>
      <c r="N47" s="109" t="s">
        <v>819</v>
      </c>
    </row>
    <row r="48" spans="1:14" ht="52.2" customHeight="1" x14ac:dyDescent="0.3">
      <c r="A48" s="415"/>
      <c r="B48" s="151"/>
      <c r="C48" s="151"/>
      <c r="D48" s="415"/>
      <c r="E48" s="382"/>
      <c r="F48" s="407" t="s">
        <v>824</v>
      </c>
      <c r="G48" s="402"/>
      <c r="H48" s="104"/>
      <c r="I48" s="113"/>
      <c r="J48" s="107"/>
      <c r="K48" s="116"/>
      <c r="L48" s="110"/>
      <c r="M48" s="110"/>
      <c r="N48" s="110"/>
    </row>
    <row r="49" spans="1:14" ht="42.6" customHeight="1" x14ac:dyDescent="0.3">
      <c r="A49" s="415"/>
      <c r="B49" s="151"/>
      <c r="C49" s="151"/>
      <c r="D49" s="415"/>
      <c r="E49" s="383"/>
      <c r="F49" s="381" t="s">
        <v>825</v>
      </c>
      <c r="G49" s="402"/>
      <c r="H49" s="104"/>
      <c r="I49" s="113"/>
      <c r="J49" s="107"/>
      <c r="K49" s="116"/>
      <c r="L49" s="110"/>
      <c r="M49" s="110"/>
      <c r="N49" s="110"/>
    </row>
    <row r="50" spans="1:14" ht="41.4" customHeight="1" x14ac:dyDescent="0.3">
      <c r="A50" s="419"/>
      <c r="B50" s="152"/>
      <c r="C50" s="152"/>
      <c r="D50" s="419"/>
      <c r="E50" s="504"/>
      <c r="F50" s="383"/>
      <c r="G50" s="406"/>
      <c r="H50" s="105"/>
      <c r="I50" s="114"/>
      <c r="J50" s="108"/>
      <c r="K50" s="117"/>
      <c r="L50" s="111"/>
      <c r="M50" s="111"/>
      <c r="N50" s="111"/>
    </row>
    <row r="51" spans="1:14" ht="81.599999999999994" customHeight="1" x14ac:dyDescent="0.3">
      <c r="A51" s="411">
        <v>12</v>
      </c>
      <c r="B51" s="150" t="s">
        <v>495</v>
      </c>
      <c r="C51" s="150">
        <v>282</v>
      </c>
      <c r="D51" s="411" t="s">
        <v>267</v>
      </c>
      <c r="E51" s="381" t="s">
        <v>686</v>
      </c>
      <c r="F51" s="597" t="s">
        <v>687</v>
      </c>
      <c r="G51" s="412"/>
      <c r="H51" s="103" t="s">
        <v>688</v>
      </c>
      <c r="I51" s="112" t="s">
        <v>689</v>
      </c>
      <c r="J51" s="106">
        <v>5000000</v>
      </c>
      <c r="K51" s="115" t="s">
        <v>128</v>
      </c>
      <c r="L51" s="109" t="s">
        <v>690</v>
      </c>
      <c r="M51" s="384" t="s">
        <v>146</v>
      </c>
      <c r="N51" s="384" t="s">
        <v>731</v>
      </c>
    </row>
    <row r="52" spans="1:14" ht="54.6" customHeight="1" x14ac:dyDescent="0.3">
      <c r="A52" s="415"/>
      <c r="B52" s="151"/>
      <c r="C52" s="151"/>
      <c r="D52" s="415"/>
      <c r="E52" s="382"/>
      <c r="F52" s="598" t="s">
        <v>148</v>
      </c>
      <c r="G52" s="416"/>
      <c r="H52" s="104"/>
      <c r="I52" s="113"/>
      <c r="J52" s="107"/>
      <c r="K52" s="116"/>
      <c r="L52" s="110"/>
      <c r="M52" s="110"/>
      <c r="N52" s="110"/>
    </row>
    <row r="53" spans="1:14" ht="44.4" customHeight="1" x14ac:dyDescent="0.3">
      <c r="A53" s="415"/>
      <c r="B53" s="151"/>
      <c r="C53" s="151"/>
      <c r="D53" s="415"/>
      <c r="E53" s="383"/>
      <c r="F53" s="599" t="s">
        <v>730</v>
      </c>
      <c r="G53" s="416"/>
      <c r="H53" s="104"/>
      <c r="I53" s="113"/>
      <c r="J53" s="107"/>
      <c r="K53" s="116"/>
      <c r="L53" s="110"/>
      <c r="M53" s="110"/>
      <c r="N53" s="110"/>
    </row>
    <row r="54" spans="1:14" ht="43.2" customHeight="1" x14ac:dyDescent="0.3">
      <c r="A54" s="419"/>
      <c r="B54" s="152"/>
      <c r="C54" s="152"/>
      <c r="D54" s="419"/>
      <c r="E54" s="504"/>
      <c r="F54" s="383"/>
      <c r="G54" s="420"/>
      <c r="H54" s="105"/>
      <c r="I54" s="114"/>
      <c r="J54" s="108"/>
      <c r="K54" s="117"/>
      <c r="L54" s="111"/>
      <c r="M54" s="111"/>
      <c r="N54" s="111"/>
    </row>
    <row r="55" spans="1:14" ht="87" customHeight="1" x14ac:dyDescent="0.3">
      <c r="A55" s="411">
        <v>13</v>
      </c>
      <c r="B55" s="150" t="s">
        <v>495</v>
      </c>
      <c r="C55" s="150">
        <v>283</v>
      </c>
      <c r="D55" s="411" t="s">
        <v>323</v>
      </c>
      <c r="E55" s="381" t="s">
        <v>691</v>
      </c>
      <c r="F55" s="427" t="s">
        <v>692</v>
      </c>
      <c r="G55" s="435"/>
      <c r="H55" s="103" t="s">
        <v>693</v>
      </c>
      <c r="I55" s="112" t="s">
        <v>689</v>
      </c>
      <c r="J55" s="106">
        <v>31000000</v>
      </c>
      <c r="K55" s="115" t="s">
        <v>128</v>
      </c>
      <c r="L55" s="109" t="s">
        <v>694</v>
      </c>
      <c r="M55" s="109" t="s">
        <v>695</v>
      </c>
      <c r="N55" s="109" t="s">
        <v>696</v>
      </c>
    </row>
    <row r="56" spans="1:14" ht="53.4" customHeight="1" x14ac:dyDescent="0.3">
      <c r="A56" s="415"/>
      <c r="B56" s="151"/>
      <c r="C56" s="151"/>
      <c r="D56" s="415"/>
      <c r="E56" s="382"/>
      <c r="F56" s="407" t="s">
        <v>697</v>
      </c>
      <c r="G56" s="436"/>
      <c r="H56" s="104"/>
      <c r="I56" s="113"/>
      <c r="J56" s="107"/>
      <c r="K56" s="116"/>
      <c r="L56" s="110"/>
      <c r="M56" s="110"/>
      <c r="N56" s="110"/>
    </row>
    <row r="57" spans="1:14" ht="73.2" customHeight="1" x14ac:dyDescent="0.3">
      <c r="A57" s="415"/>
      <c r="B57" s="151"/>
      <c r="C57" s="151"/>
      <c r="D57" s="415"/>
      <c r="E57" s="383"/>
      <c r="F57" s="381" t="s">
        <v>817</v>
      </c>
      <c r="G57" s="436"/>
      <c r="H57" s="104"/>
      <c r="I57" s="113"/>
      <c r="J57" s="107"/>
      <c r="K57" s="116"/>
      <c r="L57" s="110"/>
      <c r="M57" s="110"/>
      <c r="N57" s="110"/>
    </row>
    <row r="58" spans="1:14" ht="40.200000000000003" customHeight="1" x14ac:dyDescent="0.3">
      <c r="A58" s="419"/>
      <c r="B58" s="152"/>
      <c r="C58" s="152"/>
      <c r="D58" s="419"/>
      <c r="E58" s="504"/>
      <c r="F58" s="383"/>
      <c r="G58" s="437"/>
      <c r="H58" s="105"/>
      <c r="I58" s="114"/>
      <c r="J58" s="108"/>
      <c r="K58" s="117"/>
      <c r="L58" s="111"/>
      <c r="M58" s="111"/>
      <c r="N58" s="111"/>
    </row>
    <row r="59" spans="1:14" ht="60" customHeight="1" x14ac:dyDescent="0.3">
      <c r="A59" s="411">
        <v>14</v>
      </c>
      <c r="B59" s="150" t="s">
        <v>495</v>
      </c>
      <c r="C59" s="150">
        <v>284</v>
      </c>
      <c r="D59" s="411" t="s">
        <v>306</v>
      </c>
      <c r="E59" s="381" t="s">
        <v>698</v>
      </c>
      <c r="F59" s="600" t="s">
        <v>699</v>
      </c>
      <c r="G59" s="412" t="s">
        <v>27</v>
      </c>
      <c r="H59" s="103" t="s">
        <v>700</v>
      </c>
      <c r="I59" s="112" t="s">
        <v>701</v>
      </c>
      <c r="J59" s="106">
        <v>168000000</v>
      </c>
      <c r="K59" s="115" t="s">
        <v>128</v>
      </c>
      <c r="L59" s="109" t="s">
        <v>702</v>
      </c>
      <c r="M59" s="109" t="s">
        <v>703</v>
      </c>
      <c r="N59" s="109" t="s">
        <v>146</v>
      </c>
    </row>
    <row r="60" spans="1:14" ht="39.6" customHeight="1" x14ac:dyDescent="0.3">
      <c r="A60" s="415"/>
      <c r="B60" s="151"/>
      <c r="C60" s="151"/>
      <c r="D60" s="415"/>
      <c r="E60" s="382"/>
      <c r="F60" s="600" t="s">
        <v>826</v>
      </c>
      <c r="G60" s="416"/>
      <c r="H60" s="104"/>
      <c r="I60" s="113"/>
      <c r="J60" s="107"/>
      <c r="K60" s="116"/>
      <c r="L60" s="110"/>
      <c r="M60" s="110"/>
      <c r="N60" s="110"/>
    </row>
    <row r="61" spans="1:14" ht="36" customHeight="1" x14ac:dyDescent="0.3">
      <c r="A61" s="415"/>
      <c r="B61" s="151"/>
      <c r="C61" s="151"/>
      <c r="D61" s="415"/>
      <c r="E61" s="383"/>
      <c r="F61" s="381" t="s">
        <v>736</v>
      </c>
      <c r="G61" s="416"/>
      <c r="H61" s="104"/>
      <c r="I61" s="113"/>
      <c r="J61" s="107"/>
      <c r="K61" s="116"/>
      <c r="L61" s="110"/>
      <c r="M61" s="110"/>
      <c r="N61" s="110"/>
    </row>
    <row r="62" spans="1:14" ht="32.4" customHeight="1" x14ac:dyDescent="0.3">
      <c r="A62" s="419"/>
      <c r="B62" s="152"/>
      <c r="C62" s="152"/>
      <c r="D62" s="419"/>
      <c r="E62" s="504"/>
      <c r="F62" s="383"/>
      <c r="G62" s="420"/>
      <c r="H62" s="105"/>
      <c r="I62" s="114"/>
      <c r="J62" s="108"/>
      <c r="K62" s="117"/>
      <c r="L62" s="111"/>
      <c r="M62" s="111"/>
      <c r="N62" s="111"/>
    </row>
    <row r="63" spans="1:14" ht="72" customHeight="1" x14ac:dyDescent="0.3">
      <c r="A63" s="411">
        <v>15</v>
      </c>
      <c r="B63" s="150" t="s">
        <v>495</v>
      </c>
      <c r="C63" s="150">
        <v>285</v>
      </c>
      <c r="D63" s="411" t="s">
        <v>704</v>
      </c>
      <c r="E63" s="381" t="s">
        <v>705</v>
      </c>
      <c r="F63" s="597" t="s">
        <v>706</v>
      </c>
      <c r="G63" s="412" t="s">
        <v>725</v>
      </c>
      <c r="H63" s="103" t="s">
        <v>707</v>
      </c>
      <c r="I63" s="112" t="s">
        <v>701</v>
      </c>
      <c r="J63" s="106">
        <v>8000000</v>
      </c>
      <c r="K63" s="115" t="s">
        <v>128</v>
      </c>
      <c r="L63" s="109" t="s">
        <v>708</v>
      </c>
      <c r="M63" s="109" t="s">
        <v>709</v>
      </c>
      <c r="N63" s="112" t="s">
        <v>302</v>
      </c>
    </row>
    <row r="64" spans="1:14" ht="40.200000000000003" customHeight="1" x14ac:dyDescent="0.3">
      <c r="A64" s="415"/>
      <c r="B64" s="151"/>
      <c r="C64" s="151"/>
      <c r="D64" s="415"/>
      <c r="E64" s="382"/>
      <c r="F64" s="600" t="s">
        <v>827</v>
      </c>
      <c r="G64" s="416"/>
      <c r="H64" s="104"/>
      <c r="I64" s="113"/>
      <c r="J64" s="107"/>
      <c r="K64" s="116"/>
      <c r="L64" s="110"/>
      <c r="M64" s="110"/>
      <c r="N64" s="113"/>
    </row>
    <row r="65" spans="1:14" ht="38.4" customHeight="1" x14ac:dyDescent="0.3">
      <c r="A65" s="415"/>
      <c r="B65" s="151"/>
      <c r="C65" s="151"/>
      <c r="D65" s="415"/>
      <c r="E65" s="383"/>
      <c r="F65" s="381" t="s">
        <v>828</v>
      </c>
      <c r="G65" s="416"/>
      <c r="H65" s="104"/>
      <c r="I65" s="113"/>
      <c r="J65" s="107"/>
      <c r="K65" s="116"/>
      <c r="L65" s="110"/>
      <c r="M65" s="110"/>
      <c r="N65" s="113"/>
    </row>
    <row r="66" spans="1:14" ht="39.6" customHeight="1" x14ac:dyDescent="0.3">
      <c r="A66" s="419"/>
      <c r="B66" s="152"/>
      <c r="C66" s="152"/>
      <c r="D66" s="419"/>
      <c r="E66" s="504"/>
      <c r="F66" s="383"/>
      <c r="G66" s="420"/>
      <c r="H66" s="105"/>
      <c r="I66" s="114"/>
      <c r="J66" s="108"/>
      <c r="K66" s="117"/>
      <c r="L66" s="111"/>
      <c r="M66" s="111"/>
      <c r="N66" s="114"/>
    </row>
    <row r="67" spans="1:14" ht="70.2" customHeight="1" x14ac:dyDescent="0.3">
      <c r="A67" s="411">
        <v>16</v>
      </c>
      <c r="B67" s="150" t="s">
        <v>495</v>
      </c>
      <c r="C67" s="150">
        <v>286</v>
      </c>
      <c r="D67" s="411" t="s">
        <v>710</v>
      </c>
      <c r="E67" s="381" t="s">
        <v>711</v>
      </c>
      <c r="F67" s="597" t="s">
        <v>712</v>
      </c>
      <c r="G67" s="412" t="s">
        <v>725</v>
      </c>
      <c r="H67" s="103" t="s">
        <v>713</v>
      </c>
      <c r="I67" s="112" t="s">
        <v>714</v>
      </c>
      <c r="J67" s="106">
        <v>6000000</v>
      </c>
      <c r="K67" s="115" t="s">
        <v>23</v>
      </c>
      <c r="L67" s="109" t="s">
        <v>715</v>
      </c>
      <c r="M67" s="109" t="s">
        <v>52</v>
      </c>
      <c r="N67" s="112" t="s">
        <v>312</v>
      </c>
    </row>
    <row r="68" spans="1:14" ht="42.6" customHeight="1" x14ac:dyDescent="0.3">
      <c r="A68" s="415"/>
      <c r="B68" s="151"/>
      <c r="C68" s="151"/>
      <c r="D68" s="415"/>
      <c r="E68" s="382"/>
      <c r="F68" s="600" t="s">
        <v>824</v>
      </c>
      <c r="G68" s="416"/>
      <c r="H68" s="104"/>
      <c r="I68" s="113"/>
      <c r="J68" s="107"/>
      <c r="K68" s="116"/>
      <c r="L68" s="110"/>
      <c r="M68" s="110"/>
      <c r="N68" s="113"/>
    </row>
    <row r="69" spans="1:14" ht="46.8" customHeight="1" x14ac:dyDescent="0.3">
      <c r="A69" s="415"/>
      <c r="B69" s="151"/>
      <c r="C69" s="151"/>
      <c r="D69" s="415"/>
      <c r="E69" s="383"/>
      <c r="F69" s="381" t="s">
        <v>818</v>
      </c>
      <c r="G69" s="416"/>
      <c r="H69" s="104"/>
      <c r="I69" s="113"/>
      <c r="J69" s="107"/>
      <c r="K69" s="116"/>
      <c r="L69" s="110"/>
      <c r="M69" s="110"/>
      <c r="N69" s="113"/>
    </row>
    <row r="70" spans="1:14" ht="38.4" customHeight="1" x14ac:dyDescent="0.3">
      <c r="A70" s="419"/>
      <c r="B70" s="152"/>
      <c r="C70" s="152"/>
      <c r="D70" s="419"/>
      <c r="E70" s="423"/>
      <c r="F70" s="383"/>
      <c r="G70" s="420"/>
      <c r="H70" s="105"/>
      <c r="I70" s="114"/>
      <c r="J70" s="108"/>
      <c r="K70" s="117"/>
      <c r="L70" s="111"/>
      <c r="M70" s="111"/>
      <c r="N70" s="114"/>
    </row>
  </sheetData>
  <mergeCells count="227">
    <mergeCell ref="J7:J10"/>
    <mergeCell ref="K7:K10"/>
    <mergeCell ref="L7:L10"/>
    <mergeCell ref="M7:M10"/>
    <mergeCell ref="N7:N10"/>
    <mergeCell ref="A7:A10"/>
    <mergeCell ref="B7:B10"/>
    <mergeCell ref="C7:C10"/>
    <mergeCell ref="D7:D10"/>
    <mergeCell ref="E7:E9"/>
    <mergeCell ref="F9:F10"/>
    <mergeCell ref="G7:G10"/>
    <mergeCell ref="H7:H10"/>
    <mergeCell ref="I7:I10"/>
    <mergeCell ref="L67:L70"/>
    <mergeCell ref="M67:M70"/>
    <mergeCell ref="N67:N70"/>
    <mergeCell ref="F69:F70"/>
    <mergeCell ref="A67:A70"/>
    <mergeCell ref="B67:B70"/>
    <mergeCell ref="C67:C70"/>
    <mergeCell ref="D67:D70"/>
    <mergeCell ref="E67:E69"/>
    <mergeCell ref="H67:H70"/>
    <mergeCell ref="I67:I70"/>
    <mergeCell ref="J67:J70"/>
    <mergeCell ref="K67:K70"/>
    <mergeCell ref="G67:G70"/>
    <mergeCell ref="L63:L66"/>
    <mergeCell ref="M63:M66"/>
    <mergeCell ref="N63:N66"/>
    <mergeCell ref="F65:F66"/>
    <mergeCell ref="A63:A66"/>
    <mergeCell ref="B63:B66"/>
    <mergeCell ref="C63:C66"/>
    <mergeCell ref="D63:D66"/>
    <mergeCell ref="E63:E65"/>
    <mergeCell ref="H63:H66"/>
    <mergeCell ref="I63:I66"/>
    <mergeCell ref="J63:J66"/>
    <mergeCell ref="K63:K66"/>
    <mergeCell ref="G63:G66"/>
    <mergeCell ref="L59:L62"/>
    <mergeCell ref="M59:M62"/>
    <mergeCell ref="N59:N62"/>
    <mergeCell ref="F61:F62"/>
    <mergeCell ref="A59:A62"/>
    <mergeCell ref="B59:B62"/>
    <mergeCell ref="C59:C62"/>
    <mergeCell ref="D59:D62"/>
    <mergeCell ref="E59:E61"/>
    <mergeCell ref="H59:H62"/>
    <mergeCell ref="I59:I62"/>
    <mergeCell ref="J59:J62"/>
    <mergeCell ref="K59:K62"/>
    <mergeCell ref="G59:G62"/>
    <mergeCell ref="L55:L58"/>
    <mergeCell ref="M55:M58"/>
    <mergeCell ref="N55:N58"/>
    <mergeCell ref="F57:F58"/>
    <mergeCell ref="A55:A58"/>
    <mergeCell ref="B55:B58"/>
    <mergeCell ref="C55:C58"/>
    <mergeCell ref="D55:D58"/>
    <mergeCell ref="E55:E57"/>
    <mergeCell ref="H55:H58"/>
    <mergeCell ref="I55:I58"/>
    <mergeCell ref="J55:J58"/>
    <mergeCell ref="K55:K58"/>
    <mergeCell ref="G55:G58"/>
    <mergeCell ref="L51:L54"/>
    <mergeCell ref="M51:M54"/>
    <mergeCell ref="N51:N54"/>
    <mergeCell ref="F53:F54"/>
    <mergeCell ref="A51:A54"/>
    <mergeCell ref="B51:B54"/>
    <mergeCell ref="C51:C54"/>
    <mergeCell ref="D51:D54"/>
    <mergeCell ref="E51:E53"/>
    <mergeCell ref="H51:H54"/>
    <mergeCell ref="I51:I54"/>
    <mergeCell ref="J51:J54"/>
    <mergeCell ref="K51:K54"/>
    <mergeCell ref="G51:G54"/>
    <mergeCell ref="L47:L50"/>
    <mergeCell ref="M47:M50"/>
    <mergeCell ref="N47:N50"/>
    <mergeCell ref="F49:F50"/>
    <mergeCell ref="A47:A50"/>
    <mergeCell ref="B47:B50"/>
    <mergeCell ref="C47:C50"/>
    <mergeCell ref="D47:D50"/>
    <mergeCell ref="E47:E49"/>
    <mergeCell ref="H47:H50"/>
    <mergeCell ref="I47:I50"/>
    <mergeCell ref="J47:J50"/>
    <mergeCell ref="K47:K50"/>
    <mergeCell ref="G47:G50"/>
    <mergeCell ref="L43:L46"/>
    <mergeCell ref="M43:M46"/>
    <mergeCell ref="N43:N46"/>
    <mergeCell ref="F45:F46"/>
    <mergeCell ref="A43:A46"/>
    <mergeCell ref="B43:B46"/>
    <mergeCell ref="C43:C46"/>
    <mergeCell ref="D43:D46"/>
    <mergeCell ref="E43:E45"/>
    <mergeCell ref="H43:H46"/>
    <mergeCell ref="I43:I46"/>
    <mergeCell ref="J43:J46"/>
    <mergeCell ref="K43:K46"/>
    <mergeCell ref="G43:G46"/>
    <mergeCell ref="L39:L42"/>
    <mergeCell ref="M39:M42"/>
    <mergeCell ref="N39:N42"/>
    <mergeCell ref="F41:F42"/>
    <mergeCell ref="A39:A42"/>
    <mergeCell ref="B39:B42"/>
    <mergeCell ref="C39:C42"/>
    <mergeCell ref="D39:D42"/>
    <mergeCell ref="E39:E41"/>
    <mergeCell ref="H39:H42"/>
    <mergeCell ref="I39:I42"/>
    <mergeCell ref="J39:J42"/>
    <mergeCell ref="K39:K42"/>
    <mergeCell ref="G39:G42"/>
    <mergeCell ref="L35:L38"/>
    <mergeCell ref="M35:M38"/>
    <mergeCell ref="N35:N38"/>
    <mergeCell ref="F37:F38"/>
    <mergeCell ref="A35:A38"/>
    <mergeCell ref="B35:B38"/>
    <mergeCell ref="C35:C38"/>
    <mergeCell ref="D35:D38"/>
    <mergeCell ref="E35:E37"/>
    <mergeCell ref="H35:H38"/>
    <mergeCell ref="I35:I38"/>
    <mergeCell ref="J35:J38"/>
    <mergeCell ref="K35:K38"/>
    <mergeCell ref="G35:G38"/>
    <mergeCell ref="L31:L34"/>
    <mergeCell ref="M31:M34"/>
    <mergeCell ref="N31:N34"/>
    <mergeCell ref="F33:F34"/>
    <mergeCell ref="A31:A34"/>
    <mergeCell ref="B31:B34"/>
    <mergeCell ref="C31:C34"/>
    <mergeCell ref="D31:D34"/>
    <mergeCell ref="E31:E33"/>
    <mergeCell ref="H31:H34"/>
    <mergeCell ref="I31:I34"/>
    <mergeCell ref="J31:J34"/>
    <mergeCell ref="K31:K34"/>
    <mergeCell ref="G31:G34"/>
    <mergeCell ref="L27:L30"/>
    <mergeCell ref="M27:M30"/>
    <mergeCell ref="N27:N30"/>
    <mergeCell ref="F29:F30"/>
    <mergeCell ref="A27:A30"/>
    <mergeCell ref="B27:B30"/>
    <mergeCell ref="C27:C30"/>
    <mergeCell ref="D27:D30"/>
    <mergeCell ref="E27:E29"/>
    <mergeCell ref="H27:H30"/>
    <mergeCell ref="I27:I30"/>
    <mergeCell ref="J27:J30"/>
    <mergeCell ref="K27:K30"/>
    <mergeCell ref="G27:G30"/>
    <mergeCell ref="L23:L26"/>
    <mergeCell ref="M23:M26"/>
    <mergeCell ref="N23:N26"/>
    <mergeCell ref="F25:F26"/>
    <mergeCell ref="A23:A26"/>
    <mergeCell ref="B23:B26"/>
    <mergeCell ref="C23:C26"/>
    <mergeCell ref="D23:D26"/>
    <mergeCell ref="E23:E25"/>
    <mergeCell ref="H23:H26"/>
    <mergeCell ref="I23:I26"/>
    <mergeCell ref="J23:J26"/>
    <mergeCell ref="K23:K26"/>
    <mergeCell ref="G23:G26"/>
    <mergeCell ref="L19:L22"/>
    <mergeCell ref="M19:M22"/>
    <mergeCell ref="N19:N22"/>
    <mergeCell ref="F21:F22"/>
    <mergeCell ref="A19:A22"/>
    <mergeCell ref="B19:B22"/>
    <mergeCell ref="C19:C22"/>
    <mergeCell ref="D19:D22"/>
    <mergeCell ref="E19:E21"/>
    <mergeCell ref="H19:H22"/>
    <mergeCell ref="I19:I22"/>
    <mergeCell ref="J19:J22"/>
    <mergeCell ref="K19:K22"/>
    <mergeCell ref="G19:G22"/>
    <mergeCell ref="F13:F14"/>
    <mergeCell ref="A15:A18"/>
    <mergeCell ref="B15:B18"/>
    <mergeCell ref="C15:C18"/>
    <mergeCell ref="D15:D18"/>
    <mergeCell ref="E15:E17"/>
    <mergeCell ref="H15:H18"/>
    <mergeCell ref="I15:I18"/>
    <mergeCell ref="J15:J18"/>
    <mergeCell ref="K15:K18"/>
    <mergeCell ref="L15:L18"/>
    <mergeCell ref="M15:M18"/>
    <mergeCell ref="N15:N18"/>
    <mergeCell ref="F17:F18"/>
    <mergeCell ref="G11:G14"/>
    <mergeCell ref="G15:G18"/>
    <mergeCell ref="A2:F2"/>
    <mergeCell ref="A5:K5"/>
    <mergeCell ref="L5:N5"/>
    <mergeCell ref="A11:A14"/>
    <mergeCell ref="B11:B14"/>
    <mergeCell ref="C11:C14"/>
    <mergeCell ref="D11:D14"/>
    <mergeCell ref="E11:E13"/>
    <mergeCell ref="H11:H14"/>
    <mergeCell ref="I11:I14"/>
    <mergeCell ref="J11:J14"/>
    <mergeCell ref="K11:K14"/>
    <mergeCell ref="L11:L14"/>
    <mergeCell ref="M11:M14"/>
    <mergeCell ref="N11:N14"/>
  </mergeCells>
  <printOptions gridLines="1"/>
  <pageMargins left="0.25" right="0.25" top="0.75" bottom="0.75" header="0.3" footer="0.3"/>
  <pageSetup paperSize="8"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4"/>
  <sheetViews>
    <sheetView zoomScale="55" zoomScaleNormal="55" workbookViewId="0">
      <selection activeCell="H35" sqref="H35:H38"/>
    </sheetView>
  </sheetViews>
  <sheetFormatPr defaultColWidth="8.88671875" defaultRowHeight="14.4" x14ac:dyDescent="0.3"/>
  <cols>
    <col min="1" max="1" width="6.44140625" style="1" customWidth="1"/>
    <col min="2" max="2" width="16.33203125" style="1" customWidth="1"/>
    <col min="3" max="3" width="14.109375" style="1" customWidth="1"/>
    <col min="4" max="4" width="20.88671875" style="1" customWidth="1"/>
    <col min="5" max="5" width="25.109375" style="1" customWidth="1"/>
    <col min="6" max="6" width="23.109375" style="1" customWidth="1"/>
    <col min="7" max="7" width="21.33203125" style="1" customWidth="1"/>
    <col min="8" max="8" width="80.5546875" style="1" customWidth="1"/>
    <col min="9" max="9" width="69.6640625" style="1" customWidth="1"/>
    <col min="10" max="10" width="24.33203125" style="1" customWidth="1"/>
    <col min="11" max="11" width="13.6640625" style="1" customWidth="1"/>
    <col min="12" max="12" width="16.5546875" style="1" customWidth="1"/>
    <col min="13" max="13" width="18.88671875" style="1" customWidth="1"/>
    <col min="14" max="14" width="19.5546875" style="1" customWidth="1"/>
    <col min="15" max="16384" width="8.88671875" style="1"/>
  </cols>
  <sheetData>
    <row r="1" spans="1:14" ht="33.75" customHeight="1" x14ac:dyDescent="0.3">
      <c r="A1" s="6"/>
      <c r="B1" s="6"/>
      <c r="C1" s="6"/>
      <c r="D1" s="6"/>
      <c r="E1" s="6"/>
      <c r="F1" s="6"/>
      <c r="G1" s="6"/>
      <c r="H1" s="6"/>
      <c r="I1" s="6"/>
      <c r="J1" s="6"/>
      <c r="K1" s="6"/>
      <c r="L1" s="6"/>
      <c r="M1" s="6"/>
      <c r="N1" s="6"/>
    </row>
    <row r="2" spans="1:14" ht="29.25" customHeight="1" x14ac:dyDescent="0.3">
      <c r="A2" s="138" t="s">
        <v>117</v>
      </c>
      <c r="B2" s="138"/>
      <c r="C2" s="138"/>
      <c r="D2" s="138"/>
      <c r="E2" s="138"/>
      <c r="F2" s="138"/>
      <c r="G2" s="17"/>
      <c r="H2" s="18"/>
      <c r="I2" s="6"/>
      <c r="J2" s="6"/>
      <c r="K2" s="6"/>
      <c r="L2" s="394"/>
      <c r="M2" s="395"/>
      <c r="N2" s="395"/>
    </row>
    <row r="3" spans="1:14" ht="29.25" customHeight="1" x14ac:dyDescent="0.3">
      <c r="A3" s="19"/>
      <c r="B3" s="19"/>
      <c r="C3" s="19"/>
      <c r="D3" s="19"/>
      <c r="E3" s="19"/>
      <c r="F3" s="19"/>
      <c r="G3" s="19"/>
      <c r="H3" s="19"/>
      <c r="I3" s="6"/>
      <c r="J3" s="6"/>
      <c r="K3" s="6"/>
      <c r="L3" s="394"/>
      <c r="M3" s="395"/>
      <c r="N3" s="395"/>
    </row>
    <row r="4" spans="1:14" ht="31.5" customHeight="1" x14ac:dyDescent="0.3">
      <c r="A4" s="6"/>
      <c r="B4" s="6"/>
      <c r="C4" s="6"/>
      <c r="D4" s="6"/>
      <c r="E4" s="6"/>
      <c r="F4" s="6"/>
      <c r="G4" s="6"/>
      <c r="H4" s="6"/>
      <c r="I4" s="6"/>
      <c r="J4" s="6"/>
      <c r="K4" s="6"/>
      <c r="L4" s="6"/>
      <c r="M4" s="6"/>
      <c r="N4" s="6"/>
    </row>
    <row r="5" spans="1:14" ht="28.5" customHeight="1" x14ac:dyDescent="0.3">
      <c r="A5" s="20"/>
      <c r="B5" s="139" t="s">
        <v>1</v>
      </c>
      <c r="C5" s="139"/>
      <c r="D5" s="139"/>
      <c r="E5" s="139"/>
      <c r="F5" s="139"/>
      <c r="G5" s="139"/>
      <c r="H5" s="139"/>
      <c r="I5" s="139"/>
      <c r="J5" s="139"/>
      <c r="K5" s="139"/>
      <c r="L5" s="140" t="s">
        <v>2</v>
      </c>
      <c r="M5" s="140"/>
      <c r="N5" s="140"/>
    </row>
    <row r="6" spans="1:14" ht="132.6" customHeight="1" x14ac:dyDescent="0.3">
      <c r="A6" s="21" t="s">
        <v>3</v>
      </c>
      <c r="B6" s="21" t="s">
        <v>4</v>
      </c>
      <c r="C6" s="21" t="s">
        <v>5</v>
      </c>
      <c r="D6" s="21" t="s">
        <v>118</v>
      </c>
      <c r="E6" s="22" t="s">
        <v>7</v>
      </c>
      <c r="F6" s="21" t="s">
        <v>8</v>
      </c>
      <c r="G6" s="21" t="s">
        <v>9</v>
      </c>
      <c r="H6" s="22" t="s">
        <v>10</v>
      </c>
      <c r="I6" s="21" t="s">
        <v>11</v>
      </c>
      <c r="J6" s="21" t="s">
        <v>119</v>
      </c>
      <c r="K6" s="21" t="s">
        <v>13</v>
      </c>
      <c r="L6" s="23" t="s">
        <v>14</v>
      </c>
      <c r="M6" s="23" t="s">
        <v>15</v>
      </c>
      <c r="N6" s="23" t="s">
        <v>120</v>
      </c>
    </row>
    <row r="7" spans="1:14" ht="60" customHeight="1" x14ac:dyDescent="0.3">
      <c r="A7" s="411">
        <v>1</v>
      </c>
      <c r="B7" s="150" t="s">
        <v>121</v>
      </c>
      <c r="C7" s="150" t="s">
        <v>122</v>
      </c>
      <c r="D7" s="150" t="s">
        <v>123</v>
      </c>
      <c r="E7" s="410" t="s">
        <v>124</v>
      </c>
      <c r="F7" s="407" t="s">
        <v>125</v>
      </c>
      <c r="G7" s="444" t="s">
        <v>27</v>
      </c>
      <c r="H7" s="103" t="s">
        <v>126</v>
      </c>
      <c r="I7" s="112" t="s">
        <v>127</v>
      </c>
      <c r="J7" s="141">
        <v>1000000000</v>
      </c>
      <c r="K7" s="115" t="s">
        <v>128</v>
      </c>
      <c r="L7" s="112" t="s">
        <v>129</v>
      </c>
      <c r="M7" s="112" t="s">
        <v>130</v>
      </c>
      <c r="N7" s="144" t="s">
        <v>768</v>
      </c>
    </row>
    <row r="8" spans="1:14" ht="82.8" customHeight="1" x14ac:dyDescent="0.3">
      <c r="A8" s="415"/>
      <c r="B8" s="151"/>
      <c r="C8" s="151"/>
      <c r="D8" s="151"/>
      <c r="E8" s="414"/>
      <c r="F8" s="445" t="s">
        <v>131</v>
      </c>
      <c r="G8" s="446"/>
      <c r="H8" s="104"/>
      <c r="I8" s="113"/>
      <c r="J8" s="142"/>
      <c r="K8" s="116"/>
      <c r="L8" s="113"/>
      <c r="M8" s="113"/>
      <c r="N8" s="145"/>
    </row>
    <row r="9" spans="1:14" ht="35.4" customHeight="1" x14ac:dyDescent="0.3">
      <c r="A9" s="415"/>
      <c r="B9" s="151"/>
      <c r="C9" s="151"/>
      <c r="D9" s="151"/>
      <c r="E9" s="418"/>
      <c r="F9" s="447" t="s">
        <v>767</v>
      </c>
      <c r="G9" s="446"/>
      <c r="H9" s="104"/>
      <c r="I9" s="113"/>
      <c r="J9" s="142"/>
      <c r="K9" s="116"/>
      <c r="L9" s="113"/>
      <c r="M9" s="113"/>
      <c r="N9" s="145"/>
    </row>
    <row r="10" spans="1:14" ht="52.2" customHeight="1" x14ac:dyDescent="0.3">
      <c r="A10" s="419"/>
      <c r="B10" s="152"/>
      <c r="C10" s="152"/>
      <c r="D10" s="152"/>
      <c r="E10" s="405"/>
      <c r="F10" s="448"/>
      <c r="G10" s="449"/>
      <c r="H10" s="105"/>
      <c r="I10" s="114"/>
      <c r="J10" s="143"/>
      <c r="K10" s="117"/>
      <c r="L10" s="114"/>
      <c r="M10" s="114"/>
      <c r="N10" s="146"/>
    </row>
    <row r="11" spans="1:14" ht="60" customHeight="1" x14ac:dyDescent="0.3">
      <c r="A11" s="411">
        <v>2</v>
      </c>
      <c r="B11" s="150" t="s">
        <v>121</v>
      </c>
      <c r="C11" s="150" t="s">
        <v>132</v>
      </c>
      <c r="D11" s="150" t="s">
        <v>133</v>
      </c>
      <c r="E11" s="410" t="s">
        <v>134</v>
      </c>
      <c r="F11" s="407" t="s">
        <v>125</v>
      </c>
      <c r="G11" s="399" t="s">
        <v>27</v>
      </c>
      <c r="H11" s="103" t="s">
        <v>135</v>
      </c>
      <c r="I11" s="147" t="s">
        <v>136</v>
      </c>
      <c r="J11" s="141">
        <v>1170000000</v>
      </c>
      <c r="K11" s="115" t="s">
        <v>23</v>
      </c>
      <c r="L11" s="112" t="s">
        <v>129</v>
      </c>
      <c r="M11" s="112" t="s">
        <v>137</v>
      </c>
      <c r="N11" s="144" t="s">
        <v>769</v>
      </c>
    </row>
    <row r="12" spans="1:14" ht="102.6" customHeight="1" x14ac:dyDescent="0.3">
      <c r="A12" s="415"/>
      <c r="B12" s="151"/>
      <c r="C12" s="151"/>
      <c r="D12" s="151"/>
      <c r="E12" s="414"/>
      <c r="F12" s="445" t="s">
        <v>138</v>
      </c>
      <c r="G12" s="402"/>
      <c r="H12" s="104"/>
      <c r="I12" s="148"/>
      <c r="J12" s="142"/>
      <c r="K12" s="116"/>
      <c r="L12" s="113"/>
      <c r="M12" s="113"/>
      <c r="N12" s="145"/>
    </row>
    <row r="13" spans="1:14" ht="84.6" customHeight="1" x14ac:dyDescent="0.3">
      <c r="A13" s="415"/>
      <c r="B13" s="151"/>
      <c r="C13" s="151"/>
      <c r="D13" s="151"/>
      <c r="E13" s="414"/>
      <c r="F13" s="447" t="s">
        <v>767</v>
      </c>
      <c r="G13" s="402"/>
      <c r="H13" s="104"/>
      <c r="I13" s="148"/>
      <c r="J13" s="142"/>
      <c r="K13" s="116"/>
      <c r="L13" s="113"/>
      <c r="M13" s="113"/>
      <c r="N13" s="145"/>
    </row>
    <row r="14" spans="1:14" ht="80.400000000000006" customHeight="1" x14ac:dyDescent="0.3">
      <c r="A14" s="419"/>
      <c r="B14" s="152"/>
      <c r="C14" s="152"/>
      <c r="D14" s="152"/>
      <c r="E14" s="423"/>
      <c r="F14" s="448"/>
      <c r="G14" s="406"/>
      <c r="H14" s="105"/>
      <c r="I14" s="149"/>
      <c r="J14" s="143"/>
      <c r="K14" s="117"/>
      <c r="L14" s="114"/>
      <c r="M14" s="114"/>
      <c r="N14" s="146"/>
    </row>
    <row r="15" spans="1:14" ht="60" customHeight="1" x14ac:dyDescent="0.3">
      <c r="A15" s="411">
        <v>3</v>
      </c>
      <c r="B15" s="150" t="s">
        <v>121</v>
      </c>
      <c r="C15" s="150" t="s">
        <v>139</v>
      </c>
      <c r="D15" s="150" t="s">
        <v>140</v>
      </c>
      <c r="E15" s="381" t="s">
        <v>141</v>
      </c>
      <c r="F15" s="407" t="s">
        <v>142</v>
      </c>
      <c r="G15" s="381"/>
      <c r="H15" s="103" t="s">
        <v>143</v>
      </c>
      <c r="I15" s="112" t="s">
        <v>144</v>
      </c>
      <c r="J15" s="141">
        <v>10000000</v>
      </c>
      <c r="K15" s="112" t="s">
        <v>145</v>
      </c>
      <c r="L15" s="109" t="s">
        <v>853</v>
      </c>
      <c r="M15" s="109" t="s">
        <v>146</v>
      </c>
      <c r="N15" s="112" t="s">
        <v>147</v>
      </c>
    </row>
    <row r="16" spans="1:14" ht="60" customHeight="1" x14ac:dyDescent="0.3">
      <c r="A16" s="415"/>
      <c r="B16" s="151"/>
      <c r="C16" s="151"/>
      <c r="D16" s="151"/>
      <c r="E16" s="382"/>
      <c r="F16" s="407" t="s">
        <v>148</v>
      </c>
      <c r="G16" s="382"/>
      <c r="H16" s="104"/>
      <c r="I16" s="113"/>
      <c r="J16" s="142"/>
      <c r="K16" s="113"/>
      <c r="L16" s="110"/>
      <c r="M16" s="110"/>
      <c r="N16" s="113"/>
    </row>
    <row r="17" spans="1:14" ht="60" customHeight="1" x14ac:dyDescent="0.3">
      <c r="A17" s="415"/>
      <c r="B17" s="151"/>
      <c r="C17" s="151"/>
      <c r="D17" s="151"/>
      <c r="E17" s="383"/>
      <c r="F17" s="381" t="s">
        <v>770</v>
      </c>
      <c r="G17" s="382"/>
      <c r="H17" s="104"/>
      <c r="I17" s="113"/>
      <c r="J17" s="142"/>
      <c r="K17" s="113"/>
      <c r="L17" s="110"/>
      <c r="M17" s="110"/>
      <c r="N17" s="113"/>
    </row>
    <row r="18" spans="1:14" ht="30.6" customHeight="1" x14ac:dyDescent="0.3">
      <c r="A18" s="419"/>
      <c r="B18" s="152"/>
      <c r="C18" s="152"/>
      <c r="D18" s="152"/>
      <c r="E18" s="405"/>
      <c r="F18" s="383"/>
      <c r="G18" s="383"/>
      <c r="H18" s="105"/>
      <c r="I18" s="114"/>
      <c r="J18" s="143"/>
      <c r="K18" s="114"/>
      <c r="L18" s="111"/>
      <c r="M18" s="111"/>
      <c r="N18" s="114"/>
    </row>
    <row r="19" spans="1:14" ht="70.8" customHeight="1" x14ac:dyDescent="0.3">
      <c r="A19" s="411">
        <v>4</v>
      </c>
      <c r="B19" s="150" t="s">
        <v>149</v>
      </c>
      <c r="C19" s="150" t="s">
        <v>150</v>
      </c>
      <c r="D19" s="150" t="s">
        <v>18</v>
      </c>
      <c r="E19" s="410" t="s">
        <v>151</v>
      </c>
      <c r="F19" s="407" t="s">
        <v>20</v>
      </c>
      <c r="G19" s="450" t="s">
        <v>27</v>
      </c>
      <c r="H19" s="103" t="s">
        <v>152</v>
      </c>
      <c r="I19" s="112" t="s">
        <v>153</v>
      </c>
      <c r="J19" s="106">
        <v>580000000</v>
      </c>
      <c r="K19" s="115" t="s">
        <v>23</v>
      </c>
      <c r="L19" s="112" t="s">
        <v>129</v>
      </c>
      <c r="M19" s="112" t="s">
        <v>154</v>
      </c>
      <c r="N19" s="144" t="s">
        <v>768</v>
      </c>
    </row>
    <row r="20" spans="1:14" ht="72.599999999999994" customHeight="1" x14ac:dyDescent="0.3">
      <c r="A20" s="415"/>
      <c r="B20" s="151"/>
      <c r="C20" s="151"/>
      <c r="D20" s="151"/>
      <c r="E20" s="414"/>
      <c r="F20" s="407" t="s">
        <v>155</v>
      </c>
      <c r="G20" s="451"/>
      <c r="H20" s="104"/>
      <c r="I20" s="113"/>
      <c r="J20" s="107"/>
      <c r="K20" s="116"/>
      <c r="L20" s="113"/>
      <c r="M20" s="113"/>
      <c r="N20" s="145"/>
    </row>
    <row r="21" spans="1:14" ht="31.8" customHeight="1" x14ac:dyDescent="0.3">
      <c r="A21" s="415"/>
      <c r="B21" s="151"/>
      <c r="C21" s="151"/>
      <c r="D21" s="151"/>
      <c r="E21" s="414"/>
      <c r="F21" s="447" t="s">
        <v>771</v>
      </c>
      <c r="G21" s="451"/>
      <c r="H21" s="104"/>
      <c r="I21" s="113"/>
      <c r="J21" s="107"/>
      <c r="K21" s="116"/>
      <c r="L21" s="113"/>
      <c r="M21" s="113"/>
      <c r="N21" s="145"/>
    </row>
    <row r="22" spans="1:14" ht="37.200000000000003" customHeight="1" x14ac:dyDescent="0.3">
      <c r="A22" s="419"/>
      <c r="B22" s="152"/>
      <c r="C22" s="152"/>
      <c r="D22" s="152"/>
      <c r="E22" s="428"/>
      <c r="F22" s="448"/>
      <c r="G22" s="452"/>
      <c r="H22" s="105"/>
      <c r="I22" s="113"/>
      <c r="J22" s="108"/>
      <c r="K22" s="117"/>
      <c r="L22" s="114"/>
      <c r="M22" s="114"/>
      <c r="N22" s="146"/>
    </row>
    <row r="23" spans="1:14" ht="60" customHeight="1" x14ac:dyDescent="0.3">
      <c r="A23" s="411">
        <v>5</v>
      </c>
      <c r="B23" s="150" t="s">
        <v>149</v>
      </c>
      <c r="C23" s="150" t="s">
        <v>156</v>
      </c>
      <c r="D23" s="411" t="s">
        <v>157</v>
      </c>
      <c r="E23" s="410" t="s">
        <v>158</v>
      </c>
      <c r="F23" s="407" t="s">
        <v>20</v>
      </c>
      <c r="G23" s="450" t="s">
        <v>27</v>
      </c>
      <c r="H23" s="103" t="s">
        <v>159</v>
      </c>
      <c r="I23" s="113"/>
      <c r="J23" s="106">
        <v>275000000</v>
      </c>
      <c r="K23" s="115" t="s">
        <v>23</v>
      </c>
      <c r="L23" s="112" t="s">
        <v>129</v>
      </c>
      <c r="M23" s="112" t="s">
        <v>154</v>
      </c>
      <c r="N23" s="144" t="s">
        <v>768</v>
      </c>
    </row>
    <row r="24" spans="1:14" ht="85.2" customHeight="1" x14ac:dyDescent="0.3">
      <c r="A24" s="415"/>
      <c r="B24" s="151"/>
      <c r="C24" s="151"/>
      <c r="D24" s="415"/>
      <c r="E24" s="414"/>
      <c r="F24" s="407" t="s">
        <v>155</v>
      </c>
      <c r="G24" s="451"/>
      <c r="H24" s="104"/>
      <c r="I24" s="113"/>
      <c r="J24" s="107"/>
      <c r="K24" s="116"/>
      <c r="L24" s="113"/>
      <c r="M24" s="113"/>
      <c r="N24" s="145"/>
    </row>
    <row r="25" spans="1:14" ht="74.400000000000006" customHeight="1" x14ac:dyDescent="0.3">
      <c r="A25" s="415"/>
      <c r="B25" s="151"/>
      <c r="C25" s="151"/>
      <c r="D25" s="415"/>
      <c r="E25" s="418"/>
      <c r="F25" s="447" t="s">
        <v>771</v>
      </c>
      <c r="G25" s="451"/>
      <c r="H25" s="104"/>
      <c r="I25" s="113"/>
      <c r="J25" s="107"/>
      <c r="K25" s="116"/>
      <c r="L25" s="113"/>
      <c r="M25" s="113"/>
      <c r="N25" s="145"/>
    </row>
    <row r="26" spans="1:14" ht="21" customHeight="1" x14ac:dyDescent="0.3">
      <c r="A26" s="419"/>
      <c r="B26" s="152"/>
      <c r="C26" s="152"/>
      <c r="D26" s="419"/>
      <c r="E26" s="405"/>
      <c r="F26" s="448"/>
      <c r="G26" s="452"/>
      <c r="H26" s="105"/>
      <c r="I26" s="113"/>
      <c r="J26" s="108"/>
      <c r="K26" s="117"/>
      <c r="L26" s="114"/>
      <c r="M26" s="114"/>
      <c r="N26" s="146"/>
    </row>
    <row r="27" spans="1:14" ht="59.25" customHeight="1" x14ac:dyDescent="0.3">
      <c r="A27" s="411">
        <v>6</v>
      </c>
      <c r="B27" s="150" t="s">
        <v>149</v>
      </c>
      <c r="C27" s="150" t="s">
        <v>160</v>
      </c>
      <c r="D27" s="411" t="s">
        <v>29</v>
      </c>
      <c r="E27" s="410" t="s">
        <v>161</v>
      </c>
      <c r="F27" s="407" t="s">
        <v>20</v>
      </c>
      <c r="G27" s="450" t="s">
        <v>27</v>
      </c>
      <c r="H27" s="103" t="s">
        <v>162</v>
      </c>
      <c r="I27" s="113"/>
      <c r="J27" s="106">
        <v>165000000</v>
      </c>
      <c r="K27" s="115" t="s">
        <v>128</v>
      </c>
      <c r="L27" s="112" t="s">
        <v>129</v>
      </c>
      <c r="M27" s="112" t="s">
        <v>163</v>
      </c>
      <c r="N27" s="144" t="s">
        <v>768</v>
      </c>
    </row>
    <row r="28" spans="1:14" ht="81.599999999999994" customHeight="1" x14ac:dyDescent="0.3">
      <c r="A28" s="415"/>
      <c r="B28" s="151"/>
      <c r="C28" s="151"/>
      <c r="D28" s="415"/>
      <c r="E28" s="414"/>
      <c r="F28" s="407" t="s">
        <v>164</v>
      </c>
      <c r="G28" s="451"/>
      <c r="H28" s="104"/>
      <c r="I28" s="113"/>
      <c r="J28" s="107"/>
      <c r="K28" s="116"/>
      <c r="L28" s="113"/>
      <c r="M28" s="113"/>
      <c r="N28" s="145"/>
    </row>
    <row r="29" spans="1:14" ht="69.599999999999994" customHeight="1" x14ac:dyDescent="0.3">
      <c r="A29" s="415"/>
      <c r="B29" s="151"/>
      <c r="C29" s="151"/>
      <c r="D29" s="415"/>
      <c r="E29" s="414"/>
      <c r="F29" s="447" t="s">
        <v>771</v>
      </c>
      <c r="G29" s="451"/>
      <c r="H29" s="104"/>
      <c r="I29" s="113"/>
      <c r="J29" s="107"/>
      <c r="K29" s="116"/>
      <c r="L29" s="113"/>
      <c r="M29" s="113"/>
      <c r="N29" s="145"/>
    </row>
    <row r="30" spans="1:14" ht="19.8" customHeight="1" x14ac:dyDescent="0.3">
      <c r="A30" s="419"/>
      <c r="B30" s="152"/>
      <c r="C30" s="152"/>
      <c r="D30" s="419"/>
      <c r="E30" s="428"/>
      <c r="F30" s="448"/>
      <c r="G30" s="452"/>
      <c r="H30" s="105"/>
      <c r="I30" s="113"/>
      <c r="J30" s="108"/>
      <c r="K30" s="117"/>
      <c r="L30" s="114"/>
      <c r="M30" s="114"/>
      <c r="N30" s="146"/>
    </row>
    <row r="31" spans="1:14" ht="60" customHeight="1" x14ac:dyDescent="0.3">
      <c r="A31" s="411">
        <v>7</v>
      </c>
      <c r="B31" s="150" t="s">
        <v>149</v>
      </c>
      <c r="C31" s="150" t="s">
        <v>165</v>
      </c>
      <c r="D31" s="411" t="s">
        <v>38</v>
      </c>
      <c r="E31" s="410" t="s">
        <v>166</v>
      </c>
      <c r="F31" s="407" t="s">
        <v>20</v>
      </c>
      <c r="G31" s="450" t="s">
        <v>27</v>
      </c>
      <c r="H31" s="147" t="s">
        <v>167</v>
      </c>
      <c r="I31" s="113"/>
      <c r="J31" s="106">
        <v>180000000</v>
      </c>
      <c r="K31" s="115" t="s">
        <v>23</v>
      </c>
      <c r="L31" s="112" t="s">
        <v>129</v>
      </c>
      <c r="M31" s="112" t="s">
        <v>154</v>
      </c>
      <c r="N31" s="144" t="s">
        <v>768</v>
      </c>
    </row>
    <row r="32" spans="1:14" ht="81" customHeight="1" x14ac:dyDescent="0.3">
      <c r="A32" s="415"/>
      <c r="B32" s="151"/>
      <c r="C32" s="151"/>
      <c r="D32" s="415"/>
      <c r="E32" s="414"/>
      <c r="F32" s="407" t="s">
        <v>164</v>
      </c>
      <c r="G32" s="451"/>
      <c r="H32" s="148"/>
      <c r="I32" s="113"/>
      <c r="J32" s="107"/>
      <c r="K32" s="116"/>
      <c r="L32" s="113"/>
      <c r="M32" s="113"/>
      <c r="N32" s="145"/>
    </row>
    <row r="33" spans="1:14" ht="36.6" customHeight="1" x14ac:dyDescent="0.3">
      <c r="A33" s="415"/>
      <c r="B33" s="151"/>
      <c r="C33" s="151"/>
      <c r="D33" s="415"/>
      <c r="E33" s="418"/>
      <c r="F33" s="447" t="s">
        <v>771</v>
      </c>
      <c r="G33" s="451"/>
      <c r="H33" s="148"/>
      <c r="I33" s="113"/>
      <c r="J33" s="107"/>
      <c r="K33" s="116"/>
      <c r="L33" s="113"/>
      <c r="M33" s="113"/>
      <c r="N33" s="145"/>
    </row>
    <row r="34" spans="1:14" ht="28.8" customHeight="1" x14ac:dyDescent="0.3">
      <c r="A34" s="419"/>
      <c r="B34" s="152"/>
      <c r="C34" s="152"/>
      <c r="D34" s="419"/>
      <c r="E34" s="423"/>
      <c r="F34" s="448"/>
      <c r="G34" s="452"/>
      <c r="H34" s="149"/>
      <c r="I34" s="113"/>
      <c r="J34" s="108"/>
      <c r="K34" s="117"/>
      <c r="L34" s="114"/>
      <c r="M34" s="114"/>
      <c r="N34" s="146"/>
    </row>
    <row r="35" spans="1:14" ht="60" customHeight="1" x14ac:dyDescent="0.3">
      <c r="A35" s="411">
        <v>8</v>
      </c>
      <c r="B35" s="150" t="s">
        <v>149</v>
      </c>
      <c r="C35" s="150">
        <v>317</v>
      </c>
      <c r="D35" s="411" t="s">
        <v>168</v>
      </c>
      <c r="E35" s="410" t="s">
        <v>169</v>
      </c>
      <c r="F35" s="407" t="s">
        <v>20</v>
      </c>
      <c r="G35" s="450" t="s">
        <v>27</v>
      </c>
      <c r="H35" s="147" t="s">
        <v>170</v>
      </c>
      <c r="I35" s="113"/>
      <c r="J35" s="106">
        <v>285000000</v>
      </c>
      <c r="K35" s="115" t="s">
        <v>23</v>
      </c>
      <c r="L35" s="112" t="s">
        <v>129</v>
      </c>
      <c r="M35" s="112" t="s">
        <v>154</v>
      </c>
      <c r="N35" s="144" t="s">
        <v>768</v>
      </c>
    </row>
    <row r="36" spans="1:14" ht="90.6" customHeight="1" x14ac:dyDescent="0.3">
      <c r="A36" s="415"/>
      <c r="B36" s="151"/>
      <c r="C36" s="151"/>
      <c r="D36" s="415"/>
      <c r="E36" s="414"/>
      <c r="F36" s="407" t="s">
        <v>155</v>
      </c>
      <c r="G36" s="451"/>
      <c r="H36" s="148"/>
      <c r="I36" s="113"/>
      <c r="J36" s="107"/>
      <c r="K36" s="116"/>
      <c r="L36" s="113"/>
      <c r="M36" s="113"/>
      <c r="N36" s="145"/>
    </row>
    <row r="37" spans="1:14" ht="51" customHeight="1" x14ac:dyDescent="0.3">
      <c r="A37" s="415"/>
      <c r="B37" s="151"/>
      <c r="C37" s="151"/>
      <c r="D37" s="415"/>
      <c r="E37" s="418"/>
      <c r="F37" s="447" t="s">
        <v>771</v>
      </c>
      <c r="G37" s="451"/>
      <c r="H37" s="148"/>
      <c r="I37" s="113"/>
      <c r="J37" s="107"/>
      <c r="K37" s="116"/>
      <c r="L37" s="113"/>
      <c r="M37" s="113"/>
      <c r="N37" s="145"/>
    </row>
    <row r="38" spans="1:14" ht="31.8" customHeight="1" x14ac:dyDescent="0.3">
      <c r="A38" s="419"/>
      <c r="B38" s="152"/>
      <c r="C38" s="152"/>
      <c r="D38" s="419"/>
      <c r="E38" s="405"/>
      <c r="F38" s="448"/>
      <c r="G38" s="452"/>
      <c r="H38" s="149"/>
      <c r="I38" s="113"/>
      <c r="J38" s="108"/>
      <c r="K38" s="117"/>
      <c r="L38" s="114"/>
      <c r="M38" s="114"/>
      <c r="N38" s="146"/>
    </row>
    <row r="39" spans="1:14" ht="59.25" customHeight="1" x14ac:dyDescent="0.3">
      <c r="A39" s="411">
        <v>9</v>
      </c>
      <c r="B39" s="150" t="s">
        <v>149</v>
      </c>
      <c r="C39" s="150">
        <v>320</v>
      </c>
      <c r="D39" s="411" t="s">
        <v>171</v>
      </c>
      <c r="E39" s="410" t="s">
        <v>172</v>
      </c>
      <c r="F39" s="407" t="s">
        <v>20</v>
      </c>
      <c r="G39" s="450" t="s">
        <v>27</v>
      </c>
      <c r="H39" s="147" t="s">
        <v>173</v>
      </c>
      <c r="I39" s="113"/>
      <c r="J39" s="106">
        <v>575000000</v>
      </c>
      <c r="K39" s="115" t="s">
        <v>23</v>
      </c>
      <c r="L39" s="112" t="s">
        <v>129</v>
      </c>
      <c r="M39" s="112" t="s">
        <v>154</v>
      </c>
      <c r="N39" s="150" t="s">
        <v>769</v>
      </c>
    </row>
    <row r="40" spans="1:14" ht="82.8" customHeight="1" x14ac:dyDescent="0.3">
      <c r="A40" s="415"/>
      <c r="B40" s="151"/>
      <c r="C40" s="151"/>
      <c r="D40" s="415"/>
      <c r="E40" s="414"/>
      <c r="F40" s="407" t="s">
        <v>164</v>
      </c>
      <c r="G40" s="451"/>
      <c r="H40" s="148"/>
      <c r="I40" s="113"/>
      <c r="J40" s="107"/>
      <c r="K40" s="116"/>
      <c r="L40" s="113"/>
      <c r="M40" s="113"/>
      <c r="N40" s="151"/>
    </row>
    <row r="41" spans="1:14" ht="88.2" customHeight="1" x14ac:dyDescent="0.3">
      <c r="A41" s="415"/>
      <c r="B41" s="151"/>
      <c r="C41" s="151"/>
      <c r="D41" s="415"/>
      <c r="E41" s="418"/>
      <c r="F41" s="447" t="s">
        <v>771</v>
      </c>
      <c r="G41" s="451"/>
      <c r="H41" s="148"/>
      <c r="I41" s="113"/>
      <c r="J41" s="107"/>
      <c r="K41" s="116"/>
      <c r="L41" s="113"/>
      <c r="M41" s="113"/>
      <c r="N41" s="151"/>
    </row>
    <row r="42" spans="1:14" ht="58.8" customHeight="1" x14ac:dyDescent="0.3">
      <c r="A42" s="419"/>
      <c r="B42" s="152"/>
      <c r="C42" s="152"/>
      <c r="D42" s="419"/>
      <c r="E42" s="405"/>
      <c r="F42" s="448"/>
      <c r="G42" s="452"/>
      <c r="H42" s="149"/>
      <c r="I42" s="113"/>
      <c r="J42" s="108"/>
      <c r="K42" s="117"/>
      <c r="L42" s="114"/>
      <c r="M42" s="114"/>
      <c r="N42" s="152"/>
    </row>
    <row r="43" spans="1:14" ht="60" customHeight="1" x14ac:dyDescent="0.3">
      <c r="A43" s="411">
        <v>10</v>
      </c>
      <c r="B43" s="150" t="s">
        <v>149</v>
      </c>
      <c r="C43" s="150">
        <v>323</v>
      </c>
      <c r="D43" s="411" t="s">
        <v>174</v>
      </c>
      <c r="E43" s="410" t="s">
        <v>175</v>
      </c>
      <c r="F43" s="407" t="s">
        <v>20</v>
      </c>
      <c r="G43" s="450" t="s">
        <v>27</v>
      </c>
      <c r="H43" s="103" t="s">
        <v>176</v>
      </c>
      <c r="I43" s="113"/>
      <c r="J43" s="106">
        <v>40000000</v>
      </c>
      <c r="K43" s="115" t="s">
        <v>23</v>
      </c>
      <c r="L43" s="112" t="s">
        <v>177</v>
      </c>
      <c r="M43" s="112" t="s">
        <v>178</v>
      </c>
      <c r="N43" s="144" t="s">
        <v>768</v>
      </c>
    </row>
    <row r="44" spans="1:14" ht="55.8" customHeight="1" x14ac:dyDescent="0.3">
      <c r="A44" s="415"/>
      <c r="B44" s="151"/>
      <c r="C44" s="151"/>
      <c r="D44" s="415"/>
      <c r="E44" s="414"/>
      <c r="F44" s="407" t="s">
        <v>179</v>
      </c>
      <c r="G44" s="451"/>
      <c r="H44" s="104"/>
      <c r="I44" s="113"/>
      <c r="J44" s="107"/>
      <c r="K44" s="116"/>
      <c r="L44" s="113"/>
      <c r="M44" s="113"/>
      <c r="N44" s="145"/>
    </row>
    <row r="45" spans="1:14" ht="42.6" customHeight="1" x14ac:dyDescent="0.3">
      <c r="A45" s="415"/>
      <c r="B45" s="151"/>
      <c r="C45" s="151"/>
      <c r="D45" s="415"/>
      <c r="E45" s="418"/>
      <c r="F45" s="381" t="s">
        <v>180</v>
      </c>
      <c r="G45" s="451"/>
      <c r="H45" s="104"/>
      <c r="I45" s="113"/>
      <c r="J45" s="107"/>
      <c r="K45" s="116"/>
      <c r="L45" s="113"/>
      <c r="M45" s="113"/>
      <c r="N45" s="145"/>
    </row>
    <row r="46" spans="1:14" ht="26.4" customHeight="1" x14ac:dyDescent="0.3">
      <c r="A46" s="419"/>
      <c r="B46" s="152"/>
      <c r="C46" s="152"/>
      <c r="D46" s="419"/>
      <c r="E46" s="405"/>
      <c r="F46" s="383"/>
      <c r="G46" s="452"/>
      <c r="H46" s="105"/>
      <c r="I46" s="114"/>
      <c r="J46" s="108"/>
      <c r="K46" s="117"/>
      <c r="L46" s="114"/>
      <c r="M46" s="114"/>
      <c r="N46" s="146"/>
    </row>
    <row r="47" spans="1:14" ht="59.25" customHeight="1" x14ac:dyDescent="0.3">
      <c r="A47" s="411">
        <v>11</v>
      </c>
      <c r="B47" s="381" t="s">
        <v>181</v>
      </c>
      <c r="C47" s="381">
        <v>456</v>
      </c>
      <c r="D47" s="411" t="s">
        <v>182</v>
      </c>
      <c r="E47" s="410" t="s">
        <v>183</v>
      </c>
      <c r="F47" s="407" t="s">
        <v>20</v>
      </c>
      <c r="G47" s="450" t="s">
        <v>27</v>
      </c>
      <c r="H47" s="103" t="s">
        <v>184</v>
      </c>
      <c r="I47" s="112" t="s">
        <v>185</v>
      </c>
      <c r="J47" s="106">
        <v>230000000</v>
      </c>
      <c r="K47" s="115" t="s">
        <v>23</v>
      </c>
      <c r="L47" s="109" t="s">
        <v>186</v>
      </c>
      <c r="M47" s="109" t="s">
        <v>187</v>
      </c>
      <c r="N47" s="109" t="s">
        <v>773</v>
      </c>
    </row>
    <row r="48" spans="1:14" ht="59.25" customHeight="1" x14ac:dyDescent="0.3">
      <c r="A48" s="415"/>
      <c r="B48" s="382"/>
      <c r="C48" s="382"/>
      <c r="D48" s="415"/>
      <c r="E48" s="414"/>
      <c r="F48" s="407" t="s">
        <v>188</v>
      </c>
      <c r="G48" s="451"/>
      <c r="H48" s="104"/>
      <c r="I48" s="113"/>
      <c r="J48" s="107"/>
      <c r="K48" s="116"/>
      <c r="L48" s="110"/>
      <c r="M48" s="110"/>
      <c r="N48" s="110"/>
    </row>
    <row r="49" spans="1:20" ht="29.4" customHeight="1" x14ac:dyDescent="0.3">
      <c r="A49" s="415"/>
      <c r="B49" s="382"/>
      <c r="C49" s="382"/>
      <c r="D49" s="415"/>
      <c r="E49" s="418"/>
      <c r="F49" s="381" t="s">
        <v>772</v>
      </c>
      <c r="G49" s="451"/>
      <c r="H49" s="104"/>
      <c r="I49" s="113"/>
      <c r="J49" s="107"/>
      <c r="K49" s="116"/>
      <c r="L49" s="110"/>
      <c r="M49" s="110"/>
      <c r="N49" s="110"/>
    </row>
    <row r="50" spans="1:20" ht="31.8" customHeight="1" x14ac:dyDescent="0.3">
      <c r="A50" s="419"/>
      <c r="B50" s="383"/>
      <c r="C50" s="383"/>
      <c r="D50" s="419"/>
      <c r="E50" s="453"/>
      <c r="F50" s="383"/>
      <c r="G50" s="452"/>
      <c r="H50" s="105"/>
      <c r="I50" s="114"/>
      <c r="J50" s="108"/>
      <c r="K50" s="117"/>
      <c r="L50" s="111"/>
      <c r="M50" s="111"/>
      <c r="N50" s="111"/>
    </row>
    <row r="51" spans="1:20" s="24" customFormat="1" ht="78.599999999999994" customHeight="1" x14ac:dyDescent="0.3">
      <c r="A51" s="454">
        <v>12</v>
      </c>
      <c r="B51" s="455" t="s">
        <v>189</v>
      </c>
      <c r="C51" s="455">
        <v>342</v>
      </c>
      <c r="D51" s="454" t="s">
        <v>174</v>
      </c>
      <c r="E51" s="456" t="s">
        <v>190</v>
      </c>
      <c r="F51" s="407" t="s">
        <v>81</v>
      </c>
      <c r="G51" s="450" t="s">
        <v>27</v>
      </c>
      <c r="H51" s="156" t="s">
        <v>191</v>
      </c>
      <c r="I51" s="156" t="s">
        <v>192</v>
      </c>
      <c r="J51" s="159">
        <v>247500000</v>
      </c>
      <c r="K51" s="162" t="s">
        <v>23</v>
      </c>
      <c r="L51" s="156" t="s">
        <v>193</v>
      </c>
      <c r="M51" s="156" t="s">
        <v>194</v>
      </c>
      <c r="N51" s="156" t="s">
        <v>774</v>
      </c>
      <c r="O51" s="1"/>
      <c r="P51" s="1"/>
      <c r="Q51" s="1"/>
      <c r="R51" s="1"/>
      <c r="S51" s="1"/>
      <c r="T51" s="1"/>
    </row>
    <row r="52" spans="1:20" s="24" customFormat="1" ht="69" customHeight="1" x14ac:dyDescent="0.3">
      <c r="A52" s="457"/>
      <c r="B52" s="458"/>
      <c r="C52" s="458"/>
      <c r="D52" s="457"/>
      <c r="E52" s="459"/>
      <c r="F52" s="460" t="s">
        <v>195</v>
      </c>
      <c r="G52" s="451"/>
      <c r="H52" s="157"/>
      <c r="I52" s="157"/>
      <c r="J52" s="160"/>
      <c r="K52" s="163"/>
      <c r="L52" s="157"/>
      <c r="M52" s="157"/>
      <c r="N52" s="157"/>
      <c r="O52" s="1"/>
      <c r="P52" s="1"/>
      <c r="Q52" s="1"/>
      <c r="R52" s="1"/>
      <c r="S52" s="1"/>
      <c r="T52" s="1"/>
    </row>
    <row r="53" spans="1:20" s="24" customFormat="1" ht="27" customHeight="1" x14ac:dyDescent="0.3">
      <c r="A53" s="457"/>
      <c r="B53" s="458"/>
      <c r="C53" s="458"/>
      <c r="D53" s="457"/>
      <c r="E53" s="461"/>
      <c r="F53" s="455" t="s">
        <v>196</v>
      </c>
      <c r="G53" s="451"/>
      <c r="H53" s="157"/>
      <c r="I53" s="157"/>
      <c r="J53" s="160"/>
      <c r="K53" s="163"/>
      <c r="L53" s="157"/>
      <c r="M53" s="157"/>
      <c r="N53" s="157"/>
      <c r="O53" s="1"/>
      <c r="P53" s="1"/>
      <c r="Q53" s="1"/>
      <c r="R53" s="1"/>
      <c r="S53" s="1"/>
      <c r="T53" s="1"/>
    </row>
    <row r="54" spans="1:20" ht="30" customHeight="1" x14ac:dyDescent="0.3">
      <c r="A54" s="462"/>
      <c r="B54" s="463"/>
      <c r="C54" s="463"/>
      <c r="D54" s="462"/>
      <c r="E54" s="423"/>
      <c r="F54" s="463"/>
      <c r="G54" s="452"/>
      <c r="H54" s="158"/>
      <c r="I54" s="158"/>
      <c r="J54" s="161"/>
      <c r="K54" s="164"/>
      <c r="L54" s="158"/>
      <c r="M54" s="158"/>
      <c r="N54" s="158"/>
    </row>
  </sheetData>
  <mergeCells count="167">
    <mergeCell ref="L47:L50"/>
    <mergeCell ref="M47:M50"/>
    <mergeCell ref="N47:N50"/>
    <mergeCell ref="F49:F50"/>
    <mergeCell ref="L51:L54"/>
    <mergeCell ref="M51:M54"/>
    <mergeCell ref="N51:N54"/>
    <mergeCell ref="A51:A54"/>
    <mergeCell ref="B51:B54"/>
    <mergeCell ref="C51:C54"/>
    <mergeCell ref="D51:D54"/>
    <mergeCell ref="E51:E53"/>
    <mergeCell ref="H51:H54"/>
    <mergeCell ref="I51:I54"/>
    <mergeCell ref="J51:J54"/>
    <mergeCell ref="K51:K54"/>
    <mergeCell ref="F53:F54"/>
    <mergeCell ref="G51:G54"/>
    <mergeCell ref="A47:A50"/>
    <mergeCell ref="B47:B50"/>
    <mergeCell ref="C47:C50"/>
    <mergeCell ref="D47:D50"/>
    <mergeCell ref="E47:E49"/>
    <mergeCell ref="H47:H50"/>
    <mergeCell ref="I47:I50"/>
    <mergeCell ref="J47:J50"/>
    <mergeCell ref="K47:K50"/>
    <mergeCell ref="G47:G50"/>
    <mergeCell ref="F41:F42"/>
    <mergeCell ref="A43:A46"/>
    <mergeCell ref="B43:B46"/>
    <mergeCell ref="C43:C46"/>
    <mergeCell ref="D43:D46"/>
    <mergeCell ref="E43:E45"/>
    <mergeCell ref="H43:H46"/>
    <mergeCell ref="J43:J46"/>
    <mergeCell ref="K43:K46"/>
    <mergeCell ref="L43:L46"/>
    <mergeCell ref="M43:M46"/>
    <mergeCell ref="N43:N46"/>
    <mergeCell ref="F45:F46"/>
    <mergeCell ref="A39:A42"/>
    <mergeCell ref="L39:L42"/>
    <mergeCell ref="G39:G42"/>
    <mergeCell ref="G43:G46"/>
    <mergeCell ref="F37:F38"/>
    <mergeCell ref="A31:A34"/>
    <mergeCell ref="B31:B34"/>
    <mergeCell ref="M31:M34"/>
    <mergeCell ref="C31:C34"/>
    <mergeCell ref="D31:D34"/>
    <mergeCell ref="E31:E33"/>
    <mergeCell ref="H31:H34"/>
    <mergeCell ref="J31:J34"/>
    <mergeCell ref="K31:K34"/>
    <mergeCell ref="L31:L34"/>
    <mergeCell ref="A35:A38"/>
    <mergeCell ref="B35:B38"/>
    <mergeCell ref="C35:C38"/>
    <mergeCell ref="D35:D38"/>
    <mergeCell ref="E35:E37"/>
    <mergeCell ref="H35:H38"/>
    <mergeCell ref="J35:J38"/>
    <mergeCell ref="K35:K38"/>
    <mergeCell ref="L35:L38"/>
    <mergeCell ref="G35:G38"/>
    <mergeCell ref="F29:F30"/>
    <mergeCell ref="N31:N34"/>
    <mergeCell ref="F33:F34"/>
    <mergeCell ref="G31:G34"/>
    <mergeCell ref="A27:A30"/>
    <mergeCell ref="B27:B30"/>
    <mergeCell ref="C27:C30"/>
    <mergeCell ref="D27:D30"/>
    <mergeCell ref="E27:E29"/>
    <mergeCell ref="H27:H30"/>
    <mergeCell ref="J27:J30"/>
    <mergeCell ref="K27:K30"/>
    <mergeCell ref="L27:L30"/>
    <mergeCell ref="G27:G30"/>
    <mergeCell ref="F21:F22"/>
    <mergeCell ref="A23:A26"/>
    <mergeCell ref="B23:B26"/>
    <mergeCell ref="C23:C26"/>
    <mergeCell ref="D23:D26"/>
    <mergeCell ref="E23:E25"/>
    <mergeCell ref="H23:H26"/>
    <mergeCell ref="J23:J26"/>
    <mergeCell ref="K23:K26"/>
    <mergeCell ref="G19:G22"/>
    <mergeCell ref="G23:G26"/>
    <mergeCell ref="L23:L26"/>
    <mergeCell ref="M23:M26"/>
    <mergeCell ref="N23:N26"/>
    <mergeCell ref="F25:F26"/>
    <mergeCell ref="L19:L22"/>
    <mergeCell ref="M19:M22"/>
    <mergeCell ref="N19:N22"/>
    <mergeCell ref="M27:M30"/>
    <mergeCell ref="N27:N30"/>
    <mergeCell ref="M35:M38"/>
    <mergeCell ref="N35:N38"/>
    <mergeCell ref="M39:M42"/>
    <mergeCell ref="N39:N42"/>
    <mergeCell ref="L15:L18"/>
    <mergeCell ref="M15:M18"/>
    <mergeCell ref="N15:N18"/>
    <mergeCell ref="F17:F18"/>
    <mergeCell ref="A19:A22"/>
    <mergeCell ref="B19:B22"/>
    <mergeCell ref="C19:C22"/>
    <mergeCell ref="D19:D22"/>
    <mergeCell ref="E19:E21"/>
    <mergeCell ref="H19:H22"/>
    <mergeCell ref="I19:I46"/>
    <mergeCell ref="J19:J22"/>
    <mergeCell ref="K19:K22"/>
    <mergeCell ref="B39:B42"/>
    <mergeCell ref="C39:C42"/>
    <mergeCell ref="D39:D42"/>
    <mergeCell ref="E39:E41"/>
    <mergeCell ref="H39:H42"/>
    <mergeCell ref="J39:J42"/>
    <mergeCell ref="K39:K42"/>
    <mergeCell ref="A15:A18"/>
    <mergeCell ref="B15:B18"/>
    <mergeCell ref="C15:C18"/>
    <mergeCell ref="D15:D18"/>
    <mergeCell ref="E15:E17"/>
    <mergeCell ref="H15:H18"/>
    <mergeCell ref="I15:I18"/>
    <mergeCell ref="J15:J18"/>
    <mergeCell ref="K15:K18"/>
    <mergeCell ref="G15:G18"/>
    <mergeCell ref="K11:K14"/>
    <mergeCell ref="L11:L14"/>
    <mergeCell ref="M11:M14"/>
    <mergeCell ref="N11:N14"/>
    <mergeCell ref="F13:F14"/>
    <mergeCell ref="F9:F10"/>
    <mergeCell ref="A11:A14"/>
    <mergeCell ref="B11:B14"/>
    <mergeCell ref="C11:C14"/>
    <mergeCell ref="D11:D14"/>
    <mergeCell ref="E11:E13"/>
    <mergeCell ref="H11:H14"/>
    <mergeCell ref="I11:I14"/>
    <mergeCell ref="J11:J14"/>
    <mergeCell ref="G7:G10"/>
    <mergeCell ref="G11:G14"/>
    <mergeCell ref="A2:F2"/>
    <mergeCell ref="M2:N2"/>
    <mergeCell ref="M3:N3"/>
    <mergeCell ref="B5:K5"/>
    <mergeCell ref="L5:N5"/>
    <mergeCell ref="A7:A10"/>
    <mergeCell ref="B7:B10"/>
    <mergeCell ref="C7:C10"/>
    <mergeCell ref="D7:D10"/>
    <mergeCell ref="E7:E9"/>
    <mergeCell ref="H7:H10"/>
    <mergeCell ref="I7:I10"/>
    <mergeCell ref="J7:J10"/>
    <mergeCell ref="K7:K10"/>
    <mergeCell ref="L7:L10"/>
    <mergeCell ref="M7:M10"/>
    <mergeCell ref="N7:N10"/>
  </mergeCells>
  <printOptions gridLines="1"/>
  <pageMargins left="0.23622047244094491" right="0.23622047244094491" top="0.74803149606299213" bottom="0.74803149606299213" header="0.31496062992125984" footer="0.31496062992125984"/>
  <pageSetup paperSize="8" fitToWidth="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20"/>
  <sheetViews>
    <sheetView zoomScale="55" zoomScaleNormal="55" workbookViewId="0">
      <selection activeCell="I7" sqref="I7"/>
    </sheetView>
  </sheetViews>
  <sheetFormatPr defaultColWidth="9.109375" defaultRowHeight="14.4" x14ac:dyDescent="0.3"/>
  <cols>
    <col min="1" max="1" width="5.5546875" style="25" customWidth="1"/>
    <col min="2" max="2" width="18.6640625" style="25" customWidth="1"/>
    <col min="3" max="3" width="13.6640625" style="25" customWidth="1"/>
    <col min="4" max="4" width="22.88671875" style="25" customWidth="1"/>
    <col min="5" max="5" width="17.5546875" style="25" customWidth="1"/>
    <col min="6" max="6" width="52.5546875" style="26" customWidth="1"/>
    <col min="7" max="7" width="25.21875" style="26" customWidth="1"/>
    <col min="8" max="8" width="106.44140625" style="26" customWidth="1"/>
    <col min="9" max="9" width="39.88671875" style="25" customWidth="1"/>
    <col min="10" max="10" width="15.6640625" style="25" customWidth="1"/>
    <col min="11" max="11" width="12.33203125" style="25" customWidth="1"/>
    <col min="12" max="12" width="14.5546875" style="25" customWidth="1"/>
    <col min="13" max="13" width="18.6640625" style="25" customWidth="1"/>
    <col min="14" max="14" width="19.6640625" style="25" customWidth="1"/>
    <col min="15" max="16384" width="9.109375" style="25"/>
  </cols>
  <sheetData>
    <row r="2" spans="1:24" s="27" customFormat="1" ht="30" customHeight="1" x14ac:dyDescent="0.45">
      <c r="A2" s="165" t="s">
        <v>197</v>
      </c>
      <c r="B2" s="165"/>
      <c r="C2" s="165"/>
      <c r="D2" s="165"/>
      <c r="E2" s="165"/>
      <c r="F2" s="165"/>
      <c r="G2" s="28"/>
      <c r="H2" s="29"/>
      <c r="M2" s="394"/>
      <c r="N2" s="396"/>
    </row>
    <row r="3" spans="1:24" s="27" customFormat="1" ht="30" customHeight="1" x14ac:dyDescent="0.3">
      <c r="F3" s="29"/>
      <c r="G3" s="29"/>
      <c r="H3" s="29"/>
      <c r="M3" s="394"/>
      <c r="N3" s="396"/>
    </row>
    <row r="4" spans="1:24" ht="24" customHeight="1" x14ac:dyDescent="0.3"/>
    <row r="5" spans="1:24" ht="42" customHeight="1" x14ac:dyDescent="0.3">
      <c r="A5" s="475" t="s">
        <v>198</v>
      </c>
      <c r="B5" s="475"/>
      <c r="C5" s="475"/>
      <c r="D5" s="475"/>
      <c r="E5" s="475"/>
      <c r="F5" s="475"/>
      <c r="G5" s="475"/>
      <c r="H5" s="475"/>
      <c r="I5" s="475"/>
      <c r="J5" s="475"/>
      <c r="K5" s="475"/>
      <c r="L5" s="475"/>
      <c r="M5" s="475"/>
      <c r="N5" s="475"/>
    </row>
    <row r="6" spans="1:24" ht="39" customHeight="1" x14ac:dyDescent="0.3">
      <c r="A6" s="476"/>
      <c r="B6" s="477" t="s">
        <v>1</v>
      </c>
      <c r="C6" s="477"/>
      <c r="D6" s="477"/>
      <c r="E6" s="477"/>
      <c r="F6" s="477"/>
      <c r="G6" s="477"/>
      <c r="H6" s="477"/>
      <c r="I6" s="477"/>
      <c r="J6" s="477"/>
      <c r="K6" s="477"/>
      <c r="L6" s="478" t="s">
        <v>2</v>
      </c>
      <c r="M6" s="478"/>
      <c r="N6" s="478"/>
    </row>
    <row r="7" spans="1:24" ht="148.80000000000001" customHeight="1" x14ac:dyDescent="0.3">
      <c r="A7" s="479" t="s">
        <v>3</v>
      </c>
      <c r="B7" s="479" t="s">
        <v>4</v>
      </c>
      <c r="C7" s="479" t="s">
        <v>5</v>
      </c>
      <c r="D7" s="479" t="s">
        <v>118</v>
      </c>
      <c r="E7" s="479" t="s">
        <v>7</v>
      </c>
      <c r="F7" s="21" t="s">
        <v>8</v>
      </c>
      <c r="G7" s="21" t="s">
        <v>199</v>
      </c>
      <c r="H7" s="22" t="s">
        <v>10</v>
      </c>
      <c r="I7" s="479" t="s">
        <v>11</v>
      </c>
      <c r="J7" s="479" t="s">
        <v>119</v>
      </c>
      <c r="K7" s="479" t="s">
        <v>13</v>
      </c>
      <c r="L7" s="480" t="s">
        <v>14</v>
      </c>
      <c r="M7" s="480" t="s">
        <v>15</v>
      </c>
      <c r="N7" s="480" t="s">
        <v>120</v>
      </c>
    </row>
    <row r="8" spans="1:24" s="30" customFormat="1" ht="114.6" customHeight="1" x14ac:dyDescent="0.3">
      <c r="A8" s="481">
        <v>1</v>
      </c>
      <c r="B8" s="481" t="s">
        <v>200</v>
      </c>
      <c r="C8" s="481">
        <v>395</v>
      </c>
      <c r="D8" s="481" t="s">
        <v>201</v>
      </c>
      <c r="E8" s="481" t="s">
        <v>202</v>
      </c>
      <c r="F8" s="465" t="s">
        <v>203</v>
      </c>
      <c r="G8" s="482" t="s">
        <v>27</v>
      </c>
      <c r="H8" s="298" t="s">
        <v>204</v>
      </c>
      <c r="I8" s="298" t="s">
        <v>205</v>
      </c>
      <c r="J8" s="483">
        <v>11250000</v>
      </c>
      <c r="K8" s="298" t="s">
        <v>23</v>
      </c>
      <c r="L8" s="484" t="s">
        <v>206</v>
      </c>
      <c r="M8" s="485" t="s">
        <v>207</v>
      </c>
      <c r="N8" s="484" t="s">
        <v>856</v>
      </c>
      <c r="O8" s="25"/>
      <c r="P8" s="25"/>
      <c r="Q8" s="25"/>
      <c r="R8" s="25"/>
      <c r="S8" s="25"/>
      <c r="T8" s="25"/>
      <c r="U8" s="25"/>
      <c r="V8" s="25"/>
      <c r="W8" s="25"/>
      <c r="X8" s="25"/>
    </row>
    <row r="9" spans="1:24" s="30" customFormat="1" ht="40.799999999999997" customHeight="1" x14ac:dyDescent="0.3">
      <c r="A9" s="481"/>
      <c r="B9" s="481"/>
      <c r="C9" s="481"/>
      <c r="D9" s="481"/>
      <c r="E9" s="481"/>
      <c r="F9" s="467" t="s">
        <v>208</v>
      </c>
      <c r="G9" s="482"/>
      <c r="H9" s="298"/>
      <c r="I9" s="298"/>
      <c r="J9" s="483"/>
      <c r="K9" s="298"/>
      <c r="L9" s="484"/>
      <c r="M9" s="485"/>
      <c r="N9" s="484"/>
      <c r="O9" s="25"/>
      <c r="P9" s="25"/>
      <c r="Q9" s="25"/>
      <c r="R9" s="25"/>
      <c r="S9" s="25"/>
      <c r="T9" s="25"/>
      <c r="U9" s="25"/>
      <c r="V9" s="25"/>
      <c r="W9" s="25"/>
      <c r="X9" s="25"/>
    </row>
    <row r="10" spans="1:24" s="31" customFormat="1" ht="27.6" customHeight="1" x14ac:dyDescent="0.3">
      <c r="A10" s="481"/>
      <c r="B10" s="481"/>
      <c r="C10" s="481"/>
      <c r="D10" s="481"/>
      <c r="E10" s="481"/>
      <c r="F10" s="481" t="s">
        <v>775</v>
      </c>
      <c r="G10" s="482"/>
      <c r="H10" s="298"/>
      <c r="I10" s="298"/>
      <c r="J10" s="483"/>
      <c r="K10" s="298"/>
      <c r="L10" s="484"/>
      <c r="M10" s="485"/>
      <c r="N10" s="484"/>
      <c r="O10" s="25"/>
      <c r="P10" s="25"/>
      <c r="Q10" s="25"/>
      <c r="R10" s="25"/>
      <c r="S10" s="25"/>
      <c r="T10" s="25"/>
      <c r="U10" s="25"/>
      <c r="V10" s="25"/>
      <c r="W10" s="25"/>
      <c r="X10" s="25"/>
    </row>
    <row r="11" spans="1:24" s="31" customFormat="1" ht="11.4" customHeight="1" x14ac:dyDescent="0.3">
      <c r="A11" s="481"/>
      <c r="B11" s="481"/>
      <c r="C11" s="481"/>
      <c r="D11" s="481"/>
      <c r="E11" s="423"/>
      <c r="F11" s="481"/>
      <c r="G11" s="482"/>
      <c r="H11" s="298"/>
      <c r="I11" s="298"/>
      <c r="J11" s="483"/>
      <c r="K11" s="298"/>
      <c r="L11" s="484"/>
      <c r="M11" s="485"/>
      <c r="N11" s="484"/>
      <c r="O11" s="25"/>
      <c r="P11" s="25"/>
      <c r="Q11" s="25"/>
      <c r="R11" s="25"/>
      <c r="S11" s="25"/>
      <c r="T11" s="25"/>
      <c r="U11" s="25"/>
      <c r="V11" s="25"/>
      <c r="W11" s="25"/>
      <c r="X11" s="25"/>
    </row>
    <row r="12" spans="1:24" ht="25.5" customHeight="1" x14ac:dyDescent="0.3">
      <c r="A12" s="32"/>
      <c r="B12" s="32"/>
      <c r="C12" s="32"/>
      <c r="D12" s="32"/>
      <c r="E12" s="32"/>
      <c r="F12" s="33"/>
      <c r="G12" s="33"/>
      <c r="H12" s="34" t="s">
        <v>209</v>
      </c>
      <c r="I12" s="35"/>
      <c r="J12" s="36"/>
      <c r="K12" s="35"/>
      <c r="L12" s="37"/>
      <c r="M12" s="38"/>
      <c r="N12" s="37"/>
    </row>
    <row r="13" spans="1:24" ht="92.4" customHeight="1" x14ac:dyDescent="0.3">
      <c r="A13" s="486">
        <v>2</v>
      </c>
      <c r="B13" s="481" t="s">
        <v>200</v>
      </c>
      <c r="C13" s="481">
        <v>396</v>
      </c>
      <c r="D13" s="481" t="s">
        <v>201</v>
      </c>
      <c r="E13" s="481" t="s">
        <v>210</v>
      </c>
      <c r="F13" s="465" t="s">
        <v>211</v>
      </c>
      <c r="G13" s="482" t="s">
        <v>27</v>
      </c>
      <c r="H13" s="298" t="s">
        <v>212</v>
      </c>
      <c r="I13" s="298" t="s">
        <v>213</v>
      </c>
      <c r="J13" s="487">
        <v>38900000</v>
      </c>
      <c r="K13" s="488" t="s">
        <v>23</v>
      </c>
      <c r="L13" s="484" t="s">
        <v>214</v>
      </c>
      <c r="M13" s="485" t="s">
        <v>207</v>
      </c>
      <c r="N13" s="484" t="s">
        <v>856</v>
      </c>
    </row>
    <row r="14" spans="1:24" ht="54.75" customHeight="1" x14ac:dyDescent="0.3">
      <c r="A14" s="486"/>
      <c r="B14" s="481"/>
      <c r="C14" s="481"/>
      <c r="D14" s="481"/>
      <c r="E14" s="481"/>
      <c r="F14" s="467" t="s">
        <v>208</v>
      </c>
      <c r="G14" s="482"/>
      <c r="H14" s="298"/>
      <c r="I14" s="298"/>
      <c r="J14" s="487"/>
      <c r="K14" s="488"/>
      <c r="L14" s="484"/>
      <c r="M14" s="485"/>
      <c r="N14" s="484"/>
    </row>
    <row r="15" spans="1:24" ht="41.4" customHeight="1" x14ac:dyDescent="0.3">
      <c r="A15" s="486"/>
      <c r="B15" s="481"/>
      <c r="C15" s="481"/>
      <c r="D15" s="481"/>
      <c r="E15" s="481"/>
      <c r="F15" s="481" t="s">
        <v>776</v>
      </c>
      <c r="G15" s="482"/>
      <c r="H15" s="298"/>
      <c r="I15" s="298"/>
      <c r="J15" s="487"/>
      <c r="K15" s="488"/>
      <c r="L15" s="484"/>
      <c r="M15" s="485"/>
      <c r="N15" s="484"/>
    </row>
    <row r="16" spans="1:24" ht="21.6" customHeight="1" x14ac:dyDescent="0.3">
      <c r="A16" s="486"/>
      <c r="B16" s="481"/>
      <c r="C16" s="481"/>
      <c r="D16" s="481"/>
      <c r="E16" s="423"/>
      <c r="F16" s="481"/>
      <c r="G16" s="482"/>
      <c r="H16" s="298"/>
      <c r="I16" s="298"/>
      <c r="J16" s="487"/>
      <c r="K16" s="488"/>
      <c r="L16" s="484"/>
      <c r="M16" s="485"/>
      <c r="N16" s="484"/>
    </row>
    <row r="17" spans="1:24" s="30" customFormat="1" ht="76.2" customHeight="1" x14ac:dyDescent="0.3">
      <c r="A17" s="486">
        <v>3</v>
      </c>
      <c r="B17" s="481" t="s">
        <v>200</v>
      </c>
      <c r="C17" s="486">
        <v>400</v>
      </c>
      <c r="D17" s="481" t="s">
        <v>215</v>
      </c>
      <c r="E17" s="481" t="s">
        <v>216</v>
      </c>
      <c r="F17" s="474" t="s">
        <v>217</v>
      </c>
      <c r="G17" s="481"/>
      <c r="H17" s="489" t="s">
        <v>218</v>
      </c>
      <c r="I17" s="298" t="s">
        <v>219</v>
      </c>
      <c r="J17" s="487">
        <v>87560000</v>
      </c>
      <c r="K17" s="298" t="s">
        <v>23</v>
      </c>
      <c r="L17" s="484" t="s">
        <v>220</v>
      </c>
      <c r="M17" s="485" t="s">
        <v>221</v>
      </c>
      <c r="N17" s="484" t="s">
        <v>518</v>
      </c>
      <c r="O17" s="25"/>
      <c r="P17" s="25"/>
      <c r="Q17" s="25"/>
      <c r="R17" s="25"/>
      <c r="S17" s="25"/>
      <c r="T17" s="25"/>
      <c r="U17" s="25"/>
      <c r="V17" s="25"/>
      <c r="W17" s="25"/>
      <c r="X17" s="25"/>
    </row>
    <row r="18" spans="1:24" s="30" customFormat="1" ht="65.400000000000006" customHeight="1" x14ac:dyDescent="0.3">
      <c r="A18" s="486"/>
      <c r="B18" s="481"/>
      <c r="C18" s="486"/>
      <c r="D18" s="481"/>
      <c r="E18" s="481"/>
      <c r="F18" s="474" t="s">
        <v>222</v>
      </c>
      <c r="G18" s="481"/>
      <c r="H18" s="489"/>
      <c r="I18" s="298"/>
      <c r="J18" s="487"/>
      <c r="K18" s="298"/>
      <c r="L18" s="484"/>
      <c r="M18" s="485"/>
      <c r="N18" s="484"/>
      <c r="O18" s="25"/>
      <c r="P18" s="25"/>
      <c r="Q18" s="25"/>
      <c r="R18" s="25"/>
      <c r="S18" s="25"/>
      <c r="T18" s="25"/>
      <c r="U18" s="25"/>
      <c r="V18" s="25"/>
      <c r="W18" s="25"/>
      <c r="X18" s="25"/>
    </row>
    <row r="19" spans="1:24" s="30" customFormat="1" ht="79.8" customHeight="1" x14ac:dyDescent="0.3">
      <c r="A19" s="486"/>
      <c r="B19" s="481"/>
      <c r="C19" s="486"/>
      <c r="D19" s="481"/>
      <c r="E19" s="481"/>
      <c r="F19" s="481" t="s">
        <v>777</v>
      </c>
      <c r="G19" s="481"/>
      <c r="H19" s="489"/>
      <c r="I19" s="298"/>
      <c r="J19" s="487"/>
      <c r="K19" s="298"/>
      <c r="L19" s="484"/>
      <c r="M19" s="485"/>
      <c r="N19" s="484"/>
      <c r="O19" s="25"/>
      <c r="P19" s="25"/>
      <c r="Q19" s="25"/>
      <c r="R19" s="25"/>
      <c r="S19" s="25"/>
      <c r="T19" s="25"/>
      <c r="U19" s="25"/>
      <c r="V19" s="25"/>
      <c r="W19" s="25"/>
      <c r="X19" s="25"/>
    </row>
    <row r="20" spans="1:24" ht="51.6" customHeight="1" x14ac:dyDescent="0.3">
      <c r="A20" s="486"/>
      <c r="B20" s="481"/>
      <c r="C20" s="486"/>
      <c r="D20" s="481"/>
      <c r="E20" s="423"/>
      <c r="F20" s="481"/>
      <c r="G20" s="481"/>
      <c r="H20" s="489"/>
      <c r="I20" s="298"/>
      <c r="J20" s="487"/>
      <c r="K20" s="298"/>
      <c r="L20" s="484"/>
      <c r="M20" s="485"/>
      <c r="N20" s="484"/>
    </row>
  </sheetData>
  <mergeCells count="46">
    <mergeCell ref="F19:F20"/>
    <mergeCell ref="F15:F16"/>
    <mergeCell ref="H17:H20"/>
    <mergeCell ref="I17:I20"/>
    <mergeCell ref="J17:J20"/>
    <mergeCell ref="K17:K20"/>
    <mergeCell ref="L17:L20"/>
    <mergeCell ref="M17:M20"/>
    <mergeCell ref="N17:N20"/>
    <mergeCell ref="M13:M16"/>
    <mergeCell ref="N13:N16"/>
    <mergeCell ref="A17:A20"/>
    <mergeCell ref="B17:B20"/>
    <mergeCell ref="C17:C20"/>
    <mergeCell ref="D17:D20"/>
    <mergeCell ref="E17:E19"/>
    <mergeCell ref="F10:F11"/>
    <mergeCell ref="G8:G11"/>
    <mergeCell ref="A13:A16"/>
    <mergeCell ref="B13:B16"/>
    <mergeCell ref="C13:C16"/>
    <mergeCell ref="D13:D16"/>
    <mergeCell ref="E13:E15"/>
    <mergeCell ref="H13:H16"/>
    <mergeCell ref="I13:I16"/>
    <mergeCell ref="J13:J16"/>
    <mergeCell ref="K13:K16"/>
    <mergeCell ref="L13:L16"/>
    <mergeCell ref="M8:M11"/>
    <mergeCell ref="N8:N11"/>
    <mergeCell ref="H8:H11"/>
    <mergeCell ref="I8:I11"/>
    <mergeCell ref="J8:J11"/>
    <mergeCell ref="K8:K11"/>
    <mergeCell ref="L8:L11"/>
    <mergeCell ref="G13:G16"/>
    <mergeCell ref="G17:G20"/>
    <mergeCell ref="A2:F2"/>
    <mergeCell ref="A5:N5"/>
    <mergeCell ref="B6:K6"/>
    <mergeCell ref="L6:N6"/>
    <mergeCell ref="A8:A11"/>
    <mergeCell ref="B8:B11"/>
    <mergeCell ref="C8:C11"/>
    <mergeCell ref="D8:D11"/>
    <mergeCell ref="E8:E10"/>
  </mergeCells>
  <printOptions gridLines="1"/>
  <pageMargins left="0.45000000000000007" right="0.45000000000000007" top="0.75" bottom="0.75" header="0.3" footer="0.3"/>
  <pageSetup paperSize="8" fitToWidth="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workbookViewId="0">
      <selection activeCell="G21" sqref="G21"/>
    </sheetView>
  </sheetViews>
  <sheetFormatPr defaultColWidth="9.109375" defaultRowHeight="13.8" x14ac:dyDescent="0.25"/>
  <cols>
    <col min="1" max="1" width="9.33203125" style="27" bestFit="1" customWidth="1"/>
    <col min="2" max="2" width="14" style="27" customWidth="1"/>
    <col min="3" max="3" width="9.33203125" style="27" bestFit="1" customWidth="1"/>
    <col min="4" max="4" width="17.44140625" style="27" customWidth="1"/>
    <col min="5" max="5" width="28.88671875" style="27" customWidth="1"/>
    <col min="6" max="6" width="38.109375" style="29" customWidth="1"/>
    <col min="7" max="7" width="32" style="29" customWidth="1"/>
    <col min="8" max="8" width="25.88671875" style="27" customWidth="1"/>
    <col min="9" max="9" width="30.6640625" style="27" customWidth="1"/>
    <col min="10" max="10" width="12.5546875" style="27" customWidth="1"/>
    <col min="11" max="11" width="10" style="27" customWidth="1"/>
    <col min="12" max="12" width="13.44140625" style="27" customWidth="1"/>
    <col min="13" max="13" width="18.6640625" style="27" customWidth="1"/>
    <col min="14" max="14" width="15.5546875" style="27" customWidth="1"/>
    <col min="15" max="16384" width="9.109375" style="27"/>
  </cols>
  <sheetData>
    <row r="2" spans="1:14" ht="30.75" customHeight="1" x14ac:dyDescent="0.45">
      <c r="A2" s="165" t="s">
        <v>223</v>
      </c>
      <c r="B2" s="165"/>
      <c r="C2" s="165"/>
      <c r="D2" s="165"/>
      <c r="E2" s="165"/>
      <c r="F2" s="165"/>
      <c r="G2" s="28"/>
      <c r="M2" s="394"/>
      <c r="N2" s="396"/>
    </row>
    <row r="3" spans="1:14" ht="30.75" customHeight="1" x14ac:dyDescent="0.3">
      <c r="M3" s="394"/>
      <c r="N3" s="396"/>
    </row>
    <row r="5" spans="1:14" ht="48.75" customHeight="1" x14ac:dyDescent="0.3">
      <c r="A5" s="39"/>
      <c r="B5" s="186" t="s">
        <v>1</v>
      </c>
      <c r="C5" s="187"/>
      <c r="D5" s="187"/>
      <c r="E5" s="187"/>
      <c r="F5" s="187"/>
      <c r="G5" s="187"/>
      <c r="H5" s="187"/>
      <c r="I5" s="187"/>
      <c r="J5" s="187"/>
      <c r="K5" s="188"/>
      <c r="L5" s="189" t="s">
        <v>2</v>
      </c>
      <c r="M5" s="189"/>
      <c r="N5" s="189"/>
    </row>
    <row r="6" spans="1:14" ht="188.4" customHeight="1" x14ac:dyDescent="0.25">
      <c r="A6" s="40" t="s">
        <v>3</v>
      </c>
      <c r="B6" s="40" t="s">
        <v>4</v>
      </c>
      <c r="C6" s="40" t="s">
        <v>5</v>
      </c>
      <c r="D6" s="40" t="s">
        <v>118</v>
      </c>
      <c r="E6" s="41" t="s">
        <v>7</v>
      </c>
      <c r="F6" s="42" t="s">
        <v>8</v>
      </c>
      <c r="G6" s="42" t="s">
        <v>9</v>
      </c>
      <c r="H6" s="41" t="s">
        <v>10</v>
      </c>
      <c r="I6" s="40" t="s">
        <v>11</v>
      </c>
      <c r="J6" s="40" t="s">
        <v>12</v>
      </c>
      <c r="K6" s="40" t="s">
        <v>13</v>
      </c>
      <c r="L6" s="43" t="s">
        <v>14</v>
      </c>
      <c r="M6" s="44" t="s">
        <v>15</v>
      </c>
      <c r="N6" s="44" t="s">
        <v>120</v>
      </c>
    </row>
    <row r="7" spans="1:14" ht="96.6" customHeight="1" x14ac:dyDescent="0.25">
      <c r="A7" s="150">
        <v>1</v>
      </c>
      <c r="B7" s="490" t="s">
        <v>200</v>
      </c>
      <c r="C7" s="381">
        <v>394</v>
      </c>
      <c r="D7" s="150" t="s">
        <v>182</v>
      </c>
      <c r="E7" s="381" t="s">
        <v>224</v>
      </c>
      <c r="F7" s="491" t="s">
        <v>225</v>
      </c>
      <c r="G7" s="492" t="s">
        <v>725</v>
      </c>
      <c r="H7" s="190" t="s">
        <v>226</v>
      </c>
      <c r="I7" s="112" t="s">
        <v>227</v>
      </c>
      <c r="J7" s="106">
        <v>50270000</v>
      </c>
      <c r="K7" s="112" t="s">
        <v>228</v>
      </c>
      <c r="L7" s="191" t="s">
        <v>229</v>
      </c>
      <c r="M7" s="109" t="s">
        <v>230</v>
      </c>
      <c r="N7" s="109" t="s">
        <v>778</v>
      </c>
    </row>
    <row r="8" spans="1:14" ht="63.6" customHeight="1" x14ac:dyDescent="0.25">
      <c r="A8" s="151"/>
      <c r="B8" s="493"/>
      <c r="C8" s="382"/>
      <c r="D8" s="151"/>
      <c r="E8" s="382"/>
      <c r="F8" s="92" t="s">
        <v>231</v>
      </c>
      <c r="G8" s="451"/>
      <c r="H8" s="104"/>
      <c r="I8" s="113"/>
      <c r="J8" s="107"/>
      <c r="K8" s="113"/>
      <c r="L8" s="192"/>
      <c r="M8" s="110"/>
      <c r="N8" s="110"/>
    </row>
    <row r="9" spans="1:14" s="45" customFormat="1" ht="42" customHeight="1" x14ac:dyDescent="0.25">
      <c r="A9" s="151"/>
      <c r="B9" s="493"/>
      <c r="C9" s="382"/>
      <c r="D9" s="151"/>
      <c r="E9" s="383"/>
      <c r="F9" s="150" t="s">
        <v>724</v>
      </c>
      <c r="G9" s="451"/>
      <c r="H9" s="104"/>
      <c r="I9" s="113"/>
      <c r="J9" s="107"/>
      <c r="K9" s="113"/>
      <c r="L9" s="192"/>
      <c r="M9" s="110"/>
      <c r="N9" s="110"/>
    </row>
    <row r="10" spans="1:14" s="45" customFormat="1" ht="35.4" customHeight="1" x14ac:dyDescent="0.25">
      <c r="A10" s="152"/>
      <c r="B10" s="494"/>
      <c r="C10" s="383"/>
      <c r="D10" s="152"/>
      <c r="E10" s="423"/>
      <c r="F10" s="152"/>
      <c r="G10" s="452"/>
      <c r="H10" s="105"/>
      <c r="I10" s="114"/>
      <c r="J10" s="108"/>
      <c r="K10" s="114"/>
      <c r="L10" s="193"/>
      <c r="M10" s="111"/>
      <c r="N10" s="111"/>
    </row>
  </sheetData>
  <mergeCells count="17">
    <mergeCell ref="F9:F10"/>
    <mergeCell ref="B5:K5"/>
    <mergeCell ref="L5:N5"/>
    <mergeCell ref="H7:H10"/>
    <mergeCell ref="I7:I10"/>
    <mergeCell ref="J7:J10"/>
    <mergeCell ref="K7:K10"/>
    <mergeCell ref="L7:L10"/>
    <mergeCell ref="M7:M10"/>
    <mergeCell ref="N7:N10"/>
    <mergeCell ref="G7:G10"/>
    <mergeCell ref="A7:A10"/>
    <mergeCell ref="B7:B10"/>
    <mergeCell ref="C7:C10"/>
    <mergeCell ref="D7:D10"/>
    <mergeCell ref="E7:E9"/>
    <mergeCell ref="A2:F2"/>
  </mergeCells>
  <printOptions gridLines="1"/>
  <pageMargins left="0.25" right="0.25" top="0.75" bottom="0.75" header="0.3" footer="0.3"/>
  <pageSetup paperSize="8" scale="72" fitToWidth="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9"/>
  <sheetViews>
    <sheetView zoomScale="55" zoomScaleNormal="55" workbookViewId="0">
      <selection activeCell="H54" sqref="H54:H57"/>
    </sheetView>
  </sheetViews>
  <sheetFormatPr defaultColWidth="9.109375" defaultRowHeight="14.4" x14ac:dyDescent="0.3"/>
  <cols>
    <col min="1" max="1" width="9.109375" style="47"/>
    <col min="2" max="2" width="20.5546875" style="47" customWidth="1"/>
    <col min="3" max="3" width="13.109375" style="47" customWidth="1"/>
    <col min="4" max="4" width="20.88671875" style="47" customWidth="1"/>
    <col min="5" max="5" width="24.44140625" style="47" customWidth="1"/>
    <col min="6" max="6" width="42" style="47" customWidth="1"/>
    <col min="7" max="7" width="23.44140625" style="47" customWidth="1"/>
    <col min="8" max="8" width="86.6640625" style="47" customWidth="1"/>
    <col min="9" max="9" width="16.88671875" style="47" customWidth="1"/>
    <col min="10" max="10" width="23" style="48" customWidth="1"/>
    <col min="11" max="11" width="14.77734375" style="47" customWidth="1"/>
    <col min="12" max="12" width="13.33203125" style="47" customWidth="1"/>
    <col min="13" max="13" width="21" style="47" customWidth="1"/>
    <col min="14" max="14" width="19.33203125" style="47" customWidth="1"/>
    <col min="15" max="15" width="18.109375" style="47" customWidth="1"/>
    <col min="16" max="16384" width="9.109375" style="47"/>
  </cols>
  <sheetData>
    <row r="1" spans="1:14" ht="39.6" customHeight="1" x14ac:dyDescent="0.45">
      <c r="A1" s="194" t="s">
        <v>232</v>
      </c>
      <c r="B1" s="194"/>
      <c r="C1" s="194"/>
      <c r="D1" s="194"/>
      <c r="E1" s="194"/>
      <c r="F1" s="194"/>
      <c r="G1" s="49"/>
      <c r="J1" s="47"/>
      <c r="M1" s="495"/>
      <c r="N1" s="496"/>
    </row>
    <row r="2" spans="1:14" ht="47.4" customHeight="1" x14ac:dyDescent="0.35">
      <c r="A2" s="50"/>
      <c r="B2" s="50"/>
      <c r="C2" s="50"/>
      <c r="D2" s="50"/>
      <c r="E2" s="51"/>
      <c r="F2" s="51"/>
      <c r="G2" s="52"/>
      <c r="J2" s="47"/>
      <c r="M2" s="495"/>
      <c r="N2" s="496"/>
    </row>
    <row r="3" spans="1:14" s="53" customFormat="1" ht="14.25" customHeight="1" x14ac:dyDescent="0.3">
      <c r="A3" s="54"/>
      <c r="B3" s="54"/>
      <c r="C3" s="543"/>
      <c r="D3" s="55"/>
      <c r="E3" s="543"/>
      <c r="F3" s="55"/>
      <c r="G3" s="55"/>
      <c r="H3" s="54"/>
      <c r="I3" s="54"/>
      <c r="J3" s="54"/>
      <c r="K3" s="54"/>
      <c r="L3" s="54"/>
      <c r="M3" s="56"/>
      <c r="N3" s="56"/>
    </row>
    <row r="4" spans="1:14" s="53" customFormat="1" ht="14.4" customHeight="1" x14ac:dyDescent="0.3">
      <c r="A4" s="195" t="s">
        <v>1</v>
      </c>
      <c r="B4" s="195"/>
      <c r="C4" s="195"/>
      <c r="D4" s="195"/>
      <c r="E4" s="195"/>
      <c r="F4" s="195"/>
      <c r="G4" s="195"/>
      <c r="H4" s="195"/>
      <c r="I4" s="195"/>
      <c r="J4" s="195"/>
      <c r="K4" s="196"/>
      <c r="L4" s="197" t="s">
        <v>2</v>
      </c>
      <c r="M4" s="198"/>
      <c r="N4" s="198"/>
    </row>
    <row r="5" spans="1:14" s="53" customFormat="1" ht="165.6" customHeight="1" x14ac:dyDescent="0.3">
      <c r="A5" s="57" t="s">
        <v>3</v>
      </c>
      <c r="B5" s="57" t="s">
        <v>4</v>
      </c>
      <c r="C5" s="57" t="s">
        <v>5</v>
      </c>
      <c r="D5" s="57" t="s">
        <v>118</v>
      </c>
      <c r="E5" s="57" t="s">
        <v>7</v>
      </c>
      <c r="F5" s="57" t="s">
        <v>8</v>
      </c>
      <c r="G5" s="90" t="s">
        <v>9</v>
      </c>
      <c r="H5" s="57" t="s">
        <v>10</v>
      </c>
      <c r="I5" s="57" t="s">
        <v>11</v>
      </c>
      <c r="J5" s="58" t="s">
        <v>119</v>
      </c>
      <c r="K5" s="57" t="s">
        <v>13</v>
      </c>
      <c r="L5" s="59" t="s">
        <v>14</v>
      </c>
      <c r="M5" s="59" t="s">
        <v>15</v>
      </c>
      <c r="N5" s="59" t="s">
        <v>120</v>
      </c>
    </row>
    <row r="6" spans="1:14" s="53" customFormat="1" ht="84.6" customHeight="1" x14ac:dyDescent="0.3">
      <c r="A6" s="497">
        <v>1</v>
      </c>
      <c r="B6" s="497">
        <v>15</v>
      </c>
      <c r="C6" s="497">
        <v>465</v>
      </c>
      <c r="D6" s="497" t="s">
        <v>174</v>
      </c>
      <c r="E6" s="497" t="s">
        <v>233</v>
      </c>
      <c r="F6" s="498" t="s">
        <v>234</v>
      </c>
      <c r="G6" s="499" t="s">
        <v>27</v>
      </c>
      <c r="H6" s="199" t="s">
        <v>235</v>
      </c>
      <c r="I6" s="202" t="s">
        <v>236</v>
      </c>
      <c r="J6" s="205">
        <v>192000000</v>
      </c>
      <c r="K6" s="202" t="s">
        <v>23</v>
      </c>
      <c r="L6" s="202" t="s">
        <v>237</v>
      </c>
      <c r="M6" s="202" t="s">
        <v>238</v>
      </c>
      <c r="N6" s="208" t="s">
        <v>239</v>
      </c>
    </row>
    <row r="7" spans="1:14" s="53" customFormat="1" ht="97.8" customHeight="1" x14ac:dyDescent="0.3">
      <c r="A7" s="500"/>
      <c r="B7" s="500"/>
      <c r="C7" s="500"/>
      <c r="D7" s="500"/>
      <c r="E7" s="500"/>
      <c r="F7" s="501" t="s">
        <v>240</v>
      </c>
      <c r="G7" s="502"/>
      <c r="H7" s="200"/>
      <c r="I7" s="203"/>
      <c r="J7" s="206"/>
      <c r="K7" s="203"/>
      <c r="L7" s="203"/>
      <c r="M7" s="203"/>
      <c r="N7" s="209"/>
    </row>
    <row r="8" spans="1:14" s="53" customFormat="1" ht="57" customHeight="1" x14ac:dyDescent="0.3">
      <c r="A8" s="500"/>
      <c r="B8" s="500"/>
      <c r="C8" s="500"/>
      <c r="D8" s="500"/>
      <c r="E8" s="503"/>
      <c r="F8" s="497" t="s">
        <v>241</v>
      </c>
      <c r="G8" s="502"/>
      <c r="H8" s="200"/>
      <c r="I8" s="203"/>
      <c r="J8" s="206"/>
      <c r="K8" s="203"/>
      <c r="L8" s="203"/>
      <c r="M8" s="203"/>
      <c r="N8" s="209"/>
    </row>
    <row r="9" spans="1:14" s="53" customFormat="1" ht="96" customHeight="1" x14ac:dyDescent="0.3">
      <c r="A9" s="503"/>
      <c r="B9" s="503"/>
      <c r="C9" s="503"/>
      <c r="D9" s="503"/>
      <c r="E9" s="504"/>
      <c r="F9" s="503"/>
      <c r="G9" s="505"/>
      <c r="H9" s="201"/>
      <c r="I9" s="204"/>
      <c r="J9" s="207"/>
      <c r="K9" s="204"/>
      <c r="L9" s="204"/>
      <c r="M9" s="204"/>
      <c r="N9" s="210"/>
    </row>
    <row r="10" spans="1:14" s="53" customFormat="1" ht="72.599999999999994" customHeight="1" x14ac:dyDescent="0.3">
      <c r="A10" s="506">
        <v>2</v>
      </c>
      <c r="B10" s="507">
        <v>15</v>
      </c>
      <c r="C10" s="507">
        <v>500</v>
      </c>
      <c r="D10" s="506" t="s">
        <v>242</v>
      </c>
      <c r="E10" s="507" t="s">
        <v>243</v>
      </c>
      <c r="F10" s="498" t="s">
        <v>244</v>
      </c>
      <c r="G10" s="508" t="s">
        <v>27</v>
      </c>
      <c r="H10" s="211" t="s">
        <v>245</v>
      </c>
      <c r="I10" s="214" t="s">
        <v>246</v>
      </c>
      <c r="J10" s="217">
        <v>210000000</v>
      </c>
      <c r="K10" s="214" t="s">
        <v>23</v>
      </c>
      <c r="L10" s="220" t="s">
        <v>247</v>
      </c>
      <c r="M10" s="220" t="s">
        <v>248</v>
      </c>
      <c r="N10" s="214" t="s">
        <v>249</v>
      </c>
    </row>
    <row r="11" spans="1:14" s="53" customFormat="1" ht="64.8" customHeight="1" x14ac:dyDescent="0.3">
      <c r="A11" s="509"/>
      <c r="B11" s="510"/>
      <c r="C11" s="510"/>
      <c r="D11" s="509"/>
      <c r="E11" s="510"/>
      <c r="F11" s="501" t="s">
        <v>250</v>
      </c>
      <c r="G11" s="511"/>
      <c r="H11" s="212"/>
      <c r="I11" s="215"/>
      <c r="J11" s="218"/>
      <c r="K11" s="215"/>
      <c r="L11" s="221"/>
      <c r="M11" s="221"/>
      <c r="N11" s="215"/>
    </row>
    <row r="12" spans="1:14" s="53" customFormat="1" ht="70.2" customHeight="1" x14ac:dyDescent="0.3">
      <c r="A12" s="509"/>
      <c r="B12" s="510"/>
      <c r="C12" s="510"/>
      <c r="D12" s="509"/>
      <c r="E12" s="512"/>
      <c r="F12" s="497" t="s">
        <v>251</v>
      </c>
      <c r="G12" s="511"/>
      <c r="H12" s="212"/>
      <c r="I12" s="215"/>
      <c r="J12" s="218"/>
      <c r="K12" s="215"/>
      <c r="L12" s="221"/>
      <c r="M12" s="221"/>
      <c r="N12" s="215"/>
    </row>
    <row r="13" spans="1:14" s="53" customFormat="1" ht="59.4" customHeight="1" x14ac:dyDescent="0.3">
      <c r="A13" s="513"/>
      <c r="B13" s="512"/>
      <c r="C13" s="512"/>
      <c r="D13" s="513"/>
      <c r="E13" s="423"/>
      <c r="F13" s="503"/>
      <c r="G13" s="514"/>
      <c r="H13" s="213"/>
      <c r="I13" s="216"/>
      <c r="J13" s="219"/>
      <c r="K13" s="216"/>
      <c r="L13" s="222"/>
      <c r="M13" s="222"/>
      <c r="N13" s="216"/>
    </row>
    <row r="14" spans="1:14" s="53" customFormat="1" ht="102.6" customHeight="1" x14ac:dyDescent="0.3">
      <c r="A14" s="506">
        <v>3</v>
      </c>
      <c r="B14" s="507">
        <v>15</v>
      </c>
      <c r="C14" s="507">
        <v>458</v>
      </c>
      <c r="D14" s="506" t="s">
        <v>168</v>
      </c>
      <c r="E14" s="507" t="s">
        <v>252</v>
      </c>
      <c r="F14" s="515" t="s">
        <v>253</v>
      </c>
      <c r="G14" s="516"/>
      <c r="H14" s="223" t="s">
        <v>254</v>
      </c>
      <c r="I14" s="214" t="s">
        <v>255</v>
      </c>
      <c r="J14" s="217">
        <v>103000000</v>
      </c>
      <c r="K14" s="214" t="s">
        <v>256</v>
      </c>
      <c r="L14" s="226" t="s">
        <v>833</v>
      </c>
      <c r="M14" s="214" t="s">
        <v>840</v>
      </c>
      <c r="N14" s="229" t="s">
        <v>716</v>
      </c>
    </row>
    <row r="15" spans="1:14" s="53" customFormat="1" ht="98.4" customHeight="1" x14ac:dyDescent="0.3">
      <c r="A15" s="509"/>
      <c r="B15" s="510"/>
      <c r="C15" s="510"/>
      <c r="D15" s="509"/>
      <c r="E15" s="510"/>
      <c r="F15" s="517" t="s">
        <v>839</v>
      </c>
      <c r="G15" s="518"/>
      <c r="H15" s="224"/>
      <c r="I15" s="215"/>
      <c r="J15" s="218"/>
      <c r="K15" s="215"/>
      <c r="L15" s="227"/>
      <c r="M15" s="215"/>
      <c r="N15" s="221"/>
    </row>
    <row r="16" spans="1:14" s="53" customFormat="1" ht="76.8" customHeight="1" x14ac:dyDescent="0.3">
      <c r="A16" s="509"/>
      <c r="B16" s="510"/>
      <c r="C16" s="510"/>
      <c r="D16" s="509"/>
      <c r="E16" s="512"/>
      <c r="F16" s="507" t="s">
        <v>258</v>
      </c>
      <c r="G16" s="518"/>
      <c r="H16" s="224"/>
      <c r="I16" s="215"/>
      <c r="J16" s="218"/>
      <c r="K16" s="215"/>
      <c r="L16" s="227"/>
      <c r="M16" s="215"/>
      <c r="N16" s="221"/>
    </row>
    <row r="17" spans="1:14" s="53" customFormat="1" ht="84.6" customHeight="1" x14ac:dyDescent="0.3">
      <c r="A17" s="513"/>
      <c r="B17" s="512"/>
      <c r="C17" s="512"/>
      <c r="D17" s="513"/>
      <c r="E17" s="519"/>
      <c r="F17" s="512"/>
      <c r="G17" s="520"/>
      <c r="H17" s="225"/>
      <c r="I17" s="216"/>
      <c r="J17" s="219"/>
      <c r="K17" s="216"/>
      <c r="L17" s="228"/>
      <c r="M17" s="216"/>
      <c r="N17" s="222"/>
    </row>
    <row r="18" spans="1:14" s="53" customFormat="1" ht="82.8" customHeight="1" x14ac:dyDescent="0.3">
      <c r="A18" s="507">
        <v>4</v>
      </c>
      <c r="B18" s="507">
        <v>15</v>
      </c>
      <c r="C18" s="507">
        <v>466</v>
      </c>
      <c r="D18" s="507" t="s">
        <v>174</v>
      </c>
      <c r="E18" s="507" t="s">
        <v>259</v>
      </c>
      <c r="F18" s="517" t="s">
        <v>260</v>
      </c>
      <c r="G18" s="507"/>
      <c r="H18" s="223" t="s">
        <v>261</v>
      </c>
      <c r="I18" s="214" t="s">
        <v>236</v>
      </c>
      <c r="J18" s="230">
        <v>278000000</v>
      </c>
      <c r="K18" s="214" t="s">
        <v>23</v>
      </c>
      <c r="L18" s="220" t="s">
        <v>262</v>
      </c>
      <c r="M18" s="220" t="s">
        <v>263</v>
      </c>
      <c r="N18" s="220" t="s">
        <v>264</v>
      </c>
    </row>
    <row r="19" spans="1:14" s="53" customFormat="1" ht="85.8" customHeight="1" x14ac:dyDescent="0.3">
      <c r="A19" s="510"/>
      <c r="B19" s="510"/>
      <c r="C19" s="510"/>
      <c r="D19" s="510"/>
      <c r="E19" s="510"/>
      <c r="F19" s="498" t="s">
        <v>265</v>
      </c>
      <c r="G19" s="510"/>
      <c r="H19" s="224"/>
      <c r="I19" s="215"/>
      <c r="J19" s="231"/>
      <c r="K19" s="215"/>
      <c r="L19" s="221"/>
      <c r="M19" s="221"/>
      <c r="N19" s="221"/>
    </row>
    <row r="20" spans="1:14" s="53" customFormat="1" ht="77.400000000000006" customHeight="1" x14ac:dyDescent="0.3">
      <c r="A20" s="510"/>
      <c r="B20" s="510"/>
      <c r="C20" s="510"/>
      <c r="D20" s="510"/>
      <c r="E20" s="512"/>
      <c r="F20" s="507" t="s">
        <v>266</v>
      </c>
      <c r="G20" s="510"/>
      <c r="H20" s="224"/>
      <c r="I20" s="215"/>
      <c r="J20" s="231"/>
      <c r="K20" s="215"/>
      <c r="L20" s="221"/>
      <c r="M20" s="221"/>
      <c r="N20" s="221"/>
    </row>
    <row r="21" spans="1:14" s="53" customFormat="1" ht="87.6" customHeight="1" x14ac:dyDescent="0.3">
      <c r="A21" s="512"/>
      <c r="B21" s="512"/>
      <c r="C21" s="512"/>
      <c r="D21" s="512"/>
      <c r="E21" s="504"/>
      <c r="F21" s="512"/>
      <c r="G21" s="512"/>
      <c r="H21" s="225"/>
      <c r="I21" s="216"/>
      <c r="J21" s="232"/>
      <c r="K21" s="216"/>
      <c r="L21" s="222"/>
      <c r="M21" s="222"/>
      <c r="N21" s="222"/>
    </row>
    <row r="22" spans="1:14" s="53" customFormat="1" ht="96.6" customHeight="1" x14ac:dyDescent="0.3">
      <c r="A22" s="507">
        <v>5</v>
      </c>
      <c r="B22" s="507">
        <v>15</v>
      </c>
      <c r="C22" s="507">
        <v>472</v>
      </c>
      <c r="D22" s="507" t="s">
        <v>267</v>
      </c>
      <c r="E22" s="507" t="s">
        <v>268</v>
      </c>
      <c r="F22" s="515" t="s">
        <v>269</v>
      </c>
      <c r="G22" s="521" t="s">
        <v>725</v>
      </c>
      <c r="H22" s="211" t="s">
        <v>270</v>
      </c>
      <c r="I22" s="214" t="s">
        <v>271</v>
      </c>
      <c r="J22" s="230">
        <v>338000000</v>
      </c>
      <c r="K22" s="214" t="s">
        <v>272</v>
      </c>
      <c r="L22" s="220" t="s">
        <v>273</v>
      </c>
      <c r="M22" s="220" t="s">
        <v>274</v>
      </c>
      <c r="N22" s="220" t="s">
        <v>275</v>
      </c>
    </row>
    <row r="23" spans="1:14" s="53" customFormat="1" ht="48" customHeight="1" x14ac:dyDescent="0.3">
      <c r="A23" s="510"/>
      <c r="B23" s="510"/>
      <c r="C23" s="510"/>
      <c r="D23" s="510"/>
      <c r="E23" s="510"/>
      <c r="F23" s="517" t="s">
        <v>276</v>
      </c>
      <c r="G23" s="522"/>
      <c r="H23" s="212"/>
      <c r="I23" s="215"/>
      <c r="J23" s="231"/>
      <c r="K23" s="215"/>
      <c r="L23" s="221"/>
      <c r="M23" s="221"/>
      <c r="N23" s="221"/>
    </row>
    <row r="24" spans="1:14" s="53" customFormat="1" ht="38.4" customHeight="1" x14ac:dyDescent="0.3">
      <c r="A24" s="510"/>
      <c r="B24" s="510"/>
      <c r="C24" s="510"/>
      <c r="D24" s="510"/>
      <c r="E24" s="512"/>
      <c r="F24" s="507" t="s">
        <v>277</v>
      </c>
      <c r="G24" s="522"/>
      <c r="H24" s="212"/>
      <c r="I24" s="215"/>
      <c r="J24" s="231"/>
      <c r="K24" s="215"/>
      <c r="L24" s="221"/>
      <c r="M24" s="221"/>
      <c r="N24" s="221"/>
    </row>
    <row r="25" spans="1:14" s="53" customFormat="1" ht="28.2" customHeight="1" x14ac:dyDescent="0.3">
      <c r="A25" s="512"/>
      <c r="B25" s="512"/>
      <c r="C25" s="512"/>
      <c r="D25" s="512"/>
      <c r="E25" s="453"/>
      <c r="F25" s="512"/>
      <c r="G25" s="523"/>
      <c r="H25" s="213"/>
      <c r="I25" s="216"/>
      <c r="J25" s="232"/>
      <c r="K25" s="216"/>
      <c r="L25" s="222"/>
      <c r="M25" s="222"/>
      <c r="N25" s="222"/>
    </row>
    <row r="26" spans="1:14" s="53" customFormat="1" ht="43.8" customHeight="1" x14ac:dyDescent="0.3">
      <c r="A26" s="507">
        <v>6</v>
      </c>
      <c r="B26" s="507">
        <v>15</v>
      </c>
      <c r="C26" s="507">
        <v>493</v>
      </c>
      <c r="D26" s="507" t="s">
        <v>278</v>
      </c>
      <c r="E26" s="507" t="s">
        <v>279</v>
      </c>
      <c r="F26" s="515" t="s">
        <v>280</v>
      </c>
      <c r="G26" s="516"/>
      <c r="H26" s="233" t="s">
        <v>281</v>
      </c>
      <c r="I26" s="236" t="s">
        <v>255</v>
      </c>
      <c r="J26" s="239">
        <v>29970000</v>
      </c>
      <c r="K26" s="236" t="s">
        <v>282</v>
      </c>
      <c r="L26" s="242" t="s">
        <v>283</v>
      </c>
      <c r="M26" s="242" t="s">
        <v>284</v>
      </c>
      <c r="N26" s="242" t="s">
        <v>285</v>
      </c>
    </row>
    <row r="27" spans="1:14" s="53" customFormat="1" ht="49.8" customHeight="1" x14ac:dyDescent="0.3">
      <c r="A27" s="510"/>
      <c r="B27" s="510"/>
      <c r="C27" s="510"/>
      <c r="D27" s="510"/>
      <c r="E27" s="510"/>
      <c r="F27" s="517" t="s">
        <v>286</v>
      </c>
      <c r="G27" s="518"/>
      <c r="H27" s="234"/>
      <c r="I27" s="237"/>
      <c r="J27" s="240"/>
      <c r="K27" s="237"/>
      <c r="L27" s="243"/>
      <c r="M27" s="243"/>
      <c r="N27" s="243"/>
    </row>
    <row r="28" spans="1:14" s="53" customFormat="1" ht="60.75" customHeight="1" x14ac:dyDescent="0.3">
      <c r="A28" s="510"/>
      <c r="B28" s="510"/>
      <c r="C28" s="510"/>
      <c r="D28" s="510"/>
      <c r="E28" s="512"/>
      <c r="F28" s="507" t="s">
        <v>779</v>
      </c>
      <c r="G28" s="518"/>
      <c r="H28" s="234"/>
      <c r="I28" s="237"/>
      <c r="J28" s="240"/>
      <c r="K28" s="237"/>
      <c r="L28" s="243"/>
      <c r="M28" s="243"/>
      <c r="N28" s="243"/>
    </row>
    <row r="29" spans="1:14" s="53" customFormat="1" ht="44.4" customHeight="1" x14ac:dyDescent="0.3">
      <c r="A29" s="512"/>
      <c r="B29" s="512"/>
      <c r="C29" s="512"/>
      <c r="D29" s="512"/>
      <c r="E29" s="469"/>
      <c r="F29" s="512"/>
      <c r="G29" s="520"/>
      <c r="H29" s="235"/>
      <c r="I29" s="238"/>
      <c r="J29" s="241"/>
      <c r="K29" s="238"/>
      <c r="L29" s="244"/>
      <c r="M29" s="244"/>
      <c r="N29" s="244"/>
    </row>
    <row r="30" spans="1:14" s="53" customFormat="1" ht="148.19999999999999" customHeight="1" x14ac:dyDescent="0.3">
      <c r="A30" s="524">
        <v>7</v>
      </c>
      <c r="B30" s="524">
        <v>15</v>
      </c>
      <c r="C30" s="524">
        <v>507</v>
      </c>
      <c r="D30" s="524" t="s">
        <v>287</v>
      </c>
      <c r="E30" s="524" t="s">
        <v>288</v>
      </c>
      <c r="F30" s="527" t="s">
        <v>289</v>
      </c>
      <c r="G30" s="525"/>
      <c r="H30" s="248" t="s">
        <v>290</v>
      </c>
      <c r="I30" s="245" t="s">
        <v>291</v>
      </c>
      <c r="J30" s="251">
        <v>12000000</v>
      </c>
      <c r="K30" s="245" t="s">
        <v>292</v>
      </c>
      <c r="L30" s="254" t="s">
        <v>293</v>
      </c>
      <c r="M30" s="254" t="s">
        <v>294</v>
      </c>
      <c r="N30" s="257" t="s">
        <v>295</v>
      </c>
    </row>
    <row r="31" spans="1:14" s="53" customFormat="1" ht="88.2" customHeight="1" x14ac:dyDescent="0.3">
      <c r="A31" s="526"/>
      <c r="B31" s="526"/>
      <c r="C31" s="526"/>
      <c r="D31" s="526"/>
      <c r="E31" s="526"/>
      <c r="F31" s="527" t="s">
        <v>296</v>
      </c>
      <c r="G31" s="528"/>
      <c r="H31" s="249"/>
      <c r="I31" s="246"/>
      <c r="J31" s="252"/>
      <c r="K31" s="246"/>
      <c r="L31" s="255"/>
      <c r="M31" s="255"/>
      <c r="N31" s="258"/>
    </row>
    <row r="32" spans="1:14" s="53" customFormat="1" ht="86.4" customHeight="1" x14ac:dyDescent="0.3">
      <c r="A32" s="526"/>
      <c r="B32" s="526"/>
      <c r="C32" s="526"/>
      <c r="D32" s="526"/>
      <c r="E32" s="529"/>
      <c r="F32" s="524" t="s">
        <v>297</v>
      </c>
      <c r="G32" s="528"/>
      <c r="H32" s="249"/>
      <c r="I32" s="246"/>
      <c r="J32" s="252"/>
      <c r="K32" s="246"/>
      <c r="L32" s="255"/>
      <c r="M32" s="255"/>
      <c r="N32" s="258"/>
    </row>
    <row r="33" spans="1:14" s="53" customFormat="1" ht="78.599999999999994" customHeight="1" x14ac:dyDescent="0.3">
      <c r="A33" s="529"/>
      <c r="B33" s="529"/>
      <c r="C33" s="529"/>
      <c r="D33" s="529"/>
      <c r="E33" s="504"/>
      <c r="F33" s="529"/>
      <c r="G33" s="530"/>
      <c r="H33" s="250"/>
      <c r="I33" s="247"/>
      <c r="J33" s="253"/>
      <c r="K33" s="247"/>
      <c r="L33" s="256"/>
      <c r="M33" s="256"/>
      <c r="N33" s="259"/>
    </row>
    <row r="34" spans="1:14" s="53" customFormat="1" ht="51" customHeight="1" x14ac:dyDescent="0.3">
      <c r="A34" s="507">
        <v>8</v>
      </c>
      <c r="B34" s="507">
        <v>15</v>
      </c>
      <c r="C34" s="507">
        <v>507</v>
      </c>
      <c r="D34" s="507" t="s">
        <v>287</v>
      </c>
      <c r="E34" s="507" t="s">
        <v>298</v>
      </c>
      <c r="F34" s="515" t="s">
        <v>299</v>
      </c>
      <c r="G34" s="516"/>
      <c r="H34" s="260" t="s">
        <v>300</v>
      </c>
      <c r="I34" s="236" t="s">
        <v>236</v>
      </c>
      <c r="J34" s="263">
        <v>15000000</v>
      </c>
      <c r="K34" s="214" t="s">
        <v>23</v>
      </c>
      <c r="L34" s="220" t="s">
        <v>301</v>
      </c>
      <c r="M34" s="220" t="s">
        <v>302</v>
      </c>
      <c r="N34" s="220" t="s">
        <v>303</v>
      </c>
    </row>
    <row r="35" spans="1:14" s="53" customFormat="1" ht="64.2" customHeight="1" x14ac:dyDescent="0.3">
      <c r="A35" s="510"/>
      <c r="B35" s="510"/>
      <c r="C35" s="510"/>
      <c r="D35" s="510"/>
      <c r="E35" s="510"/>
      <c r="F35" s="498" t="s">
        <v>304</v>
      </c>
      <c r="G35" s="518"/>
      <c r="H35" s="261"/>
      <c r="I35" s="237"/>
      <c r="J35" s="264"/>
      <c r="K35" s="215"/>
      <c r="L35" s="221"/>
      <c r="M35" s="221"/>
      <c r="N35" s="221"/>
    </row>
    <row r="36" spans="1:14" s="53" customFormat="1" ht="63" customHeight="1" x14ac:dyDescent="0.3">
      <c r="A36" s="510"/>
      <c r="B36" s="510"/>
      <c r="C36" s="510"/>
      <c r="D36" s="510"/>
      <c r="E36" s="512"/>
      <c r="F36" s="507" t="s">
        <v>305</v>
      </c>
      <c r="G36" s="518"/>
      <c r="H36" s="261"/>
      <c r="I36" s="237"/>
      <c r="J36" s="264"/>
      <c r="K36" s="215"/>
      <c r="L36" s="221"/>
      <c r="M36" s="221"/>
      <c r="N36" s="221"/>
    </row>
    <row r="37" spans="1:14" s="53" customFormat="1" ht="65.400000000000006" customHeight="1" x14ac:dyDescent="0.3">
      <c r="A37" s="512"/>
      <c r="B37" s="512"/>
      <c r="C37" s="512"/>
      <c r="D37" s="512"/>
      <c r="E37" s="453"/>
      <c r="F37" s="512"/>
      <c r="G37" s="520"/>
      <c r="H37" s="262"/>
      <c r="I37" s="238"/>
      <c r="J37" s="265"/>
      <c r="K37" s="216"/>
      <c r="L37" s="222"/>
      <c r="M37" s="222"/>
      <c r="N37" s="222"/>
    </row>
    <row r="38" spans="1:14" s="53" customFormat="1" ht="53.4" customHeight="1" x14ac:dyDescent="0.3">
      <c r="A38" s="507">
        <v>9</v>
      </c>
      <c r="B38" s="507">
        <v>15</v>
      </c>
      <c r="C38" s="507">
        <v>480</v>
      </c>
      <c r="D38" s="507" t="s">
        <v>306</v>
      </c>
      <c r="E38" s="507" t="s">
        <v>307</v>
      </c>
      <c r="F38" s="515" t="s">
        <v>308</v>
      </c>
      <c r="G38" s="516"/>
      <c r="H38" s="214" t="s">
        <v>309</v>
      </c>
      <c r="I38" s="214" t="s">
        <v>310</v>
      </c>
      <c r="J38" s="230">
        <v>80000000</v>
      </c>
      <c r="K38" s="214" t="s">
        <v>23</v>
      </c>
      <c r="L38" s="220" t="s">
        <v>311</v>
      </c>
      <c r="M38" s="220" t="s">
        <v>312</v>
      </c>
      <c r="N38" s="220" t="s">
        <v>780</v>
      </c>
    </row>
    <row r="39" spans="1:14" s="53" customFormat="1" ht="47.4" customHeight="1" x14ac:dyDescent="0.3">
      <c r="A39" s="510"/>
      <c r="B39" s="510"/>
      <c r="C39" s="510"/>
      <c r="D39" s="510"/>
      <c r="E39" s="510"/>
      <c r="F39" s="498" t="s">
        <v>313</v>
      </c>
      <c r="G39" s="518"/>
      <c r="H39" s="215"/>
      <c r="I39" s="215"/>
      <c r="J39" s="231"/>
      <c r="K39" s="215"/>
      <c r="L39" s="221"/>
      <c r="M39" s="221"/>
      <c r="N39" s="221"/>
    </row>
    <row r="40" spans="1:14" s="53" customFormat="1" ht="31.8" customHeight="1" x14ac:dyDescent="0.3">
      <c r="A40" s="510"/>
      <c r="B40" s="510"/>
      <c r="C40" s="510"/>
      <c r="D40" s="510"/>
      <c r="E40" s="512"/>
      <c r="F40" s="507" t="s">
        <v>297</v>
      </c>
      <c r="G40" s="518"/>
      <c r="H40" s="215"/>
      <c r="I40" s="215"/>
      <c r="J40" s="231"/>
      <c r="K40" s="215"/>
      <c r="L40" s="221"/>
      <c r="M40" s="221"/>
      <c r="N40" s="221"/>
    </row>
    <row r="41" spans="1:14" s="53" customFormat="1" ht="31.8" customHeight="1" x14ac:dyDescent="0.3">
      <c r="A41" s="512"/>
      <c r="B41" s="512"/>
      <c r="C41" s="512"/>
      <c r="D41" s="512"/>
      <c r="E41" s="469"/>
      <c r="F41" s="512"/>
      <c r="G41" s="520"/>
      <c r="H41" s="216"/>
      <c r="I41" s="216"/>
      <c r="J41" s="232"/>
      <c r="K41" s="216"/>
      <c r="L41" s="222"/>
      <c r="M41" s="222"/>
      <c r="N41" s="222"/>
    </row>
    <row r="42" spans="1:14" s="53" customFormat="1" ht="73.8" customHeight="1" x14ac:dyDescent="0.3">
      <c r="A42" s="506">
        <v>10</v>
      </c>
      <c r="B42" s="524">
        <v>15</v>
      </c>
      <c r="C42" s="524" t="s">
        <v>314</v>
      </c>
      <c r="D42" s="506" t="s">
        <v>171</v>
      </c>
      <c r="E42" s="524" t="s">
        <v>315</v>
      </c>
      <c r="F42" s="527" t="s">
        <v>316</v>
      </c>
      <c r="G42" s="524"/>
      <c r="H42" s="266" t="s">
        <v>317</v>
      </c>
      <c r="I42" s="214" t="s">
        <v>318</v>
      </c>
      <c r="J42" s="230">
        <v>14330000</v>
      </c>
      <c r="K42" s="214" t="s">
        <v>23</v>
      </c>
      <c r="L42" s="220" t="s">
        <v>319</v>
      </c>
      <c r="M42" s="220" t="s">
        <v>320</v>
      </c>
      <c r="N42" s="220" t="s">
        <v>781</v>
      </c>
    </row>
    <row r="43" spans="1:14" s="53" customFormat="1" ht="68.400000000000006" customHeight="1" x14ac:dyDescent="0.3">
      <c r="A43" s="509"/>
      <c r="B43" s="526"/>
      <c r="C43" s="526"/>
      <c r="D43" s="509"/>
      <c r="E43" s="526"/>
      <c r="F43" s="498" t="s">
        <v>321</v>
      </c>
      <c r="G43" s="526"/>
      <c r="H43" s="267"/>
      <c r="I43" s="215"/>
      <c r="J43" s="231"/>
      <c r="K43" s="215"/>
      <c r="L43" s="221"/>
      <c r="M43" s="221"/>
      <c r="N43" s="221"/>
    </row>
    <row r="44" spans="1:14" s="53" customFormat="1" ht="57" customHeight="1" x14ac:dyDescent="0.3">
      <c r="A44" s="509"/>
      <c r="B44" s="526"/>
      <c r="C44" s="526"/>
      <c r="D44" s="509"/>
      <c r="E44" s="529"/>
      <c r="F44" s="507" t="s">
        <v>322</v>
      </c>
      <c r="G44" s="526"/>
      <c r="H44" s="267"/>
      <c r="I44" s="215"/>
      <c r="J44" s="231"/>
      <c r="K44" s="215"/>
      <c r="L44" s="221"/>
      <c r="M44" s="221"/>
      <c r="N44" s="221"/>
    </row>
    <row r="45" spans="1:14" s="53" customFormat="1" ht="77.400000000000006" customHeight="1" x14ac:dyDescent="0.3">
      <c r="A45" s="513"/>
      <c r="B45" s="529"/>
      <c r="C45" s="529"/>
      <c r="D45" s="513"/>
      <c r="E45" s="504"/>
      <c r="F45" s="512"/>
      <c r="G45" s="529"/>
      <c r="H45" s="268"/>
      <c r="I45" s="216"/>
      <c r="J45" s="232"/>
      <c r="K45" s="216"/>
      <c r="L45" s="222"/>
      <c r="M45" s="222"/>
      <c r="N45" s="222"/>
    </row>
    <row r="46" spans="1:14" s="53" customFormat="1" ht="86.4" customHeight="1" x14ac:dyDescent="0.3">
      <c r="A46" s="506">
        <v>11</v>
      </c>
      <c r="B46" s="524">
        <v>15</v>
      </c>
      <c r="C46" s="524">
        <v>475</v>
      </c>
      <c r="D46" s="506" t="s">
        <v>323</v>
      </c>
      <c r="E46" s="524" t="s">
        <v>324</v>
      </c>
      <c r="F46" s="527" t="s">
        <v>308</v>
      </c>
      <c r="G46" s="524"/>
      <c r="H46" s="211" t="s">
        <v>325</v>
      </c>
      <c r="I46" s="214" t="s">
        <v>326</v>
      </c>
      <c r="J46" s="230">
        <v>43600000</v>
      </c>
      <c r="K46" s="214" t="s">
        <v>23</v>
      </c>
      <c r="L46" s="220" t="s">
        <v>327</v>
      </c>
      <c r="M46" s="220" t="s">
        <v>328</v>
      </c>
      <c r="N46" s="220" t="s">
        <v>329</v>
      </c>
    </row>
    <row r="47" spans="1:14" s="53" customFormat="1" ht="78" customHeight="1" x14ac:dyDescent="0.3">
      <c r="A47" s="509"/>
      <c r="B47" s="526"/>
      <c r="C47" s="526"/>
      <c r="D47" s="509"/>
      <c r="E47" s="526"/>
      <c r="F47" s="498" t="s">
        <v>330</v>
      </c>
      <c r="G47" s="526"/>
      <c r="H47" s="212"/>
      <c r="I47" s="215"/>
      <c r="J47" s="231"/>
      <c r="K47" s="215"/>
      <c r="L47" s="221"/>
      <c r="M47" s="221"/>
      <c r="N47" s="221"/>
    </row>
    <row r="48" spans="1:14" s="53" customFormat="1" ht="75.599999999999994" customHeight="1" x14ac:dyDescent="0.3">
      <c r="A48" s="509"/>
      <c r="B48" s="526"/>
      <c r="C48" s="526"/>
      <c r="D48" s="509"/>
      <c r="E48" s="529"/>
      <c r="F48" s="507" t="s">
        <v>331</v>
      </c>
      <c r="G48" s="526"/>
      <c r="H48" s="212"/>
      <c r="I48" s="215"/>
      <c r="J48" s="231"/>
      <c r="K48" s="215"/>
      <c r="L48" s="221"/>
      <c r="M48" s="221"/>
      <c r="N48" s="221"/>
    </row>
    <row r="49" spans="1:14" s="53" customFormat="1" ht="73.2" customHeight="1" x14ac:dyDescent="0.3">
      <c r="A49" s="513"/>
      <c r="B49" s="529"/>
      <c r="C49" s="529"/>
      <c r="D49" s="513"/>
      <c r="E49" s="504"/>
      <c r="F49" s="512"/>
      <c r="G49" s="529"/>
      <c r="H49" s="213"/>
      <c r="I49" s="216"/>
      <c r="J49" s="232"/>
      <c r="K49" s="216"/>
      <c r="L49" s="222"/>
      <c r="M49" s="222"/>
      <c r="N49" s="222"/>
    </row>
    <row r="50" spans="1:14" s="53" customFormat="1" ht="48.6" customHeight="1" x14ac:dyDescent="0.3">
      <c r="A50" s="506">
        <v>12</v>
      </c>
      <c r="B50" s="524">
        <v>15</v>
      </c>
      <c r="C50" s="524">
        <v>487</v>
      </c>
      <c r="D50" s="506" t="s">
        <v>332</v>
      </c>
      <c r="E50" s="524" t="s">
        <v>333</v>
      </c>
      <c r="F50" s="527" t="s">
        <v>334</v>
      </c>
      <c r="G50" s="524"/>
      <c r="H50" s="214" t="s">
        <v>335</v>
      </c>
      <c r="I50" s="214" t="s">
        <v>336</v>
      </c>
      <c r="J50" s="230">
        <v>225000000</v>
      </c>
      <c r="K50" s="214" t="s">
        <v>23</v>
      </c>
      <c r="L50" s="220" t="s">
        <v>337</v>
      </c>
      <c r="M50" s="229" t="s">
        <v>320</v>
      </c>
      <c r="N50" s="229" t="s">
        <v>723</v>
      </c>
    </row>
    <row r="51" spans="1:14" s="53" customFormat="1" ht="50.25" customHeight="1" x14ac:dyDescent="0.3">
      <c r="A51" s="509"/>
      <c r="B51" s="526"/>
      <c r="C51" s="526"/>
      <c r="D51" s="509"/>
      <c r="E51" s="526"/>
      <c r="F51" s="531" t="s">
        <v>321</v>
      </c>
      <c r="G51" s="526"/>
      <c r="H51" s="215"/>
      <c r="I51" s="215"/>
      <c r="J51" s="231"/>
      <c r="K51" s="215"/>
      <c r="L51" s="221"/>
      <c r="M51" s="221"/>
      <c r="N51" s="221"/>
    </row>
    <row r="52" spans="1:14" s="53" customFormat="1" ht="42" customHeight="1" x14ac:dyDescent="0.3">
      <c r="A52" s="509"/>
      <c r="B52" s="526"/>
      <c r="C52" s="526"/>
      <c r="D52" s="509"/>
      <c r="E52" s="529"/>
      <c r="F52" s="532" t="s">
        <v>322</v>
      </c>
      <c r="G52" s="526"/>
      <c r="H52" s="215"/>
      <c r="I52" s="215"/>
      <c r="J52" s="231"/>
      <c r="K52" s="215"/>
      <c r="L52" s="221"/>
      <c r="M52" s="221"/>
      <c r="N52" s="221"/>
    </row>
    <row r="53" spans="1:14" s="53" customFormat="1" ht="42" customHeight="1" x14ac:dyDescent="0.3">
      <c r="A53" s="513"/>
      <c r="B53" s="529"/>
      <c r="C53" s="529"/>
      <c r="D53" s="513"/>
      <c r="E53" s="423"/>
      <c r="F53" s="512"/>
      <c r="G53" s="529"/>
      <c r="H53" s="216"/>
      <c r="I53" s="216"/>
      <c r="J53" s="232"/>
      <c r="K53" s="216"/>
      <c r="L53" s="222"/>
      <c r="M53" s="222"/>
      <c r="N53" s="222"/>
    </row>
    <row r="54" spans="1:14" s="53" customFormat="1" ht="168.6" customHeight="1" x14ac:dyDescent="0.3">
      <c r="A54" s="507">
        <v>13</v>
      </c>
      <c r="B54" s="524">
        <v>15</v>
      </c>
      <c r="C54" s="524" t="s">
        <v>338</v>
      </c>
      <c r="D54" s="506" t="s">
        <v>339</v>
      </c>
      <c r="E54" s="533" t="s">
        <v>340</v>
      </c>
      <c r="F54" s="515" t="s">
        <v>341</v>
      </c>
      <c r="G54" s="521" t="s">
        <v>725</v>
      </c>
      <c r="H54" s="269" t="s">
        <v>342</v>
      </c>
      <c r="I54" s="269" t="s">
        <v>336</v>
      </c>
      <c r="J54" s="263">
        <v>1068260200</v>
      </c>
      <c r="K54" s="269" t="s">
        <v>23</v>
      </c>
      <c r="L54" s="220" t="s">
        <v>343</v>
      </c>
      <c r="M54" s="220" t="s">
        <v>344</v>
      </c>
      <c r="N54" s="220" t="s">
        <v>782</v>
      </c>
    </row>
    <row r="55" spans="1:14" s="53" customFormat="1" ht="63.6" customHeight="1" x14ac:dyDescent="0.3">
      <c r="A55" s="510"/>
      <c r="B55" s="526"/>
      <c r="C55" s="526"/>
      <c r="D55" s="509"/>
      <c r="E55" s="534"/>
      <c r="F55" s="517" t="s">
        <v>345</v>
      </c>
      <c r="G55" s="522"/>
      <c r="H55" s="270"/>
      <c r="I55" s="270"/>
      <c r="J55" s="264"/>
      <c r="K55" s="270"/>
      <c r="L55" s="221"/>
      <c r="M55" s="221"/>
      <c r="N55" s="221"/>
    </row>
    <row r="56" spans="1:14" s="53" customFormat="1" ht="57.6" customHeight="1" x14ac:dyDescent="0.3">
      <c r="A56" s="510"/>
      <c r="B56" s="526"/>
      <c r="C56" s="526"/>
      <c r="D56" s="509"/>
      <c r="E56" s="535"/>
      <c r="F56" s="536" t="s">
        <v>346</v>
      </c>
      <c r="G56" s="522"/>
      <c r="H56" s="270"/>
      <c r="I56" s="270"/>
      <c r="J56" s="264"/>
      <c r="K56" s="270"/>
      <c r="L56" s="221"/>
      <c r="M56" s="221"/>
      <c r="N56" s="221"/>
    </row>
    <row r="57" spans="1:14" s="53" customFormat="1" ht="30" customHeight="1" x14ac:dyDescent="0.3">
      <c r="A57" s="512"/>
      <c r="B57" s="529"/>
      <c r="C57" s="529"/>
      <c r="D57" s="513"/>
      <c r="E57" s="423"/>
      <c r="F57" s="537"/>
      <c r="G57" s="523"/>
      <c r="H57" s="271"/>
      <c r="I57" s="271"/>
      <c r="J57" s="265"/>
      <c r="K57" s="271"/>
      <c r="L57" s="222"/>
      <c r="M57" s="222"/>
      <c r="N57" s="222"/>
    </row>
    <row r="58" spans="1:14" s="53" customFormat="1" ht="73.2" customHeight="1" x14ac:dyDescent="0.3">
      <c r="A58" s="538">
        <v>14</v>
      </c>
      <c r="B58" s="539">
        <v>15</v>
      </c>
      <c r="C58" s="539" t="s">
        <v>347</v>
      </c>
      <c r="D58" s="538" t="s">
        <v>348</v>
      </c>
      <c r="E58" s="540" t="s">
        <v>349</v>
      </c>
      <c r="F58" s="541" t="s">
        <v>350</v>
      </c>
      <c r="G58" s="521" t="s">
        <v>725</v>
      </c>
      <c r="H58" s="269" t="s">
        <v>351</v>
      </c>
      <c r="I58" s="269" t="s">
        <v>352</v>
      </c>
      <c r="J58" s="263">
        <v>117499800</v>
      </c>
      <c r="K58" s="269" t="s">
        <v>23</v>
      </c>
      <c r="L58" s="220" t="s">
        <v>353</v>
      </c>
      <c r="M58" s="220" t="s">
        <v>354</v>
      </c>
      <c r="N58" s="220" t="s">
        <v>312</v>
      </c>
    </row>
    <row r="59" spans="1:14" s="53" customFormat="1" ht="52.2" customHeight="1" x14ac:dyDescent="0.3">
      <c r="A59" s="538"/>
      <c r="B59" s="539"/>
      <c r="C59" s="539"/>
      <c r="D59" s="538"/>
      <c r="E59" s="540"/>
      <c r="F59" s="517" t="s">
        <v>355</v>
      </c>
      <c r="G59" s="522"/>
      <c r="H59" s="270"/>
      <c r="I59" s="270"/>
      <c r="J59" s="264"/>
      <c r="K59" s="270"/>
      <c r="L59" s="221"/>
      <c r="M59" s="221"/>
      <c r="N59" s="221"/>
    </row>
    <row r="60" spans="1:14" s="53" customFormat="1" ht="30.6" customHeight="1" x14ac:dyDescent="0.3">
      <c r="A60" s="538"/>
      <c r="B60" s="539"/>
      <c r="C60" s="539"/>
      <c r="D60" s="538"/>
      <c r="E60" s="540"/>
      <c r="F60" s="507" t="s">
        <v>834</v>
      </c>
      <c r="G60" s="522"/>
      <c r="H60" s="270"/>
      <c r="I60" s="270"/>
      <c r="J60" s="264"/>
      <c r="K60" s="270"/>
      <c r="L60" s="221"/>
      <c r="M60" s="221"/>
      <c r="N60" s="221"/>
    </row>
    <row r="61" spans="1:14" s="53" customFormat="1" ht="37.200000000000003" customHeight="1" x14ac:dyDescent="0.3">
      <c r="A61" s="538"/>
      <c r="B61" s="539"/>
      <c r="C61" s="539"/>
      <c r="D61" s="538"/>
      <c r="E61" s="423"/>
      <c r="F61" s="512"/>
      <c r="G61" s="523"/>
      <c r="H61" s="271"/>
      <c r="I61" s="271"/>
      <c r="J61" s="265"/>
      <c r="K61" s="271"/>
      <c r="L61" s="222"/>
      <c r="M61" s="222"/>
      <c r="N61" s="222"/>
    </row>
    <row r="62" spans="1:14" s="53" customFormat="1" ht="67.8" customHeight="1" x14ac:dyDescent="0.3">
      <c r="A62" s="538">
        <v>15</v>
      </c>
      <c r="B62" s="538">
        <v>15</v>
      </c>
      <c r="C62" s="538">
        <v>466</v>
      </c>
      <c r="D62" s="538" t="s">
        <v>174</v>
      </c>
      <c r="E62" s="538" t="s">
        <v>356</v>
      </c>
      <c r="F62" s="517"/>
      <c r="G62" s="507"/>
      <c r="H62" s="272" t="s">
        <v>261</v>
      </c>
      <c r="I62" s="273" t="s">
        <v>236</v>
      </c>
      <c r="J62" s="274">
        <v>30000000</v>
      </c>
      <c r="K62" s="273" t="s">
        <v>23</v>
      </c>
      <c r="L62" s="275" t="s">
        <v>262</v>
      </c>
      <c r="M62" s="276" t="s">
        <v>294</v>
      </c>
      <c r="N62" s="276" t="s">
        <v>717</v>
      </c>
    </row>
    <row r="63" spans="1:14" s="53" customFormat="1" ht="62.4" customHeight="1" x14ac:dyDescent="0.3">
      <c r="A63" s="538"/>
      <c r="B63" s="538"/>
      <c r="C63" s="538"/>
      <c r="D63" s="538"/>
      <c r="E63" s="538"/>
      <c r="F63" s="531" t="s">
        <v>721</v>
      </c>
      <c r="G63" s="510"/>
      <c r="H63" s="272"/>
      <c r="I63" s="273"/>
      <c r="J63" s="274"/>
      <c r="K63" s="273"/>
      <c r="L63" s="275"/>
      <c r="M63" s="275"/>
      <c r="N63" s="275"/>
    </row>
    <row r="64" spans="1:14" s="53" customFormat="1" ht="89.4" customHeight="1" x14ac:dyDescent="0.3">
      <c r="A64" s="538"/>
      <c r="B64" s="538"/>
      <c r="C64" s="538"/>
      <c r="D64" s="538"/>
      <c r="E64" s="538"/>
      <c r="F64" s="542" t="s">
        <v>357</v>
      </c>
      <c r="G64" s="510"/>
      <c r="H64" s="272"/>
      <c r="I64" s="273"/>
      <c r="J64" s="274"/>
      <c r="K64" s="273"/>
      <c r="L64" s="275"/>
      <c r="M64" s="275"/>
      <c r="N64" s="275"/>
    </row>
    <row r="65" spans="1:14" s="53" customFormat="1" ht="100.2" customHeight="1" x14ac:dyDescent="0.3">
      <c r="A65" s="538"/>
      <c r="B65" s="538"/>
      <c r="C65" s="538"/>
      <c r="D65" s="538"/>
      <c r="E65" s="423"/>
      <c r="F65" s="538"/>
      <c r="G65" s="512"/>
      <c r="H65" s="272"/>
      <c r="I65" s="273"/>
      <c r="J65" s="274"/>
      <c r="K65" s="273"/>
      <c r="L65" s="275"/>
      <c r="M65" s="275"/>
      <c r="N65" s="275"/>
    </row>
    <row r="66" spans="1:14" s="53" customFormat="1" x14ac:dyDescent="0.3">
      <c r="J66" s="60"/>
    </row>
    <row r="67" spans="1:14" s="53" customFormat="1" x14ac:dyDescent="0.3">
      <c r="J67" s="60"/>
    </row>
    <row r="68" spans="1:14" s="53" customFormat="1" x14ac:dyDescent="0.3">
      <c r="F68" s="47"/>
      <c r="G68" s="61"/>
      <c r="J68" s="60"/>
    </row>
    <row r="69" spans="1:14" s="53" customFormat="1" x14ac:dyDescent="0.3">
      <c r="F69" s="47"/>
      <c r="G69" s="61"/>
      <c r="J69" s="60"/>
    </row>
  </sheetData>
  <mergeCells count="213">
    <mergeCell ref="L58:L61"/>
    <mergeCell ref="M58:M61"/>
    <mergeCell ref="N58:N61"/>
    <mergeCell ref="F60:F61"/>
    <mergeCell ref="L62:L65"/>
    <mergeCell ref="M62:M65"/>
    <mergeCell ref="N62:N65"/>
    <mergeCell ref="A62:A65"/>
    <mergeCell ref="B62:B65"/>
    <mergeCell ref="C62:C65"/>
    <mergeCell ref="D62:D65"/>
    <mergeCell ref="E62:E64"/>
    <mergeCell ref="H62:H65"/>
    <mergeCell ref="I62:I65"/>
    <mergeCell ref="J62:J65"/>
    <mergeCell ref="K62:K65"/>
    <mergeCell ref="G62:G65"/>
    <mergeCell ref="F64:F65"/>
    <mergeCell ref="A58:A61"/>
    <mergeCell ref="B58:B61"/>
    <mergeCell ref="C58:C61"/>
    <mergeCell ref="D58:D61"/>
    <mergeCell ref="E58:E60"/>
    <mergeCell ref="H58:H61"/>
    <mergeCell ref="I58:I61"/>
    <mergeCell ref="J58:J61"/>
    <mergeCell ref="K58:K61"/>
    <mergeCell ref="G58:G61"/>
    <mergeCell ref="L50:L53"/>
    <mergeCell ref="M50:M53"/>
    <mergeCell ref="N50:N53"/>
    <mergeCell ref="F52:F53"/>
    <mergeCell ref="L54:L57"/>
    <mergeCell ref="M54:M57"/>
    <mergeCell ref="N54:N57"/>
    <mergeCell ref="A54:A57"/>
    <mergeCell ref="B54:B57"/>
    <mergeCell ref="C54:C57"/>
    <mergeCell ref="D54:D57"/>
    <mergeCell ref="E54:E56"/>
    <mergeCell ref="H54:H57"/>
    <mergeCell ref="I54:I57"/>
    <mergeCell ref="J54:J57"/>
    <mergeCell ref="K54:K57"/>
    <mergeCell ref="F56:F57"/>
    <mergeCell ref="G54:G57"/>
    <mergeCell ref="A50:A53"/>
    <mergeCell ref="B50:B53"/>
    <mergeCell ref="C50:C53"/>
    <mergeCell ref="D50:D53"/>
    <mergeCell ref="E50:E52"/>
    <mergeCell ref="H50:H53"/>
    <mergeCell ref="I50:I53"/>
    <mergeCell ref="J50:J53"/>
    <mergeCell ref="K50:K53"/>
    <mergeCell ref="G50:G53"/>
    <mergeCell ref="K46:K49"/>
    <mergeCell ref="L46:L49"/>
    <mergeCell ref="M46:M49"/>
    <mergeCell ref="N46:N49"/>
    <mergeCell ref="F48:F49"/>
    <mergeCell ref="F44:F45"/>
    <mergeCell ref="A46:A49"/>
    <mergeCell ref="B46:B49"/>
    <mergeCell ref="C46:C49"/>
    <mergeCell ref="D46:D49"/>
    <mergeCell ref="E46:E48"/>
    <mergeCell ref="H46:H49"/>
    <mergeCell ref="I46:I49"/>
    <mergeCell ref="J46:J49"/>
    <mergeCell ref="G42:G45"/>
    <mergeCell ref="G46:G49"/>
    <mergeCell ref="L38:L41"/>
    <mergeCell ref="M38:M41"/>
    <mergeCell ref="N38:N41"/>
    <mergeCell ref="F40:F41"/>
    <mergeCell ref="A42:A45"/>
    <mergeCell ref="B42:B45"/>
    <mergeCell ref="C42:C45"/>
    <mergeCell ref="D42:D45"/>
    <mergeCell ref="E42:E44"/>
    <mergeCell ref="H42:H45"/>
    <mergeCell ref="I42:I45"/>
    <mergeCell ref="J42:J45"/>
    <mergeCell ref="K42:K45"/>
    <mergeCell ref="L42:L45"/>
    <mergeCell ref="M42:M45"/>
    <mergeCell ref="N42:N45"/>
    <mergeCell ref="A38:A41"/>
    <mergeCell ref="B38:B41"/>
    <mergeCell ref="C38:C41"/>
    <mergeCell ref="D38:D41"/>
    <mergeCell ref="E38:E40"/>
    <mergeCell ref="H38:H41"/>
    <mergeCell ref="I38:I41"/>
    <mergeCell ref="J38:J41"/>
    <mergeCell ref="K38:K41"/>
    <mergeCell ref="G38:G41"/>
    <mergeCell ref="K34:K37"/>
    <mergeCell ref="L34:L37"/>
    <mergeCell ref="M34:M37"/>
    <mergeCell ref="N34:N37"/>
    <mergeCell ref="F36:F37"/>
    <mergeCell ref="F32:F33"/>
    <mergeCell ref="A34:A37"/>
    <mergeCell ref="B34:B37"/>
    <mergeCell ref="C34:C37"/>
    <mergeCell ref="D34:D37"/>
    <mergeCell ref="E34:E36"/>
    <mergeCell ref="H34:H37"/>
    <mergeCell ref="I34:I37"/>
    <mergeCell ref="J34:J37"/>
    <mergeCell ref="G30:G33"/>
    <mergeCell ref="G34:G37"/>
    <mergeCell ref="L26:L29"/>
    <mergeCell ref="M26:M29"/>
    <mergeCell ref="N26:N29"/>
    <mergeCell ref="F28:F29"/>
    <mergeCell ref="A30:A33"/>
    <mergeCell ref="B30:B33"/>
    <mergeCell ref="C30:C33"/>
    <mergeCell ref="D30:D33"/>
    <mergeCell ref="E30:E32"/>
    <mergeCell ref="H30:H33"/>
    <mergeCell ref="I30:I33"/>
    <mergeCell ref="J30:J33"/>
    <mergeCell ref="K30:K33"/>
    <mergeCell ref="L30:L33"/>
    <mergeCell ref="M30:M33"/>
    <mergeCell ref="N30:N33"/>
    <mergeCell ref="A26:A29"/>
    <mergeCell ref="B26:B29"/>
    <mergeCell ref="C26:C29"/>
    <mergeCell ref="D26:D29"/>
    <mergeCell ref="E26:E28"/>
    <mergeCell ref="H26:H29"/>
    <mergeCell ref="I26:I29"/>
    <mergeCell ref="J26:J29"/>
    <mergeCell ref="K26:K29"/>
    <mergeCell ref="G26:G29"/>
    <mergeCell ref="K22:K25"/>
    <mergeCell ref="L22:L25"/>
    <mergeCell ref="M22:M25"/>
    <mergeCell ref="N22:N25"/>
    <mergeCell ref="F24:F25"/>
    <mergeCell ref="F20:F21"/>
    <mergeCell ref="A22:A25"/>
    <mergeCell ref="B22:B25"/>
    <mergeCell ref="C22:C25"/>
    <mergeCell ref="D22:D25"/>
    <mergeCell ref="E22:E24"/>
    <mergeCell ref="H22:H25"/>
    <mergeCell ref="I22:I25"/>
    <mergeCell ref="J22:J25"/>
    <mergeCell ref="G18:G21"/>
    <mergeCell ref="G22:G25"/>
    <mergeCell ref="L14:L17"/>
    <mergeCell ref="M14:M17"/>
    <mergeCell ref="N14:N17"/>
    <mergeCell ref="F16:F17"/>
    <mergeCell ref="A18:A21"/>
    <mergeCell ref="B18:B21"/>
    <mergeCell ref="C18:C21"/>
    <mergeCell ref="D18:D21"/>
    <mergeCell ref="E18:E20"/>
    <mergeCell ref="H18:H21"/>
    <mergeCell ref="I18:I21"/>
    <mergeCell ref="J18:J21"/>
    <mergeCell ref="K18:K21"/>
    <mergeCell ref="L18:L21"/>
    <mergeCell ref="M18:M21"/>
    <mergeCell ref="N18:N21"/>
    <mergeCell ref="A14:A17"/>
    <mergeCell ref="B14:B17"/>
    <mergeCell ref="C14:C17"/>
    <mergeCell ref="D14:D17"/>
    <mergeCell ref="E14:E16"/>
    <mergeCell ref="H14:H17"/>
    <mergeCell ref="I14:I17"/>
    <mergeCell ref="J14:J17"/>
    <mergeCell ref="K14:K17"/>
    <mergeCell ref="G14:G17"/>
    <mergeCell ref="K10:K13"/>
    <mergeCell ref="L10:L13"/>
    <mergeCell ref="M10:M13"/>
    <mergeCell ref="N10:N13"/>
    <mergeCell ref="F12:F13"/>
    <mergeCell ref="F8:F9"/>
    <mergeCell ref="A10:A13"/>
    <mergeCell ref="B10:B13"/>
    <mergeCell ref="C10:C13"/>
    <mergeCell ref="D10:D13"/>
    <mergeCell ref="E10:E12"/>
    <mergeCell ref="H10:H13"/>
    <mergeCell ref="I10:I13"/>
    <mergeCell ref="J10:J13"/>
    <mergeCell ref="G6:G9"/>
    <mergeCell ref="G10:G13"/>
    <mergeCell ref="A1:F1"/>
    <mergeCell ref="A4:K4"/>
    <mergeCell ref="L4:N4"/>
    <mergeCell ref="A6:A9"/>
    <mergeCell ref="B6:B9"/>
    <mergeCell ref="C6:C9"/>
    <mergeCell ref="D6:D9"/>
    <mergeCell ref="E6:E8"/>
    <mergeCell ref="H6:H9"/>
    <mergeCell ref="I6:I9"/>
    <mergeCell ref="J6:J9"/>
    <mergeCell ref="K6:K9"/>
    <mergeCell ref="L6:L9"/>
    <mergeCell ref="M6:M9"/>
    <mergeCell ref="N6:N9"/>
  </mergeCells>
  <printOptions gridLines="1"/>
  <pageMargins left="0.7" right="0.7" top="0.75" bottom="0.75" header="0.3" footer="0.3"/>
  <pageSetup paperSize="9" scale="32" fitToWidth="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N65"/>
  <sheetViews>
    <sheetView zoomScale="55" workbookViewId="0">
      <selection activeCell="F70" sqref="F70"/>
    </sheetView>
  </sheetViews>
  <sheetFormatPr defaultColWidth="9.109375" defaultRowHeight="14.4" x14ac:dyDescent="0.3"/>
  <cols>
    <col min="1" max="1" width="5.5546875" style="26" customWidth="1"/>
    <col min="2" max="2" width="16.33203125" style="26" customWidth="1"/>
    <col min="3" max="3" width="13.88671875" style="26" customWidth="1"/>
    <col min="4" max="4" width="27.33203125" style="26" customWidth="1"/>
    <col min="5" max="5" width="16.6640625" style="26" customWidth="1"/>
    <col min="6" max="6" width="47.44140625" style="26" customWidth="1"/>
    <col min="7" max="7" width="24" style="26" customWidth="1"/>
    <col min="8" max="8" width="21.109375" style="26" customWidth="1"/>
    <col min="9" max="9" width="18.5546875" style="26" customWidth="1"/>
    <col min="10" max="10" width="19.88671875" style="26" customWidth="1"/>
    <col min="11" max="11" width="14.88671875" style="26" customWidth="1"/>
    <col min="12" max="12" width="19" style="26" customWidth="1"/>
    <col min="13" max="13" width="17.6640625" style="26" customWidth="1"/>
    <col min="14" max="14" width="21.6640625" style="26" customWidth="1"/>
    <col min="15" max="16384" width="9.109375" style="25"/>
  </cols>
  <sheetData>
    <row r="1" spans="1:14" s="6" customFormat="1" ht="30" customHeight="1" x14ac:dyDescent="0.45">
      <c r="A1" s="98" t="s">
        <v>358</v>
      </c>
      <c r="B1" s="98"/>
      <c r="C1" s="98"/>
      <c r="D1" s="98"/>
      <c r="E1" s="98"/>
      <c r="F1" s="98"/>
      <c r="G1" s="2"/>
      <c r="H1" s="62"/>
      <c r="I1" s="62"/>
      <c r="J1" s="62"/>
      <c r="K1" s="62"/>
      <c r="L1" s="62"/>
      <c r="M1" s="544"/>
      <c r="N1" s="545"/>
    </row>
    <row r="2" spans="1:14" s="6" customFormat="1" ht="30" customHeight="1" x14ac:dyDescent="0.35">
      <c r="A2" s="63"/>
      <c r="B2" s="63"/>
      <c r="C2" s="63"/>
      <c r="D2" s="63"/>
      <c r="E2" s="64"/>
      <c r="F2" s="64"/>
      <c r="G2" s="64"/>
      <c r="H2" s="62"/>
      <c r="I2" s="62"/>
      <c r="J2" s="62"/>
      <c r="K2" s="62"/>
      <c r="L2" s="62"/>
      <c r="M2" s="544"/>
      <c r="N2" s="545"/>
    </row>
    <row r="3" spans="1:14" ht="38.25" customHeight="1" x14ac:dyDescent="0.3"/>
    <row r="4" spans="1:14" ht="48" customHeight="1" x14ac:dyDescent="0.3">
      <c r="A4" s="65"/>
      <c r="B4" s="277" t="s">
        <v>1</v>
      </c>
      <c r="C4" s="277"/>
      <c r="D4" s="277"/>
      <c r="E4" s="277"/>
      <c r="F4" s="277"/>
      <c r="G4" s="277"/>
      <c r="H4" s="277"/>
      <c r="I4" s="277"/>
      <c r="J4" s="277"/>
      <c r="K4" s="277"/>
      <c r="L4" s="140" t="s">
        <v>2</v>
      </c>
      <c r="M4" s="140"/>
      <c r="N4" s="140"/>
    </row>
    <row r="5" spans="1:14" ht="169.2" customHeight="1" x14ac:dyDescent="0.3">
      <c r="A5" s="21" t="s">
        <v>3</v>
      </c>
      <c r="B5" s="21" t="s">
        <v>4</v>
      </c>
      <c r="C5" s="21" t="s">
        <v>5</v>
      </c>
      <c r="D5" s="21" t="s">
        <v>118</v>
      </c>
      <c r="E5" s="22" t="s">
        <v>7</v>
      </c>
      <c r="F5" s="21" t="s">
        <v>8</v>
      </c>
      <c r="G5" s="21" t="s">
        <v>9</v>
      </c>
      <c r="H5" s="22" t="s">
        <v>10</v>
      </c>
      <c r="I5" s="21" t="s">
        <v>11</v>
      </c>
      <c r="J5" s="21" t="s">
        <v>119</v>
      </c>
      <c r="K5" s="21" t="s">
        <v>13</v>
      </c>
      <c r="L5" s="23" t="s">
        <v>359</v>
      </c>
      <c r="M5" s="23" t="s">
        <v>15</v>
      </c>
      <c r="N5" s="23" t="s">
        <v>120</v>
      </c>
    </row>
    <row r="6" spans="1:14" ht="44.4" customHeight="1" x14ac:dyDescent="0.3">
      <c r="A6" s="470">
        <v>1</v>
      </c>
      <c r="B6" s="464" t="s">
        <v>360</v>
      </c>
      <c r="C6" s="470">
        <v>9</v>
      </c>
      <c r="D6" s="464" t="s">
        <v>361</v>
      </c>
      <c r="E6" s="464" t="s">
        <v>362</v>
      </c>
      <c r="F6" s="465" t="s">
        <v>363</v>
      </c>
      <c r="G6" s="546" t="s">
        <v>725</v>
      </c>
      <c r="H6" s="166" t="s">
        <v>364</v>
      </c>
      <c r="I6" s="166" t="s">
        <v>365</v>
      </c>
      <c r="J6" s="278">
        <v>170000000</v>
      </c>
      <c r="K6" s="179" t="s">
        <v>23</v>
      </c>
      <c r="L6" s="166" t="s">
        <v>366</v>
      </c>
      <c r="M6" s="281" t="s">
        <v>367</v>
      </c>
      <c r="N6" s="281" t="s">
        <v>783</v>
      </c>
    </row>
    <row r="7" spans="1:14" ht="64.2" customHeight="1" x14ac:dyDescent="0.3">
      <c r="A7" s="472"/>
      <c r="B7" s="466"/>
      <c r="C7" s="472"/>
      <c r="D7" s="466"/>
      <c r="E7" s="466"/>
      <c r="F7" s="445" t="s">
        <v>368</v>
      </c>
      <c r="G7" s="547"/>
      <c r="H7" s="167"/>
      <c r="I7" s="167"/>
      <c r="J7" s="279"/>
      <c r="K7" s="180"/>
      <c r="L7" s="167"/>
      <c r="M7" s="282"/>
      <c r="N7" s="282"/>
    </row>
    <row r="8" spans="1:14" ht="76.2" customHeight="1" x14ac:dyDescent="0.3">
      <c r="A8" s="472"/>
      <c r="B8" s="466"/>
      <c r="C8" s="472"/>
      <c r="D8" s="466"/>
      <c r="E8" s="466"/>
      <c r="F8" s="447" t="s">
        <v>369</v>
      </c>
      <c r="G8" s="547"/>
      <c r="H8" s="167"/>
      <c r="I8" s="167"/>
      <c r="J8" s="279"/>
      <c r="K8" s="180"/>
      <c r="L8" s="167"/>
      <c r="M8" s="282"/>
      <c r="N8" s="282"/>
    </row>
    <row r="9" spans="1:14" ht="46.8" customHeight="1" x14ac:dyDescent="0.3">
      <c r="A9" s="473"/>
      <c r="B9" s="468"/>
      <c r="C9" s="473"/>
      <c r="D9" s="468"/>
      <c r="E9" s="423"/>
      <c r="F9" s="448"/>
      <c r="G9" s="548"/>
      <c r="H9" s="175"/>
      <c r="I9" s="175"/>
      <c r="J9" s="280"/>
      <c r="K9" s="181"/>
      <c r="L9" s="175"/>
      <c r="M9" s="283"/>
      <c r="N9" s="283"/>
    </row>
    <row r="10" spans="1:14" ht="77.400000000000006" customHeight="1" x14ac:dyDescent="0.3">
      <c r="A10" s="470">
        <v>2</v>
      </c>
      <c r="B10" s="464" t="s">
        <v>360</v>
      </c>
      <c r="C10" s="549" t="s">
        <v>370</v>
      </c>
      <c r="D10" s="464" t="s">
        <v>371</v>
      </c>
      <c r="E10" s="464" t="s">
        <v>372</v>
      </c>
      <c r="F10" s="465" t="s">
        <v>373</v>
      </c>
      <c r="G10" s="546" t="s">
        <v>725</v>
      </c>
      <c r="H10" s="166" t="s">
        <v>374</v>
      </c>
      <c r="I10" s="166" t="s">
        <v>375</v>
      </c>
      <c r="J10" s="176">
        <v>600000000</v>
      </c>
      <c r="K10" s="179" t="s">
        <v>23</v>
      </c>
      <c r="L10" s="166" t="s">
        <v>366</v>
      </c>
      <c r="M10" s="281" t="s">
        <v>376</v>
      </c>
      <c r="N10" s="281" t="s">
        <v>784</v>
      </c>
    </row>
    <row r="11" spans="1:14" ht="59.25" customHeight="1" x14ac:dyDescent="0.3">
      <c r="A11" s="472"/>
      <c r="B11" s="466"/>
      <c r="C11" s="550"/>
      <c r="D11" s="466"/>
      <c r="E11" s="466"/>
      <c r="F11" s="551" t="s">
        <v>377</v>
      </c>
      <c r="G11" s="547"/>
      <c r="H11" s="167"/>
      <c r="I11" s="167"/>
      <c r="J11" s="177"/>
      <c r="K11" s="180"/>
      <c r="L11" s="167"/>
      <c r="M11" s="282"/>
      <c r="N11" s="282"/>
    </row>
    <row r="12" spans="1:14" ht="49.8" customHeight="1" x14ac:dyDescent="0.3">
      <c r="A12" s="472"/>
      <c r="B12" s="466"/>
      <c r="C12" s="550"/>
      <c r="D12" s="466"/>
      <c r="E12" s="468"/>
      <c r="F12" s="464" t="s">
        <v>378</v>
      </c>
      <c r="G12" s="547"/>
      <c r="H12" s="167"/>
      <c r="I12" s="167"/>
      <c r="J12" s="177"/>
      <c r="K12" s="180"/>
      <c r="L12" s="167"/>
      <c r="M12" s="282"/>
      <c r="N12" s="282"/>
    </row>
    <row r="13" spans="1:14" ht="40.799999999999997" customHeight="1" x14ac:dyDescent="0.3">
      <c r="A13" s="473"/>
      <c r="B13" s="468"/>
      <c r="C13" s="552"/>
      <c r="D13" s="468"/>
      <c r="E13" s="504"/>
      <c r="F13" s="468"/>
      <c r="G13" s="548"/>
      <c r="H13" s="175"/>
      <c r="I13" s="175"/>
      <c r="J13" s="178"/>
      <c r="K13" s="181"/>
      <c r="L13" s="175"/>
      <c r="M13" s="283"/>
      <c r="N13" s="283"/>
    </row>
    <row r="14" spans="1:14" ht="57" customHeight="1" x14ac:dyDescent="0.3">
      <c r="A14" s="470">
        <v>3</v>
      </c>
      <c r="B14" s="464" t="s">
        <v>379</v>
      </c>
      <c r="C14" s="470" t="s">
        <v>380</v>
      </c>
      <c r="D14" s="464" t="s">
        <v>381</v>
      </c>
      <c r="E14" s="464" t="s">
        <v>382</v>
      </c>
      <c r="F14" s="465" t="s">
        <v>383</v>
      </c>
      <c r="G14" s="546" t="s">
        <v>725</v>
      </c>
      <c r="H14" s="166" t="s">
        <v>384</v>
      </c>
      <c r="I14" s="166" t="s">
        <v>385</v>
      </c>
      <c r="J14" s="176">
        <v>500000000</v>
      </c>
      <c r="K14" s="179" t="s">
        <v>128</v>
      </c>
      <c r="L14" s="166" t="s">
        <v>386</v>
      </c>
      <c r="M14" s="281" t="s">
        <v>387</v>
      </c>
      <c r="N14" s="281" t="s">
        <v>785</v>
      </c>
    </row>
    <row r="15" spans="1:14" ht="59.25" customHeight="1" x14ac:dyDescent="0.3">
      <c r="A15" s="472"/>
      <c r="B15" s="466"/>
      <c r="C15" s="472"/>
      <c r="D15" s="466"/>
      <c r="E15" s="466"/>
      <c r="F15" s="551" t="s">
        <v>388</v>
      </c>
      <c r="G15" s="547"/>
      <c r="H15" s="167"/>
      <c r="I15" s="167"/>
      <c r="J15" s="177"/>
      <c r="K15" s="180"/>
      <c r="L15" s="167"/>
      <c r="M15" s="282"/>
      <c r="N15" s="282"/>
    </row>
    <row r="16" spans="1:14" ht="34.799999999999997" customHeight="1" x14ac:dyDescent="0.3">
      <c r="A16" s="472"/>
      <c r="B16" s="466"/>
      <c r="C16" s="472"/>
      <c r="D16" s="466"/>
      <c r="E16" s="468"/>
      <c r="F16" s="464" t="s">
        <v>796</v>
      </c>
      <c r="G16" s="547"/>
      <c r="H16" s="167"/>
      <c r="I16" s="167"/>
      <c r="J16" s="177"/>
      <c r="K16" s="180"/>
      <c r="L16" s="167"/>
      <c r="M16" s="282"/>
      <c r="N16" s="282"/>
    </row>
    <row r="17" spans="1:14" ht="34.200000000000003" customHeight="1" x14ac:dyDescent="0.3">
      <c r="A17" s="473"/>
      <c r="B17" s="468"/>
      <c r="C17" s="473"/>
      <c r="D17" s="468"/>
      <c r="E17" s="504"/>
      <c r="F17" s="468"/>
      <c r="G17" s="548"/>
      <c r="H17" s="175"/>
      <c r="I17" s="175"/>
      <c r="J17" s="178"/>
      <c r="K17" s="181"/>
      <c r="L17" s="175"/>
      <c r="M17" s="283"/>
      <c r="N17" s="283"/>
    </row>
    <row r="18" spans="1:14" ht="51" customHeight="1" x14ac:dyDescent="0.3">
      <c r="A18" s="470">
        <v>4</v>
      </c>
      <c r="B18" s="464" t="s">
        <v>379</v>
      </c>
      <c r="C18" s="470" t="s">
        <v>380</v>
      </c>
      <c r="D18" s="464" t="s">
        <v>381</v>
      </c>
      <c r="E18" s="464" t="s">
        <v>389</v>
      </c>
      <c r="F18" s="465" t="s">
        <v>383</v>
      </c>
      <c r="G18" s="464"/>
      <c r="H18" s="166" t="s">
        <v>390</v>
      </c>
      <c r="I18" s="166" t="s">
        <v>385</v>
      </c>
      <c r="J18" s="176">
        <v>100000000</v>
      </c>
      <c r="K18" s="179" t="s">
        <v>128</v>
      </c>
      <c r="L18" s="166" t="s">
        <v>386</v>
      </c>
      <c r="M18" s="281" t="s">
        <v>395</v>
      </c>
      <c r="N18" s="281" t="s">
        <v>787</v>
      </c>
    </row>
    <row r="19" spans="1:14" ht="40.200000000000003" customHeight="1" x14ac:dyDescent="0.3">
      <c r="A19" s="472"/>
      <c r="B19" s="466"/>
      <c r="C19" s="472"/>
      <c r="D19" s="466"/>
      <c r="E19" s="466"/>
      <c r="F19" s="551" t="s">
        <v>396</v>
      </c>
      <c r="G19" s="466"/>
      <c r="H19" s="167"/>
      <c r="I19" s="167"/>
      <c r="J19" s="177"/>
      <c r="K19" s="180"/>
      <c r="L19" s="167"/>
      <c r="M19" s="282"/>
      <c r="N19" s="282"/>
    </row>
    <row r="20" spans="1:14" ht="36.6" customHeight="1" x14ac:dyDescent="0.3">
      <c r="A20" s="472"/>
      <c r="B20" s="466"/>
      <c r="C20" s="472"/>
      <c r="D20" s="466"/>
      <c r="E20" s="468"/>
      <c r="F20" s="464" t="s">
        <v>786</v>
      </c>
      <c r="G20" s="466"/>
      <c r="H20" s="167"/>
      <c r="I20" s="167"/>
      <c r="J20" s="177"/>
      <c r="K20" s="180"/>
      <c r="L20" s="167"/>
      <c r="M20" s="282"/>
      <c r="N20" s="282"/>
    </row>
    <row r="21" spans="1:14" ht="36.6" customHeight="1" x14ac:dyDescent="0.3">
      <c r="A21" s="473"/>
      <c r="B21" s="468"/>
      <c r="C21" s="473"/>
      <c r="D21" s="468"/>
      <c r="E21" s="519"/>
      <c r="F21" s="468"/>
      <c r="G21" s="468"/>
      <c r="H21" s="175"/>
      <c r="I21" s="175"/>
      <c r="J21" s="178"/>
      <c r="K21" s="181"/>
      <c r="L21" s="175"/>
      <c r="M21" s="283"/>
      <c r="N21" s="283"/>
    </row>
    <row r="22" spans="1:14" ht="60" customHeight="1" x14ac:dyDescent="0.3">
      <c r="A22" s="470">
        <v>5</v>
      </c>
      <c r="B22" s="464" t="s">
        <v>379</v>
      </c>
      <c r="C22" s="470" t="s">
        <v>380</v>
      </c>
      <c r="D22" s="464" t="s">
        <v>381</v>
      </c>
      <c r="E22" s="464" t="s">
        <v>392</v>
      </c>
      <c r="F22" s="465" t="s">
        <v>383</v>
      </c>
      <c r="G22" s="464"/>
      <c r="H22" s="183" t="s">
        <v>393</v>
      </c>
      <c r="I22" s="166" t="s">
        <v>385</v>
      </c>
      <c r="J22" s="176">
        <v>5000000</v>
      </c>
      <c r="K22" s="179" t="s">
        <v>128</v>
      </c>
      <c r="L22" s="284" t="s">
        <v>394</v>
      </c>
      <c r="M22" s="281" t="s">
        <v>395</v>
      </c>
      <c r="N22" s="281" t="s">
        <v>788</v>
      </c>
    </row>
    <row r="23" spans="1:14" ht="60" customHeight="1" x14ac:dyDescent="0.3">
      <c r="A23" s="472"/>
      <c r="B23" s="466"/>
      <c r="C23" s="472"/>
      <c r="D23" s="466"/>
      <c r="E23" s="466"/>
      <c r="F23" s="551" t="s">
        <v>396</v>
      </c>
      <c r="G23" s="466"/>
      <c r="H23" s="184"/>
      <c r="I23" s="167"/>
      <c r="J23" s="177"/>
      <c r="K23" s="180"/>
      <c r="L23" s="285"/>
      <c r="M23" s="282"/>
      <c r="N23" s="282"/>
    </row>
    <row r="24" spans="1:14" ht="37.799999999999997" customHeight="1" x14ac:dyDescent="0.3">
      <c r="A24" s="472"/>
      <c r="B24" s="466"/>
      <c r="C24" s="472"/>
      <c r="D24" s="466"/>
      <c r="E24" s="468"/>
      <c r="F24" s="464" t="s">
        <v>391</v>
      </c>
      <c r="G24" s="466"/>
      <c r="H24" s="184"/>
      <c r="I24" s="167"/>
      <c r="J24" s="177"/>
      <c r="K24" s="180"/>
      <c r="L24" s="285"/>
      <c r="M24" s="282"/>
      <c r="N24" s="282"/>
    </row>
    <row r="25" spans="1:14" ht="42.6" customHeight="1" x14ac:dyDescent="0.3">
      <c r="A25" s="473"/>
      <c r="B25" s="468"/>
      <c r="C25" s="473"/>
      <c r="D25" s="468"/>
      <c r="E25" s="504"/>
      <c r="F25" s="468"/>
      <c r="G25" s="468"/>
      <c r="H25" s="185"/>
      <c r="I25" s="175"/>
      <c r="J25" s="178"/>
      <c r="K25" s="181"/>
      <c r="L25" s="286"/>
      <c r="M25" s="283"/>
      <c r="N25" s="283"/>
    </row>
    <row r="26" spans="1:14" ht="121.8" customHeight="1" x14ac:dyDescent="0.3">
      <c r="A26" s="470">
        <v>6</v>
      </c>
      <c r="B26" s="464" t="s">
        <v>397</v>
      </c>
      <c r="C26" s="470">
        <v>48</v>
      </c>
      <c r="D26" s="464" t="s">
        <v>398</v>
      </c>
      <c r="E26" s="464" t="s">
        <v>399</v>
      </c>
      <c r="F26" s="553" t="s">
        <v>400</v>
      </c>
      <c r="G26" s="444" t="s">
        <v>27</v>
      </c>
      <c r="H26" s="166" t="s">
        <v>401</v>
      </c>
      <c r="I26" s="166" t="s">
        <v>402</v>
      </c>
      <c r="J26" s="176">
        <v>452200000</v>
      </c>
      <c r="K26" s="166" t="s">
        <v>403</v>
      </c>
      <c r="L26" s="183" t="s">
        <v>404</v>
      </c>
      <c r="M26" s="281" t="s">
        <v>405</v>
      </c>
      <c r="N26" s="166" t="s">
        <v>789</v>
      </c>
    </row>
    <row r="27" spans="1:14" ht="43.2" customHeight="1" x14ac:dyDescent="0.3">
      <c r="A27" s="472"/>
      <c r="B27" s="466"/>
      <c r="C27" s="472"/>
      <c r="D27" s="466"/>
      <c r="E27" s="466"/>
      <c r="F27" s="554" t="s">
        <v>406</v>
      </c>
      <c r="G27" s="446"/>
      <c r="H27" s="167"/>
      <c r="I27" s="167"/>
      <c r="J27" s="177"/>
      <c r="K27" s="167"/>
      <c r="L27" s="184"/>
      <c r="M27" s="282"/>
      <c r="N27" s="167"/>
    </row>
    <row r="28" spans="1:14" ht="24.6" customHeight="1" x14ac:dyDescent="0.3">
      <c r="A28" s="472"/>
      <c r="B28" s="466"/>
      <c r="C28" s="472"/>
      <c r="D28" s="466"/>
      <c r="E28" s="468"/>
      <c r="F28" s="464" t="s">
        <v>407</v>
      </c>
      <c r="G28" s="446"/>
      <c r="H28" s="167"/>
      <c r="I28" s="167"/>
      <c r="J28" s="177"/>
      <c r="K28" s="167"/>
      <c r="L28" s="184"/>
      <c r="M28" s="282"/>
      <c r="N28" s="167"/>
    </row>
    <row r="29" spans="1:14" ht="34.5" customHeight="1" x14ac:dyDescent="0.3">
      <c r="A29" s="473"/>
      <c r="B29" s="468"/>
      <c r="C29" s="473"/>
      <c r="D29" s="468"/>
      <c r="E29" s="405"/>
      <c r="F29" s="468"/>
      <c r="G29" s="449"/>
      <c r="H29" s="175"/>
      <c r="I29" s="175"/>
      <c r="J29" s="178"/>
      <c r="K29" s="167"/>
      <c r="L29" s="185"/>
      <c r="M29" s="283"/>
      <c r="N29" s="175"/>
    </row>
    <row r="30" spans="1:14" ht="60.75" customHeight="1" x14ac:dyDescent="0.3">
      <c r="A30" s="470">
        <v>7</v>
      </c>
      <c r="B30" s="464" t="s">
        <v>397</v>
      </c>
      <c r="C30" s="470">
        <v>50</v>
      </c>
      <c r="D30" s="464" t="s">
        <v>408</v>
      </c>
      <c r="E30" s="464" t="s">
        <v>409</v>
      </c>
      <c r="F30" s="555" t="s">
        <v>410</v>
      </c>
      <c r="G30" s="444" t="s">
        <v>27</v>
      </c>
      <c r="H30" s="166" t="s">
        <v>411</v>
      </c>
      <c r="I30" s="166" t="s">
        <v>402</v>
      </c>
      <c r="J30" s="176">
        <v>200100000</v>
      </c>
      <c r="K30" s="167"/>
      <c r="L30" s="166" t="s">
        <v>412</v>
      </c>
      <c r="M30" s="281" t="s">
        <v>413</v>
      </c>
      <c r="N30" s="166" t="s">
        <v>790</v>
      </c>
    </row>
    <row r="31" spans="1:14" ht="48.6" customHeight="1" x14ac:dyDescent="0.3">
      <c r="A31" s="472"/>
      <c r="B31" s="466"/>
      <c r="C31" s="472"/>
      <c r="D31" s="466"/>
      <c r="E31" s="466"/>
      <c r="F31" s="554" t="s">
        <v>414</v>
      </c>
      <c r="G31" s="446"/>
      <c r="H31" s="167"/>
      <c r="I31" s="167"/>
      <c r="J31" s="177"/>
      <c r="K31" s="167"/>
      <c r="L31" s="167"/>
      <c r="M31" s="282"/>
      <c r="N31" s="167"/>
    </row>
    <row r="32" spans="1:14" ht="49.2" customHeight="1" x14ac:dyDescent="0.3">
      <c r="A32" s="472"/>
      <c r="B32" s="466"/>
      <c r="C32" s="472"/>
      <c r="D32" s="466"/>
      <c r="E32" s="468"/>
      <c r="F32" s="464" t="s">
        <v>415</v>
      </c>
      <c r="G32" s="446"/>
      <c r="H32" s="167"/>
      <c r="I32" s="167"/>
      <c r="J32" s="177"/>
      <c r="K32" s="167"/>
      <c r="L32" s="167"/>
      <c r="M32" s="282"/>
      <c r="N32" s="167"/>
    </row>
    <row r="33" spans="1:14" ht="49.2" customHeight="1" x14ac:dyDescent="0.3">
      <c r="A33" s="473"/>
      <c r="B33" s="468"/>
      <c r="C33" s="473"/>
      <c r="D33" s="468"/>
      <c r="E33" s="405"/>
      <c r="F33" s="468"/>
      <c r="G33" s="449"/>
      <c r="H33" s="175"/>
      <c r="I33" s="175"/>
      <c r="J33" s="178"/>
      <c r="K33" s="167"/>
      <c r="L33" s="175"/>
      <c r="M33" s="283"/>
      <c r="N33" s="175"/>
    </row>
    <row r="34" spans="1:14" ht="117" customHeight="1" x14ac:dyDescent="0.3">
      <c r="A34" s="470">
        <v>8</v>
      </c>
      <c r="B34" s="464" t="s">
        <v>397</v>
      </c>
      <c r="C34" s="470">
        <v>52</v>
      </c>
      <c r="D34" s="464" t="s">
        <v>416</v>
      </c>
      <c r="E34" s="464" t="s">
        <v>417</v>
      </c>
      <c r="F34" s="553" t="s">
        <v>418</v>
      </c>
      <c r="G34" s="444" t="s">
        <v>27</v>
      </c>
      <c r="H34" s="166" t="s">
        <v>419</v>
      </c>
      <c r="I34" s="166" t="s">
        <v>402</v>
      </c>
      <c r="J34" s="176">
        <v>83700000</v>
      </c>
      <c r="K34" s="167"/>
      <c r="L34" s="166" t="s">
        <v>412</v>
      </c>
      <c r="M34" s="281" t="s">
        <v>420</v>
      </c>
      <c r="N34" s="281" t="s">
        <v>791</v>
      </c>
    </row>
    <row r="35" spans="1:14" ht="49.5" customHeight="1" x14ac:dyDescent="0.3">
      <c r="A35" s="472"/>
      <c r="B35" s="466"/>
      <c r="C35" s="472"/>
      <c r="D35" s="466"/>
      <c r="E35" s="466"/>
      <c r="F35" s="554" t="s">
        <v>421</v>
      </c>
      <c r="G35" s="446"/>
      <c r="H35" s="167"/>
      <c r="I35" s="167"/>
      <c r="J35" s="177"/>
      <c r="K35" s="167"/>
      <c r="L35" s="167"/>
      <c r="M35" s="282"/>
      <c r="N35" s="282"/>
    </row>
    <row r="36" spans="1:14" ht="16.8" customHeight="1" x14ac:dyDescent="0.3">
      <c r="A36" s="472"/>
      <c r="B36" s="466"/>
      <c r="C36" s="472"/>
      <c r="D36" s="466"/>
      <c r="E36" s="466"/>
      <c r="F36" s="447" t="s">
        <v>422</v>
      </c>
      <c r="G36" s="446"/>
      <c r="H36" s="167"/>
      <c r="I36" s="167"/>
      <c r="J36" s="177"/>
      <c r="K36" s="167"/>
      <c r="L36" s="167"/>
      <c r="M36" s="282"/>
      <c r="N36" s="282"/>
    </row>
    <row r="37" spans="1:14" ht="42.75" customHeight="1" x14ac:dyDescent="0.3">
      <c r="A37" s="473"/>
      <c r="B37" s="468"/>
      <c r="C37" s="473"/>
      <c r="D37" s="468"/>
      <c r="E37" s="428"/>
      <c r="F37" s="448"/>
      <c r="G37" s="449"/>
      <c r="H37" s="175"/>
      <c r="I37" s="175"/>
      <c r="J37" s="178"/>
      <c r="K37" s="175"/>
      <c r="L37" s="175"/>
      <c r="M37" s="283"/>
      <c r="N37" s="283"/>
    </row>
    <row r="38" spans="1:14" ht="86.4" customHeight="1" x14ac:dyDescent="0.3">
      <c r="A38" s="470">
        <v>9</v>
      </c>
      <c r="B38" s="464" t="s">
        <v>397</v>
      </c>
      <c r="C38" s="470">
        <v>54</v>
      </c>
      <c r="D38" s="464" t="s">
        <v>423</v>
      </c>
      <c r="E38" s="464" t="s">
        <v>424</v>
      </c>
      <c r="F38" s="553" t="s">
        <v>425</v>
      </c>
      <c r="G38" s="556"/>
      <c r="H38" s="166" t="s">
        <v>426</v>
      </c>
      <c r="I38" s="166" t="s">
        <v>427</v>
      </c>
      <c r="J38" s="176">
        <v>220000000</v>
      </c>
      <c r="K38" s="179" t="s">
        <v>128</v>
      </c>
      <c r="L38" s="281" t="s">
        <v>428</v>
      </c>
      <c r="M38" s="287" t="s">
        <v>448</v>
      </c>
      <c r="N38" s="281" t="s">
        <v>792</v>
      </c>
    </row>
    <row r="39" spans="1:14" ht="63" customHeight="1" x14ac:dyDescent="0.3">
      <c r="A39" s="472"/>
      <c r="B39" s="466"/>
      <c r="C39" s="472"/>
      <c r="D39" s="466"/>
      <c r="E39" s="466"/>
      <c r="F39" s="557" t="s">
        <v>453</v>
      </c>
      <c r="G39" s="558"/>
      <c r="H39" s="167"/>
      <c r="I39" s="167"/>
      <c r="J39" s="177"/>
      <c r="K39" s="180"/>
      <c r="L39" s="282"/>
      <c r="M39" s="282"/>
      <c r="N39" s="282"/>
    </row>
    <row r="40" spans="1:14" ht="58.8" customHeight="1" x14ac:dyDescent="0.3">
      <c r="A40" s="472"/>
      <c r="B40" s="466"/>
      <c r="C40" s="472"/>
      <c r="D40" s="466"/>
      <c r="E40" s="466"/>
      <c r="F40" s="559" t="s">
        <v>722</v>
      </c>
      <c r="G40" s="558"/>
      <c r="H40" s="167"/>
      <c r="I40" s="167"/>
      <c r="J40" s="177"/>
      <c r="K40" s="180"/>
      <c r="L40" s="282"/>
      <c r="M40" s="282"/>
      <c r="N40" s="282"/>
    </row>
    <row r="41" spans="1:14" ht="28.8" customHeight="1" x14ac:dyDescent="0.3">
      <c r="A41" s="473"/>
      <c r="B41" s="468"/>
      <c r="C41" s="473"/>
      <c r="D41" s="468"/>
      <c r="E41" s="423"/>
      <c r="F41" s="448"/>
      <c r="G41" s="560"/>
      <c r="H41" s="175"/>
      <c r="I41" s="175"/>
      <c r="J41" s="178"/>
      <c r="K41" s="181"/>
      <c r="L41" s="283"/>
      <c r="M41" s="283"/>
      <c r="N41" s="283"/>
    </row>
    <row r="42" spans="1:14" ht="118.2" customHeight="1" x14ac:dyDescent="0.3">
      <c r="A42" s="470">
        <v>10</v>
      </c>
      <c r="B42" s="464" t="s">
        <v>397</v>
      </c>
      <c r="C42" s="470">
        <v>55</v>
      </c>
      <c r="D42" s="464" t="s">
        <v>429</v>
      </c>
      <c r="E42" s="464" t="s">
        <v>430</v>
      </c>
      <c r="F42" s="553" t="s">
        <v>431</v>
      </c>
      <c r="G42" s="556"/>
      <c r="H42" s="166" t="s">
        <v>432</v>
      </c>
      <c r="I42" s="166" t="s">
        <v>433</v>
      </c>
      <c r="J42" s="176">
        <v>255000000</v>
      </c>
      <c r="K42" s="179" t="s">
        <v>128</v>
      </c>
      <c r="L42" s="179" t="s">
        <v>434</v>
      </c>
      <c r="M42" s="281" t="s">
        <v>435</v>
      </c>
      <c r="N42" s="179" t="s">
        <v>436</v>
      </c>
    </row>
    <row r="43" spans="1:14" ht="35.25" customHeight="1" x14ac:dyDescent="0.3">
      <c r="A43" s="472"/>
      <c r="B43" s="466"/>
      <c r="C43" s="472"/>
      <c r="D43" s="466"/>
      <c r="E43" s="466"/>
      <c r="F43" s="554" t="s">
        <v>437</v>
      </c>
      <c r="G43" s="558"/>
      <c r="H43" s="167"/>
      <c r="I43" s="167"/>
      <c r="J43" s="177"/>
      <c r="K43" s="180"/>
      <c r="L43" s="180"/>
      <c r="M43" s="282"/>
      <c r="N43" s="180"/>
    </row>
    <row r="44" spans="1:14" ht="30" customHeight="1" x14ac:dyDescent="0.3">
      <c r="A44" s="472"/>
      <c r="B44" s="466"/>
      <c r="C44" s="472"/>
      <c r="D44" s="466"/>
      <c r="E44" s="468"/>
      <c r="F44" s="447" t="s">
        <v>793</v>
      </c>
      <c r="G44" s="558"/>
      <c r="H44" s="167"/>
      <c r="I44" s="167"/>
      <c r="J44" s="177"/>
      <c r="K44" s="180"/>
      <c r="L44" s="180"/>
      <c r="M44" s="282"/>
      <c r="N44" s="180"/>
    </row>
    <row r="45" spans="1:14" ht="28.8" customHeight="1" x14ac:dyDescent="0.3">
      <c r="A45" s="473"/>
      <c r="B45" s="468"/>
      <c r="C45" s="473"/>
      <c r="D45" s="468"/>
      <c r="E45" s="405"/>
      <c r="F45" s="448"/>
      <c r="G45" s="560"/>
      <c r="H45" s="175"/>
      <c r="I45" s="175"/>
      <c r="J45" s="177"/>
      <c r="K45" s="181"/>
      <c r="L45" s="181"/>
      <c r="M45" s="283"/>
      <c r="N45" s="181"/>
    </row>
    <row r="46" spans="1:14" ht="118.2" customHeight="1" x14ac:dyDescent="0.3">
      <c r="A46" s="470">
        <v>11</v>
      </c>
      <c r="B46" s="464" t="s">
        <v>397</v>
      </c>
      <c r="C46" s="470">
        <v>55</v>
      </c>
      <c r="D46" s="464" t="s">
        <v>429</v>
      </c>
      <c r="E46" s="464" t="s">
        <v>438</v>
      </c>
      <c r="F46" s="553" t="s">
        <v>439</v>
      </c>
      <c r="G46" s="556"/>
      <c r="H46" s="166" t="s">
        <v>440</v>
      </c>
      <c r="I46" s="166" t="s">
        <v>441</v>
      </c>
      <c r="J46" s="177"/>
      <c r="K46" s="179" t="s">
        <v>128</v>
      </c>
      <c r="L46" s="179" t="s">
        <v>434</v>
      </c>
      <c r="M46" s="281" t="s">
        <v>435</v>
      </c>
      <c r="N46" s="179" t="s">
        <v>436</v>
      </c>
    </row>
    <row r="47" spans="1:14" ht="48.75" customHeight="1" x14ac:dyDescent="0.3">
      <c r="A47" s="472"/>
      <c r="B47" s="466"/>
      <c r="C47" s="472"/>
      <c r="D47" s="466"/>
      <c r="E47" s="466"/>
      <c r="F47" s="554" t="s">
        <v>437</v>
      </c>
      <c r="G47" s="558"/>
      <c r="H47" s="167"/>
      <c r="I47" s="167"/>
      <c r="J47" s="177"/>
      <c r="K47" s="180"/>
      <c r="L47" s="180"/>
      <c r="M47" s="282"/>
      <c r="N47" s="180"/>
    </row>
    <row r="48" spans="1:14" ht="33" customHeight="1" x14ac:dyDescent="0.3">
      <c r="A48" s="472"/>
      <c r="B48" s="466"/>
      <c r="C48" s="472"/>
      <c r="D48" s="466"/>
      <c r="E48" s="468"/>
      <c r="F48" s="447" t="s">
        <v>793</v>
      </c>
      <c r="G48" s="558"/>
      <c r="H48" s="167"/>
      <c r="I48" s="167"/>
      <c r="J48" s="177"/>
      <c r="K48" s="180"/>
      <c r="L48" s="180"/>
      <c r="M48" s="282"/>
      <c r="N48" s="180"/>
    </row>
    <row r="49" spans="1:14" ht="24.6" customHeight="1" x14ac:dyDescent="0.3">
      <c r="A49" s="473"/>
      <c r="B49" s="468"/>
      <c r="C49" s="473"/>
      <c r="D49" s="468"/>
      <c r="E49" s="405"/>
      <c r="F49" s="448"/>
      <c r="G49" s="560"/>
      <c r="H49" s="175"/>
      <c r="I49" s="175"/>
      <c r="J49" s="178"/>
      <c r="K49" s="181"/>
      <c r="L49" s="181"/>
      <c r="M49" s="283"/>
      <c r="N49" s="181"/>
    </row>
    <row r="50" spans="1:14" ht="52.2" customHeight="1" x14ac:dyDescent="0.3">
      <c r="A50" s="470">
        <v>12</v>
      </c>
      <c r="B50" s="464" t="s">
        <v>379</v>
      </c>
      <c r="C50" s="470">
        <v>29</v>
      </c>
      <c r="D50" s="464" t="s">
        <v>442</v>
      </c>
      <c r="E50" s="464" t="s">
        <v>443</v>
      </c>
      <c r="F50" s="465" t="s">
        <v>444</v>
      </c>
      <c r="G50" s="464"/>
      <c r="H50" s="166" t="s">
        <v>445</v>
      </c>
      <c r="I50" s="166" t="s">
        <v>446</v>
      </c>
      <c r="J50" s="176">
        <v>50000000</v>
      </c>
      <c r="K50" s="179" t="s">
        <v>128</v>
      </c>
      <c r="L50" s="284" t="s">
        <v>447</v>
      </c>
      <c r="M50" s="166" t="s">
        <v>448</v>
      </c>
      <c r="N50" s="179" t="s">
        <v>794</v>
      </c>
    </row>
    <row r="51" spans="1:14" ht="50.4" customHeight="1" x14ac:dyDescent="0.3">
      <c r="A51" s="472"/>
      <c r="B51" s="466"/>
      <c r="C51" s="472"/>
      <c r="D51" s="466"/>
      <c r="E51" s="466"/>
      <c r="F51" s="561" t="s">
        <v>450</v>
      </c>
      <c r="G51" s="466"/>
      <c r="H51" s="167"/>
      <c r="I51" s="167"/>
      <c r="J51" s="177"/>
      <c r="K51" s="180"/>
      <c r="L51" s="285"/>
      <c r="M51" s="167"/>
      <c r="N51" s="180"/>
    </row>
    <row r="52" spans="1:14" ht="43.8" customHeight="1" x14ac:dyDescent="0.3">
      <c r="A52" s="472"/>
      <c r="B52" s="466"/>
      <c r="C52" s="472"/>
      <c r="D52" s="466"/>
      <c r="E52" s="468"/>
      <c r="F52" s="464" t="s">
        <v>451</v>
      </c>
      <c r="G52" s="466"/>
      <c r="H52" s="167"/>
      <c r="I52" s="167"/>
      <c r="J52" s="177"/>
      <c r="K52" s="180"/>
      <c r="L52" s="285"/>
      <c r="M52" s="167"/>
      <c r="N52" s="180"/>
    </row>
    <row r="53" spans="1:14" ht="44.4" customHeight="1" x14ac:dyDescent="0.3">
      <c r="A53" s="473"/>
      <c r="B53" s="468"/>
      <c r="C53" s="473"/>
      <c r="D53" s="468"/>
      <c r="E53" s="504"/>
      <c r="F53" s="468"/>
      <c r="G53" s="468"/>
      <c r="H53" s="175"/>
      <c r="I53" s="175"/>
      <c r="J53" s="177"/>
      <c r="K53" s="181"/>
      <c r="L53" s="286"/>
      <c r="M53" s="175"/>
      <c r="N53" s="181"/>
    </row>
    <row r="54" spans="1:14" ht="46.8" customHeight="1" x14ac:dyDescent="0.3">
      <c r="A54" s="470">
        <v>13</v>
      </c>
      <c r="B54" s="464" t="s">
        <v>379</v>
      </c>
      <c r="C54" s="470">
        <v>29</v>
      </c>
      <c r="D54" s="464" t="s">
        <v>442</v>
      </c>
      <c r="E54" s="464" t="s">
        <v>452</v>
      </c>
      <c r="F54" s="465" t="s">
        <v>373</v>
      </c>
      <c r="G54" s="464"/>
      <c r="H54" s="166" t="s">
        <v>445</v>
      </c>
      <c r="I54" s="166" t="s">
        <v>446</v>
      </c>
      <c r="J54" s="177"/>
      <c r="K54" s="179" t="s">
        <v>128</v>
      </c>
      <c r="L54" s="288" t="s">
        <v>841</v>
      </c>
      <c r="M54" s="281" t="s">
        <v>448</v>
      </c>
      <c r="N54" s="179" t="s">
        <v>794</v>
      </c>
    </row>
    <row r="55" spans="1:14" ht="50.4" customHeight="1" x14ac:dyDescent="0.3">
      <c r="A55" s="472"/>
      <c r="B55" s="466"/>
      <c r="C55" s="472"/>
      <c r="D55" s="466"/>
      <c r="E55" s="466"/>
      <c r="F55" s="445" t="s">
        <v>453</v>
      </c>
      <c r="G55" s="466"/>
      <c r="H55" s="167"/>
      <c r="I55" s="167"/>
      <c r="J55" s="177"/>
      <c r="K55" s="180"/>
      <c r="L55" s="289"/>
      <c r="M55" s="282"/>
      <c r="N55" s="180"/>
    </row>
    <row r="56" spans="1:14" ht="49.8" customHeight="1" x14ac:dyDescent="0.3">
      <c r="A56" s="472"/>
      <c r="B56" s="466"/>
      <c r="C56" s="472"/>
      <c r="D56" s="466"/>
      <c r="E56" s="468"/>
      <c r="F56" s="447" t="s">
        <v>722</v>
      </c>
      <c r="G56" s="466"/>
      <c r="H56" s="167"/>
      <c r="I56" s="167"/>
      <c r="J56" s="177"/>
      <c r="K56" s="180"/>
      <c r="L56" s="289"/>
      <c r="M56" s="282"/>
      <c r="N56" s="180"/>
    </row>
    <row r="57" spans="1:14" ht="45.6" customHeight="1" x14ac:dyDescent="0.3">
      <c r="A57" s="473"/>
      <c r="B57" s="468"/>
      <c r="C57" s="473"/>
      <c r="D57" s="468"/>
      <c r="E57" s="504"/>
      <c r="F57" s="448"/>
      <c r="G57" s="468"/>
      <c r="H57" s="175"/>
      <c r="I57" s="175"/>
      <c r="J57" s="178"/>
      <c r="K57" s="181"/>
      <c r="L57" s="290"/>
      <c r="M57" s="283"/>
      <c r="N57" s="181"/>
    </row>
    <row r="58" spans="1:14" ht="50.4" customHeight="1" x14ac:dyDescent="0.3">
      <c r="A58" s="470">
        <v>14</v>
      </c>
      <c r="B58" s="464" t="s">
        <v>454</v>
      </c>
      <c r="C58" s="470">
        <v>13</v>
      </c>
      <c r="D58" s="556" t="s">
        <v>455</v>
      </c>
      <c r="E58" s="464" t="s">
        <v>456</v>
      </c>
      <c r="F58" s="465" t="s">
        <v>457</v>
      </c>
      <c r="G58" s="444" t="s">
        <v>27</v>
      </c>
      <c r="H58" s="166" t="s">
        <v>458</v>
      </c>
      <c r="I58" s="166" t="s">
        <v>459</v>
      </c>
      <c r="J58" s="176">
        <v>168000000</v>
      </c>
      <c r="K58" s="179" t="s">
        <v>23</v>
      </c>
      <c r="L58" s="166" t="s">
        <v>460</v>
      </c>
      <c r="M58" s="281" t="s">
        <v>843</v>
      </c>
      <c r="N58" s="166" t="s">
        <v>844</v>
      </c>
    </row>
    <row r="59" spans="1:14" ht="52.8" customHeight="1" x14ac:dyDescent="0.3">
      <c r="A59" s="472"/>
      <c r="B59" s="466"/>
      <c r="C59" s="472"/>
      <c r="D59" s="558"/>
      <c r="E59" s="466"/>
      <c r="F59" s="445" t="s">
        <v>845</v>
      </c>
      <c r="G59" s="446"/>
      <c r="H59" s="167"/>
      <c r="I59" s="167"/>
      <c r="J59" s="177"/>
      <c r="K59" s="180"/>
      <c r="L59" s="167"/>
      <c r="M59" s="282"/>
      <c r="N59" s="167"/>
    </row>
    <row r="60" spans="1:14" ht="43.8" customHeight="1" x14ac:dyDescent="0.3">
      <c r="A60" s="472"/>
      <c r="B60" s="466"/>
      <c r="C60" s="472"/>
      <c r="D60" s="558"/>
      <c r="E60" s="468"/>
      <c r="F60" s="464" t="s">
        <v>842</v>
      </c>
      <c r="G60" s="446"/>
      <c r="H60" s="167"/>
      <c r="I60" s="167"/>
      <c r="J60" s="177"/>
      <c r="K60" s="180"/>
      <c r="L60" s="167"/>
      <c r="M60" s="282"/>
      <c r="N60" s="167"/>
    </row>
    <row r="61" spans="1:14" ht="42.6" customHeight="1" x14ac:dyDescent="0.3">
      <c r="A61" s="473"/>
      <c r="B61" s="468"/>
      <c r="C61" s="473"/>
      <c r="D61" s="560"/>
      <c r="E61" s="423"/>
      <c r="F61" s="468"/>
      <c r="G61" s="449"/>
      <c r="H61" s="175"/>
      <c r="I61" s="175"/>
      <c r="J61" s="178"/>
      <c r="K61" s="181"/>
      <c r="L61" s="175"/>
      <c r="M61" s="283"/>
      <c r="N61" s="175"/>
    </row>
    <row r="62" spans="1:14" ht="42.6" customHeight="1" x14ac:dyDescent="0.3">
      <c r="A62" s="464">
        <v>15</v>
      </c>
      <c r="B62" s="464" t="str">
        <f>$B$22</f>
        <v>Componenta 2. Păduri și protecția biodiversității</v>
      </c>
      <c r="C62" s="464" t="s">
        <v>380</v>
      </c>
      <c r="D62" s="464" t="s">
        <v>381</v>
      </c>
      <c r="E62" s="442" t="s">
        <v>461</v>
      </c>
      <c r="F62" s="465" t="s">
        <v>383</v>
      </c>
      <c r="G62" s="464"/>
      <c r="H62" s="183" t="s">
        <v>462</v>
      </c>
      <c r="I62" s="166" t="s">
        <v>463</v>
      </c>
      <c r="J62" s="168">
        <v>125000000</v>
      </c>
      <c r="K62" s="166" t="s">
        <v>23</v>
      </c>
      <c r="L62" s="284" t="s">
        <v>464</v>
      </c>
      <c r="M62" s="281" t="s">
        <v>465</v>
      </c>
      <c r="N62" s="281" t="s">
        <v>795</v>
      </c>
    </row>
    <row r="63" spans="1:14" ht="42.6" customHeight="1" x14ac:dyDescent="0.3">
      <c r="A63" s="466"/>
      <c r="B63" s="466"/>
      <c r="C63" s="466"/>
      <c r="D63" s="466"/>
      <c r="E63" s="442"/>
      <c r="F63" s="471" t="s">
        <v>466</v>
      </c>
      <c r="G63" s="466"/>
      <c r="H63" s="184"/>
      <c r="I63" s="167"/>
      <c r="J63" s="169"/>
      <c r="K63" s="167"/>
      <c r="L63" s="285"/>
      <c r="M63" s="282"/>
      <c r="N63" s="282"/>
    </row>
    <row r="64" spans="1:14" ht="42.6" customHeight="1" x14ac:dyDescent="0.3">
      <c r="A64" s="466"/>
      <c r="B64" s="466"/>
      <c r="C64" s="466"/>
      <c r="D64" s="466"/>
      <c r="E64" s="443"/>
      <c r="F64" s="562" t="s">
        <v>467</v>
      </c>
      <c r="G64" s="466"/>
      <c r="H64" s="184"/>
      <c r="I64" s="167"/>
      <c r="J64" s="169"/>
      <c r="K64" s="167"/>
      <c r="L64" s="285"/>
      <c r="M64" s="282"/>
      <c r="N64" s="282"/>
    </row>
    <row r="65" spans="1:14" ht="42.6" customHeight="1" x14ac:dyDescent="0.3">
      <c r="A65" s="468"/>
      <c r="B65" s="468"/>
      <c r="C65" s="468"/>
      <c r="D65" s="468"/>
      <c r="E65" s="423"/>
      <c r="F65" s="563"/>
      <c r="G65" s="468"/>
      <c r="H65" s="185"/>
      <c r="I65" s="175"/>
      <c r="J65" s="291"/>
      <c r="K65" s="175"/>
      <c r="L65" s="286"/>
      <c r="M65" s="283"/>
      <c r="N65" s="283"/>
    </row>
  </sheetData>
  <autoFilter ref="A5:N60">
    <filterColumn colId="1">
      <customFilters>
        <customFilter operator="notEqual" val=" "/>
      </customFilters>
    </filterColumn>
  </autoFilter>
  <mergeCells count="209">
    <mergeCell ref="L58:L61"/>
    <mergeCell ref="M58:M61"/>
    <mergeCell ref="N58:N61"/>
    <mergeCell ref="F60:F61"/>
    <mergeCell ref="L62:L65"/>
    <mergeCell ref="M62:M65"/>
    <mergeCell ref="N62:N65"/>
    <mergeCell ref="A62:A65"/>
    <mergeCell ref="B62:B65"/>
    <mergeCell ref="C62:C65"/>
    <mergeCell ref="D62:D65"/>
    <mergeCell ref="E62:E64"/>
    <mergeCell ref="H62:H65"/>
    <mergeCell ref="I62:I65"/>
    <mergeCell ref="J62:J65"/>
    <mergeCell ref="K62:K65"/>
    <mergeCell ref="G62:G65"/>
    <mergeCell ref="F64:F65"/>
    <mergeCell ref="A58:A61"/>
    <mergeCell ref="B58:B61"/>
    <mergeCell ref="C58:C61"/>
    <mergeCell ref="D58:D61"/>
    <mergeCell ref="E58:E60"/>
    <mergeCell ref="H58:H61"/>
    <mergeCell ref="I58:I61"/>
    <mergeCell ref="J58:J61"/>
    <mergeCell ref="K58:K61"/>
    <mergeCell ref="G58:G61"/>
    <mergeCell ref="L50:L53"/>
    <mergeCell ref="M50:M53"/>
    <mergeCell ref="N50:N53"/>
    <mergeCell ref="F52:F53"/>
    <mergeCell ref="A54:A57"/>
    <mergeCell ref="B54:B57"/>
    <mergeCell ref="C54:C57"/>
    <mergeCell ref="D54:D57"/>
    <mergeCell ref="E54:E56"/>
    <mergeCell ref="H54:H57"/>
    <mergeCell ref="I54:I57"/>
    <mergeCell ref="K54:K57"/>
    <mergeCell ref="L54:L57"/>
    <mergeCell ref="M54:M57"/>
    <mergeCell ref="N54:N57"/>
    <mergeCell ref="F56:F57"/>
    <mergeCell ref="A50:A53"/>
    <mergeCell ref="B50:B53"/>
    <mergeCell ref="C50:C53"/>
    <mergeCell ref="D50:D53"/>
    <mergeCell ref="E50:E52"/>
    <mergeCell ref="H50:H53"/>
    <mergeCell ref="I50:I53"/>
    <mergeCell ref="J50:J57"/>
    <mergeCell ref="K50:K53"/>
    <mergeCell ref="G50:G53"/>
    <mergeCell ref="G54:G57"/>
    <mergeCell ref="K46:K49"/>
    <mergeCell ref="L46:L49"/>
    <mergeCell ref="M46:M49"/>
    <mergeCell ref="N46:N49"/>
    <mergeCell ref="F48:F49"/>
    <mergeCell ref="K42:K45"/>
    <mergeCell ref="L42:L45"/>
    <mergeCell ref="M42:M45"/>
    <mergeCell ref="N42:N45"/>
    <mergeCell ref="F44:F45"/>
    <mergeCell ref="F40:F41"/>
    <mergeCell ref="A42:A45"/>
    <mergeCell ref="B42:B45"/>
    <mergeCell ref="C42:C45"/>
    <mergeCell ref="D42:D45"/>
    <mergeCell ref="E42:E44"/>
    <mergeCell ref="H42:H45"/>
    <mergeCell ref="I42:I45"/>
    <mergeCell ref="J42:J49"/>
    <mergeCell ref="A46:A49"/>
    <mergeCell ref="B46:B49"/>
    <mergeCell ref="C46:C49"/>
    <mergeCell ref="D46:D49"/>
    <mergeCell ref="E46:E48"/>
    <mergeCell ref="H46:H49"/>
    <mergeCell ref="I46:I49"/>
    <mergeCell ref="G38:G41"/>
    <mergeCell ref="G42:G45"/>
    <mergeCell ref="G46:G49"/>
    <mergeCell ref="L34:L37"/>
    <mergeCell ref="M34:M37"/>
    <mergeCell ref="N34:N37"/>
    <mergeCell ref="F36:F37"/>
    <mergeCell ref="A38:A41"/>
    <mergeCell ref="B38:B41"/>
    <mergeCell ref="C38:C41"/>
    <mergeCell ref="D38:D41"/>
    <mergeCell ref="E38:E40"/>
    <mergeCell ref="H38:H41"/>
    <mergeCell ref="I38:I41"/>
    <mergeCell ref="J38:J41"/>
    <mergeCell ref="K38:K41"/>
    <mergeCell ref="L38:L41"/>
    <mergeCell ref="M38:M41"/>
    <mergeCell ref="N38:N41"/>
    <mergeCell ref="L26:L29"/>
    <mergeCell ref="M26:M29"/>
    <mergeCell ref="N26:N29"/>
    <mergeCell ref="F28:F29"/>
    <mergeCell ref="A30:A33"/>
    <mergeCell ref="B30:B33"/>
    <mergeCell ref="C30:C33"/>
    <mergeCell ref="D30:D33"/>
    <mergeCell ref="E30:E32"/>
    <mergeCell ref="H30:H33"/>
    <mergeCell ref="I30:I33"/>
    <mergeCell ref="J30:J33"/>
    <mergeCell ref="L30:L33"/>
    <mergeCell ref="M30:M33"/>
    <mergeCell ref="N30:N33"/>
    <mergeCell ref="F32:F33"/>
    <mergeCell ref="A26:A29"/>
    <mergeCell ref="B26:B29"/>
    <mergeCell ref="C26:C29"/>
    <mergeCell ref="D26:D29"/>
    <mergeCell ref="E26:E28"/>
    <mergeCell ref="H26:H29"/>
    <mergeCell ref="I26:I29"/>
    <mergeCell ref="J26:J29"/>
    <mergeCell ref="K26:K37"/>
    <mergeCell ref="A34:A37"/>
    <mergeCell ref="B34:B37"/>
    <mergeCell ref="C34:C37"/>
    <mergeCell ref="D34:D37"/>
    <mergeCell ref="E34:E36"/>
    <mergeCell ref="H34:H37"/>
    <mergeCell ref="I34:I37"/>
    <mergeCell ref="J34:J37"/>
    <mergeCell ref="G26:G29"/>
    <mergeCell ref="G30:G33"/>
    <mergeCell ref="G34:G37"/>
    <mergeCell ref="K22:K25"/>
    <mergeCell ref="L22:L25"/>
    <mergeCell ref="M22:M25"/>
    <mergeCell ref="N22:N25"/>
    <mergeCell ref="F24:F25"/>
    <mergeCell ref="F20:F21"/>
    <mergeCell ref="A22:A25"/>
    <mergeCell ref="B22:B25"/>
    <mergeCell ref="C22:C25"/>
    <mergeCell ref="D22:D25"/>
    <mergeCell ref="E22:E24"/>
    <mergeCell ref="H22:H25"/>
    <mergeCell ref="I22:I25"/>
    <mergeCell ref="J22:J25"/>
    <mergeCell ref="G18:G21"/>
    <mergeCell ref="G22:G25"/>
    <mergeCell ref="L14:L17"/>
    <mergeCell ref="M14:M17"/>
    <mergeCell ref="N14:N17"/>
    <mergeCell ref="F16:F17"/>
    <mergeCell ref="A18:A21"/>
    <mergeCell ref="B18:B21"/>
    <mergeCell ref="C18:C21"/>
    <mergeCell ref="D18:D21"/>
    <mergeCell ref="E18:E20"/>
    <mergeCell ref="H18:H21"/>
    <mergeCell ref="I18:I21"/>
    <mergeCell ref="J18:J21"/>
    <mergeCell ref="K18:K21"/>
    <mergeCell ref="L18:L21"/>
    <mergeCell ref="M18:M21"/>
    <mergeCell ref="N18:N21"/>
    <mergeCell ref="A14:A17"/>
    <mergeCell ref="B14:B17"/>
    <mergeCell ref="C14:C17"/>
    <mergeCell ref="D14:D17"/>
    <mergeCell ref="E14:E16"/>
    <mergeCell ref="H14:H17"/>
    <mergeCell ref="I14:I17"/>
    <mergeCell ref="J14:J17"/>
    <mergeCell ref="K14:K17"/>
    <mergeCell ref="G14:G17"/>
    <mergeCell ref="K10:K13"/>
    <mergeCell ref="L10:L13"/>
    <mergeCell ref="M10:M13"/>
    <mergeCell ref="N10:N13"/>
    <mergeCell ref="F12:F13"/>
    <mergeCell ref="F8:F9"/>
    <mergeCell ref="A10:A13"/>
    <mergeCell ref="B10:B13"/>
    <mergeCell ref="C10:C13"/>
    <mergeCell ref="D10:D13"/>
    <mergeCell ref="E10:E12"/>
    <mergeCell ref="H10:H13"/>
    <mergeCell ref="I10:I13"/>
    <mergeCell ref="J10:J13"/>
    <mergeCell ref="G6:G9"/>
    <mergeCell ref="G10:G13"/>
    <mergeCell ref="A1:F1"/>
    <mergeCell ref="B4:K4"/>
    <mergeCell ref="L4:N4"/>
    <mergeCell ref="A6:A9"/>
    <mergeCell ref="B6:B9"/>
    <mergeCell ref="C6:C9"/>
    <mergeCell ref="D6:D9"/>
    <mergeCell ref="E6:E8"/>
    <mergeCell ref="H6:H9"/>
    <mergeCell ref="I6:I9"/>
    <mergeCell ref="J6:J9"/>
    <mergeCell ref="K6:K9"/>
    <mergeCell ref="L6:L9"/>
    <mergeCell ref="M6:M9"/>
    <mergeCell ref="N6:N9"/>
  </mergeCells>
  <printOptions gridLines="1"/>
  <pageMargins left="0.7" right="0.7" top="0.75" bottom="0.75" header="0.3" footer="0.3"/>
  <pageSetup paperSize="8" scale="54" fitToWidth="0" fitToHeight="0"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61"/>
  <sheetViews>
    <sheetView zoomScale="55" workbookViewId="0">
      <selection activeCell="I46" sqref="I46:I49"/>
    </sheetView>
  </sheetViews>
  <sheetFormatPr defaultColWidth="9.109375" defaultRowHeight="14.4" x14ac:dyDescent="0.3"/>
  <cols>
    <col min="1" max="1" width="5.5546875" style="67" customWidth="1"/>
    <col min="2" max="2" width="16.33203125" style="67" customWidth="1"/>
    <col min="3" max="3" width="13.88671875" style="67" customWidth="1"/>
    <col min="4" max="4" width="23.6640625" style="67" customWidth="1"/>
    <col min="5" max="5" width="30.5546875" style="67" customWidth="1"/>
    <col min="6" max="7" width="24.6640625" style="67" customWidth="1"/>
    <col min="8" max="8" width="50.5546875" style="67" customWidth="1"/>
    <col min="9" max="9" width="22.33203125" style="67" customWidth="1"/>
    <col min="10" max="10" width="19.5546875" style="67" customWidth="1"/>
    <col min="11" max="11" width="11.6640625" style="67" customWidth="1"/>
    <col min="12" max="12" width="15.6640625" style="67" customWidth="1"/>
    <col min="13" max="13" width="17.5546875" style="67" customWidth="1"/>
    <col min="14" max="14" width="24.109375" style="67" customWidth="1"/>
    <col min="15" max="16384" width="9.109375" style="66"/>
  </cols>
  <sheetData>
    <row r="1" spans="1:14" s="6" customFormat="1" ht="30" customHeight="1" x14ac:dyDescent="0.45">
      <c r="A1" s="98" t="s">
        <v>468</v>
      </c>
      <c r="B1" s="98"/>
      <c r="C1" s="98"/>
      <c r="D1" s="98"/>
      <c r="E1" s="98"/>
      <c r="F1" s="98"/>
      <c r="G1" s="2"/>
      <c r="H1" s="68"/>
      <c r="I1" s="62"/>
      <c r="J1" s="62"/>
      <c r="K1" s="62"/>
      <c r="L1" s="62"/>
      <c r="M1" s="544"/>
      <c r="N1" s="396"/>
    </row>
    <row r="2" spans="1:14" s="6" customFormat="1" ht="30" customHeight="1" x14ac:dyDescent="0.35">
      <c r="A2" s="63"/>
      <c r="B2" s="63"/>
      <c r="C2" s="63"/>
      <c r="D2" s="63"/>
      <c r="E2" s="64"/>
      <c r="F2" s="64"/>
      <c r="G2" s="64"/>
      <c r="H2" s="62"/>
      <c r="I2" s="62"/>
      <c r="J2" s="62"/>
      <c r="K2" s="62"/>
      <c r="L2" s="62"/>
      <c r="M2" s="544"/>
      <c r="N2" s="396"/>
    </row>
    <row r="4" spans="1:14" ht="38.25" customHeight="1" x14ac:dyDescent="0.3">
      <c r="A4" s="299" t="s">
        <v>1</v>
      </c>
      <c r="B4" s="300"/>
      <c r="C4" s="300"/>
      <c r="D4" s="300"/>
      <c r="E4" s="300"/>
      <c r="F4" s="300"/>
      <c r="G4" s="300"/>
      <c r="H4" s="300"/>
      <c r="I4" s="300"/>
      <c r="J4" s="300"/>
      <c r="K4" s="301"/>
      <c r="L4" s="302" t="s">
        <v>2</v>
      </c>
      <c r="M4" s="302"/>
      <c r="N4" s="302"/>
    </row>
    <row r="5" spans="1:14" ht="158.4" customHeight="1" x14ac:dyDescent="0.3">
      <c r="A5" s="69" t="s">
        <v>3</v>
      </c>
      <c r="B5" s="69" t="s">
        <v>4</v>
      </c>
      <c r="C5" s="69" t="s">
        <v>5</v>
      </c>
      <c r="D5" s="69" t="s">
        <v>118</v>
      </c>
      <c r="E5" s="70" t="s">
        <v>7</v>
      </c>
      <c r="F5" s="69" t="s">
        <v>8</v>
      </c>
      <c r="G5" s="69" t="s">
        <v>9</v>
      </c>
      <c r="H5" s="70" t="s">
        <v>10</v>
      </c>
      <c r="I5" s="69" t="s">
        <v>11</v>
      </c>
      <c r="J5" s="69" t="s">
        <v>12</v>
      </c>
      <c r="K5" s="69" t="s">
        <v>13</v>
      </c>
      <c r="L5" s="71" t="s">
        <v>14</v>
      </c>
      <c r="M5" s="71" t="s">
        <v>15</v>
      </c>
      <c r="N5" s="71" t="s">
        <v>120</v>
      </c>
    </row>
    <row r="6" spans="1:14" ht="60" customHeight="1" x14ac:dyDescent="0.3">
      <c r="A6" s="564">
        <v>1</v>
      </c>
      <c r="B6" s="447" t="s">
        <v>469</v>
      </c>
      <c r="C6" s="447">
        <v>334</v>
      </c>
      <c r="D6" s="565" t="s">
        <v>470</v>
      </c>
      <c r="E6" s="566" t="s">
        <v>471</v>
      </c>
      <c r="F6" s="465" t="s">
        <v>289</v>
      </c>
      <c r="G6" s="444" t="s">
        <v>475</v>
      </c>
      <c r="H6" s="166" t="s">
        <v>472</v>
      </c>
      <c r="I6" s="303" t="s">
        <v>473</v>
      </c>
      <c r="J6" s="306">
        <v>79004650.370000005</v>
      </c>
      <c r="K6" s="292" t="s">
        <v>23</v>
      </c>
      <c r="L6" s="309" t="s">
        <v>474</v>
      </c>
      <c r="M6" s="309" t="s">
        <v>740</v>
      </c>
      <c r="N6" s="303" t="s">
        <v>741</v>
      </c>
    </row>
    <row r="7" spans="1:14" ht="87" customHeight="1" x14ac:dyDescent="0.3">
      <c r="A7" s="567"/>
      <c r="B7" s="568"/>
      <c r="C7" s="568"/>
      <c r="D7" s="569"/>
      <c r="E7" s="570"/>
      <c r="F7" s="465" t="s">
        <v>738</v>
      </c>
      <c r="G7" s="446"/>
      <c r="H7" s="167"/>
      <c r="I7" s="304"/>
      <c r="J7" s="307"/>
      <c r="K7" s="293"/>
      <c r="L7" s="310"/>
      <c r="M7" s="310"/>
      <c r="N7" s="304"/>
    </row>
    <row r="8" spans="1:14" ht="51" customHeight="1" x14ac:dyDescent="0.3">
      <c r="A8" s="567"/>
      <c r="B8" s="568"/>
      <c r="C8" s="568"/>
      <c r="D8" s="569"/>
      <c r="E8" s="571"/>
      <c r="F8" s="464" t="s">
        <v>739</v>
      </c>
      <c r="G8" s="446"/>
      <c r="H8" s="167"/>
      <c r="I8" s="304"/>
      <c r="J8" s="307"/>
      <c r="K8" s="293"/>
      <c r="L8" s="310"/>
      <c r="M8" s="310"/>
      <c r="N8" s="304"/>
    </row>
    <row r="9" spans="1:14" ht="42" customHeight="1" x14ac:dyDescent="0.3">
      <c r="A9" s="572"/>
      <c r="B9" s="448"/>
      <c r="C9" s="448"/>
      <c r="D9" s="573"/>
      <c r="E9" s="469"/>
      <c r="F9" s="468"/>
      <c r="G9" s="449"/>
      <c r="H9" s="175"/>
      <c r="I9" s="305"/>
      <c r="J9" s="308"/>
      <c r="K9" s="294"/>
      <c r="L9" s="311"/>
      <c r="M9" s="311"/>
      <c r="N9" s="305"/>
    </row>
    <row r="10" spans="1:14" ht="42" customHeight="1" x14ac:dyDescent="0.3">
      <c r="A10" s="564">
        <v>2</v>
      </c>
      <c r="B10" s="447" t="s">
        <v>469</v>
      </c>
      <c r="C10" s="447">
        <v>334</v>
      </c>
      <c r="D10" s="565" t="s">
        <v>470</v>
      </c>
      <c r="E10" s="566" t="s">
        <v>471</v>
      </c>
      <c r="F10" s="465" t="s">
        <v>289</v>
      </c>
      <c r="G10" s="444"/>
      <c r="H10" s="166" t="s">
        <v>472</v>
      </c>
      <c r="I10" s="303" t="s">
        <v>473</v>
      </c>
      <c r="J10" s="168">
        <f>93480000-J6</f>
        <v>14475349.629999995</v>
      </c>
      <c r="K10" s="292" t="s">
        <v>23</v>
      </c>
      <c r="L10" s="281" t="s">
        <v>743</v>
      </c>
      <c r="M10" s="281" t="s">
        <v>855</v>
      </c>
      <c r="N10" s="295" t="s">
        <v>737</v>
      </c>
    </row>
    <row r="11" spans="1:14" ht="42" customHeight="1" x14ac:dyDescent="0.3">
      <c r="A11" s="567"/>
      <c r="B11" s="568"/>
      <c r="C11" s="568"/>
      <c r="D11" s="569"/>
      <c r="E11" s="570"/>
      <c r="F11" s="465" t="s">
        <v>854</v>
      </c>
      <c r="G11" s="446"/>
      <c r="H11" s="167"/>
      <c r="I11" s="304"/>
      <c r="J11" s="169"/>
      <c r="K11" s="293"/>
      <c r="L11" s="282"/>
      <c r="M11" s="282"/>
      <c r="N11" s="296"/>
    </row>
    <row r="12" spans="1:14" ht="42" customHeight="1" x14ac:dyDescent="0.3">
      <c r="A12" s="567"/>
      <c r="B12" s="568"/>
      <c r="C12" s="568"/>
      <c r="D12" s="569"/>
      <c r="E12" s="571"/>
      <c r="F12" s="464" t="s">
        <v>742</v>
      </c>
      <c r="G12" s="446"/>
      <c r="H12" s="167"/>
      <c r="I12" s="304"/>
      <c r="J12" s="169"/>
      <c r="K12" s="293"/>
      <c r="L12" s="282"/>
      <c r="M12" s="282"/>
      <c r="N12" s="296"/>
    </row>
    <row r="13" spans="1:14" ht="42" customHeight="1" x14ac:dyDescent="0.3">
      <c r="A13" s="572"/>
      <c r="B13" s="448"/>
      <c r="C13" s="448"/>
      <c r="D13" s="573"/>
      <c r="E13" s="574"/>
      <c r="F13" s="468"/>
      <c r="G13" s="449"/>
      <c r="H13" s="175"/>
      <c r="I13" s="305"/>
      <c r="J13" s="291"/>
      <c r="K13" s="294"/>
      <c r="L13" s="283"/>
      <c r="M13" s="283"/>
      <c r="N13" s="297"/>
    </row>
    <row r="14" spans="1:14" ht="55.8" customHeight="1" x14ac:dyDescent="0.3">
      <c r="A14" s="564">
        <v>3</v>
      </c>
      <c r="B14" s="447" t="s">
        <v>469</v>
      </c>
      <c r="C14" s="464">
        <v>336</v>
      </c>
      <c r="D14" s="566" t="s">
        <v>476</v>
      </c>
      <c r="E14" s="566" t="s">
        <v>477</v>
      </c>
      <c r="F14" s="465" t="s">
        <v>289</v>
      </c>
      <c r="G14" s="575" t="s">
        <v>475</v>
      </c>
      <c r="H14" s="166" t="s">
        <v>478</v>
      </c>
      <c r="I14" s="166" t="s">
        <v>479</v>
      </c>
      <c r="J14" s="306">
        <v>58728928.409999996</v>
      </c>
      <c r="K14" s="179" t="s">
        <v>23</v>
      </c>
      <c r="L14" s="281" t="s">
        <v>480</v>
      </c>
      <c r="M14" s="309" t="s">
        <v>481</v>
      </c>
      <c r="N14" s="303" t="s">
        <v>797</v>
      </c>
    </row>
    <row r="15" spans="1:14" ht="63.6" customHeight="1" x14ac:dyDescent="0.3">
      <c r="A15" s="567"/>
      <c r="B15" s="568"/>
      <c r="C15" s="466"/>
      <c r="D15" s="570"/>
      <c r="E15" s="570"/>
      <c r="F15" s="465" t="s">
        <v>482</v>
      </c>
      <c r="G15" s="576"/>
      <c r="H15" s="167"/>
      <c r="I15" s="167"/>
      <c r="J15" s="307"/>
      <c r="K15" s="180"/>
      <c r="L15" s="282"/>
      <c r="M15" s="310"/>
      <c r="N15" s="304"/>
    </row>
    <row r="16" spans="1:14" ht="33" customHeight="1" x14ac:dyDescent="0.3">
      <c r="A16" s="567"/>
      <c r="B16" s="568"/>
      <c r="C16" s="466"/>
      <c r="D16" s="570"/>
      <c r="E16" s="571"/>
      <c r="F16" s="464" t="s">
        <v>483</v>
      </c>
      <c r="G16" s="576"/>
      <c r="H16" s="167"/>
      <c r="I16" s="167"/>
      <c r="J16" s="307"/>
      <c r="K16" s="180"/>
      <c r="L16" s="282"/>
      <c r="M16" s="310"/>
      <c r="N16" s="304"/>
    </row>
    <row r="17" spans="1:14" ht="28.2" customHeight="1" x14ac:dyDescent="0.3">
      <c r="A17" s="572"/>
      <c r="B17" s="448"/>
      <c r="C17" s="468"/>
      <c r="D17" s="571"/>
      <c r="E17" s="469"/>
      <c r="F17" s="468"/>
      <c r="G17" s="577"/>
      <c r="H17" s="175"/>
      <c r="I17" s="175"/>
      <c r="J17" s="308"/>
      <c r="K17" s="181"/>
      <c r="L17" s="283"/>
      <c r="M17" s="311"/>
      <c r="N17" s="305"/>
    </row>
    <row r="18" spans="1:14" ht="104.25" customHeight="1" x14ac:dyDescent="0.3">
      <c r="A18" s="564">
        <v>4</v>
      </c>
      <c r="B18" s="447" t="s">
        <v>484</v>
      </c>
      <c r="C18" s="447">
        <v>175</v>
      </c>
      <c r="D18" s="447" t="s">
        <v>485</v>
      </c>
      <c r="E18" s="464" t="s">
        <v>486</v>
      </c>
      <c r="F18" s="465" t="s">
        <v>487</v>
      </c>
      <c r="G18" s="464"/>
      <c r="H18" s="166" t="s">
        <v>488</v>
      </c>
      <c r="I18" s="172" t="s">
        <v>489</v>
      </c>
      <c r="J18" s="312">
        <v>10300000</v>
      </c>
      <c r="K18" s="170" t="s">
        <v>490</v>
      </c>
      <c r="L18" s="315" t="s">
        <v>491</v>
      </c>
      <c r="M18" s="315" t="s">
        <v>492</v>
      </c>
      <c r="N18" s="315" t="s">
        <v>493</v>
      </c>
    </row>
    <row r="19" spans="1:14" ht="43.8" customHeight="1" x14ac:dyDescent="0.3">
      <c r="A19" s="567"/>
      <c r="B19" s="568"/>
      <c r="C19" s="568"/>
      <c r="D19" s="568"/>
      <c r="E19" s="466"/>
      <c r="F19" s="465" t="s">
        <v>494</v>
      </c>
      <c r="G19" s="466"/>
      <c r="H19" s="167"/>
      <c r="I19" s="173"/>
      <c r="J19" s="313"/>
      <c r="K19" s="171"/>
      <c r="L19" s="316"/>
      <c r="M19" s="316"/>
      <c r="N19" s="316"/>
    </row>
    <row r="20" spans="1:14" ht="48" customHeight="1" x14ac:dyDescent="0.3">
      <c r="A20" s="567"/>
      <c r="B20" s="568"/>
      <c r="C20" s="568"/>
      <c r="D20" s="568"/>
      <c r="E20" s="466"/>
      <c r="F20" s="464" t="s">
        <v>748</v>
      </c>
      <c r="G20" s="466"/>
      <c r="H20" s="167"/>
      <c r="I20" s="173"/>
      <c r="J20" s="313"/>
      <c r="K20" s="171"/>
      <c r="L20" s="316"/>
      <c r="M20" s="316"/>
      <c r="N20" s="316"/>
    </row>
    <row r="21" spans="1:14" ht="39.6" customHeight="1" x14ac:dyDescent="0.3">
      <c r="A21" s="572"/>
      <c r="B21" s="448"/>
      <c r="C21" s="448"/>
      <c r="D21" s="448"/>
      <c r="E21" s="423"/>
      <c r="F21" s="468"/>
      <c r="G21" s="468"/>
      <c r="H21" s="175"/>
      <c r="I21" s="174"/>
      <c r="J21" s="314"/>
      <c r="K21" s="182"/>
      <c r="L21" s="317"/>
      <c r="M21" s="317"/>
      <c r="N21" s="317"/>
    </row>
    <row r="22" spans="1:14" ht="76.2" customHeight="1" x14ac:dyDescent="0.3">
      <c r="A22" s="564">
        <v>5</v>
      </c>
      <c r="B22" s="447" t="s">
        <v>495</v>
      </c>
      <c r="C22" s="447" t="s">
        <v>496</v>
      </c>
      <c r="D22" s="464" t="s">
        <v>745</v>
      </c>
      <c r="E22" s="464" t="s">
        <v>497</v>
      </c>
      <c r="F22" s="465" t="s">
        <v>498</v>
      </c>
      <c r="G22" s="546"/>
      <c r="H22" s="166" t="s">
        <v>499</v>
      </c>
      <c r="I22" s="166" t="s">
        <v>744</v>
      </c>
      <c r="J22" s="176">
        <v>500000000</v>
      </c>
      <c r="K22" s="172" t="s">
        <v>128</v>
      </c>
      <c r="L22" s="318" t="s">
        <v>500</v>
      </c>
      <c r="M22" s="170" t="s">
        <v>448</v>
      </c>
      <c r="N22" s="170" t="s">
        <v>501</v>
      </c>
    </row>
    <row r="23" spans="1:14" ht="73.2" customHeight="1" x14ac:dyDescent="0.3">
      <c r="A23" s="567"/>
      <c r="B23" s="568"/>
      <c r="C23" s="568"/>
      <c r="D23" s="466"/>
      <c r="E23" s="466"/>
      <c r="F23" s="465" t="s">
        <v>453</v>
      </c>
      <c r="G23" s="547"/>
      <c r="H23" s="167"/>
      <c r="I23" s="167"/>
      <c r="J23" s="177"/>
      <c r="K23" s="173"/>
      <c r="L23" s="319"/>
      <c r="M23" s="171"/>
      <c r="N23" s="171"/>
    </row>
    <row r="24" spans="1:14" ht="60" customHeight="1" x14ac:dyDescent="0.3">
      <c r="A24" s="567"/>
      <c r="B24" s="568"/>
      <c r="C24" s="568"/>
      <c r="D24" s="466"/>
      <c r="E24" s="466"/>
      <c r="F24" s="464" t="s">
        <v>749</v>
      </c>
      <c r="G24" s="547"/>
      <c r="H24" s="167"/>
      <c r="I24" s="167"/>
      <c r="J24" s="177"/>
      <c r="K24" s="173"/>
      <c r="L24" s="319"/>
      <c r="M24" s="171"/>
      <c r="N24" s="171"/>
    </row>
    <row r="25" spans="1:14" ht="51" customHeight="1" x14ac:dyDescent="0.3">
      <c r="A25" s="572"/>
      <c r="B25" s="448"/>
      <c r="C25" s="448"/>
      <c r="D25" s="468"/>
      <c r="E25" s="423"/>
      <c r="F25" s="468"/>
      <c r="G25" s="548"/>
      <c r="H25" s="175"/>
      <c r="I25" s="175"/>
      <c r="J25" s="178"/>
      <c r="K25" s="174"/>
      <c r="L25" s="320"/>
      <c r="M25" s="182"/>
      <c r="N25" s="182"/>
    </row>
    <row r="26" spans="1:14" ht="57.6" customHeight="1" x14ac:dyDescent="0.3">
      <c r="A26" s="564">
        <v>6</v>
      </c>
      <c r="B26" s="447" t="s">
        <v>495</v>
      </c>
      <c r="C26" s="447" t="s">
        <v>502</v>
      </c>
      <c r="D26" s="464" t="s">
        <v>503</v>
      </c>
      <c r="E26" s="464" t="s">
        <v>504</v>
      </c>
      <c r="F26" s="465" t="s">
        <v>505</v>
      </c>
      <c r="G26" s="546" t="s">
        <v>725</v>
      </c>
      <c r="H26" s="170" t="s">
        <v>506</v>
      </c>
      <c r="I26" s="170" t="s">
        <v>507</v>
      </c>
      <c r="J26" s="176">
        <v>400000000</v>
      </c>
      <c r="K26" s="172" t="s">
        <v>128</v>
      </c>
      <c r="L26" s="318" t="s">
        <v>508</v>
      </c>
      <c r="M26" s="321" t="s">
        <v>509</v>
      </c>
      <c r="N26" s="281" t="s">
        <v>750</v>
      </c>
    </row>
    <row r="27" spans="1:14" ht="73.8" customHeight="1" x14ac:dyDescent="0.3">
      <c r="A27" s="567"/>
      <c r="B27" s="568"/>
      <c r="C27" s="568"/>
      <c r="D27" s="466"/>
      <c r="E27" s="466"/>
      <c r="F27" s="467" t="s">
        <v>510</v>
      </c>
      <c r="G27" s="547"/>
      <c r="H27" s="171"/>
      <c r="I27" s="171"/>
      <c r="J27" s="177"/>
      <c r="K27" s="173"/>
      <c r="L27" s="319"/>
      <c r="M27" s="322"/>
      <c r="N27" s="282"/>
    </row>
    <row r="28" spans="1:14" ht="57" customHeight="1" x14ac:dyDescent="0.3">
      <c r="A28" s="567"/>
      <c r="B28" s="568"/>
      <c r="C28" s="568"/>
      <c r="D28" s="466"/>
      <c r="E28" s="466"/>
      <c r="F28" s="464" t="s">
        <v>511</v>
      </c>
      <c r="G28" s="547"/>
      <c r="H28" s="171"/>
      <c r="I28" s="171"/>
      <c r="J28" s="177"/>
      <c r="K28" s="173"/>
      <c r="L28" s="319"/>
      <c r="M28" s="322"/>
      <c r="N28" s="282"/>
    </row>
    <row r="29" spans="1:14" ht="55.8" customHeight="1" x14ac:dyDescent="0.3">
      <c r="A29" s="572"/>
      <c r="B29" s="448"/>
      <c r="C29" s="448"/>
      <c r="D29" s="468"/>
      <c r="E29" s="423"/>
      <c r="F29" s="468"/>
      <c r="G29" s="548"/>
      <c r="H29" s="182"/>
      <c r="I29" s="182"/>
      <c r="J29" s="178"/>
      <c r="K29" s="174"/>
      <c r="L29" s="320"/>
      <c r="M29" s="323"/>
      <c r="N29" s="283"/>
    </row>
    <row r="30" spans="1:14" ht="81" customHeight="1" x14ac:dyDescent="0.3">
      <c r="A30" s="564">
        <v>7</v>
      </c>
      <c r="B30" s="447" t="s">
        <v>495</v>
      </c>
      <c r="C30" s="447" t="s">
        <v>512</v>
      </c>
      <c r="D30" s="464" t="s">
        <v>513</v>
      </c>
      <c r="E30" s="464" t="s">
        <v>514</v>
      </c>
      <c r="F30" s="465" t="s">
        <v>505</v>
      </c>
      <c r="G30" s="546" t="s">
        <v>725</v>
      </c>
      <c r="H30" s="166" t="s">
        <v>515</v>
      </c>
      <c r="I30" s="166" t="s">
        <v>516</v>
      </c>
      <c r="J30" s="176">
        <v>150000000</v>
      </c>
      <c r="K30" s="172" t="s">
        <v>128</v>
      </c>
      <c r="L30" s="318" t="s">
        <v>517</v>
      </c>
      <c r="M30" s="315" t="s">
        <v>838</v>
      </c>
      <c r="N30" s="170" t="s">
        <v>746</v>
      </c>
    </row>
    <row r="31" spans="1:14" ht="63" customHeight="1" x14ac:dyDescent="0.3">
      <c r="A31" s="567"/>
      <c r="B31" s="568"/>
      <c r="C31" s="568"/>
      <c r="D31" s="466"/>
      <c r="E31" s="466"/>
      <c r="F31" s="465" t="s">
        <v>837</v>
      </c>
      <c r="G31" s="547"/>
      <c r="H31" s="167"/>
      <c r="I31" s="167"/>
      <c r="J31" s="177"/>
      <c r="K31" s="173"/>
      <c r="L31" s="319"/>
      <c r="M31" s="316"/>
      <c r="N31" s="171"/>
    </row>
    <row r="32" spans="1:14" ht="73.2" customHeight="1" x14ac:dyDescent="0.3">
      <c r="A32" s="567"/>
      <c r="B32" s="568"/>
      <c r="C32" s="568"/>
      <c r="D32" s="466"/>
      <c r="E32" s="466"/>
      <c r="F32" s="464" t="s">
        <v>835</v>
      </c>
      <c r="G32" s="547"/>
      <c r="H32" s="167"/>
      <c r="I32" s="167"/>
      <c r="J32" s="177"/>
      <c r="K32" s="173"/>
      <c r="L32" s="319"/>
      <c r="M32" s="316"/>
      <c r="N32" s="171"/>
    </row>
    <row r="33" spans="1:14" ht="58.8" customHeight="1" x14ac:dyDescent="0.3">
      <c r="A33" s="572"/>
      <c r="B33" s="448"/>
      <c r="C33" s="448"/>
      <c r="D33" s="468"/>
      <c r="E33" s="423"/>
      <c r="F33" s="468"/>
      <c r="G33" s="548"/>
      <c r="H33" s="175"/>
      <c r="I33" s="175"/>
      <c r="J33" s="178"/>
      <c r="K33" s="174"/>
      <c r="L33" s="320"/>
      <c r="M33" s="317"/>
      <c r="N33" s="182"/>
    </row>
    <row r="34" spans="1:14" ht="73.2" customHeight="1" x14ac:dyDescent="0.3">
      <c r="A34" s="564">
        <v>8</v>
      </c>
      <c r="B34" s="447" t="s">
        <v>495</v>
      </c>
      <c r="C34" s="447" t="s">
        <v>519</v>
      </c>
      <c r="D34" s="464" t="s">
        <v>520</v>
      </c>
      <c r="E34" s="464" t="s">
        <v>521</v>
      </c>
      <c r="F34" s="465" t="s">
        <v>522</v>
      </c>
      <c r="G34" s="464"/>
      <c r="H34" s="166" t="s">
        <v>523</v>
      </c>
      <c r="I34" s="166" t="s">
        <v>524</v>
      </c>
      <c r="J34" s="176">
        <v>50000000</v>
      </c>
      <c r="K34" s="172" t="s">
        <v>128</v>
      </c>
      <c r="L34" s="318" t="s">
        <v>525</v>
      </c>
      <c r="M34" s="315" t="s">
        <v>491</v>
      </c>
      <c r="N34" s="315" t="s">
        <v>501</v>
      </c>
    </row>
    <row r="35" spans="1:14" ht="53.4" customHeight="1" x14ac:dyDescent="0.3">
      <c r="A35" s="567"/>
      <c r="B35" s="568"/>
      <c r="C35" s="568"/>
      <c r="D35" s="466"/>
      <c r="E35" s="466"/>
      <c r="F35" s="465" t="s">
        <v>747</v>
      </c>
      <c r="G35" s="466"/>
      <c r="H35" s="167"/>
      <c r="I35" s="167"/>
      <c r="J35" s="177"/>
      <c r="K35" s="173"/>
      <c r="L35" s="319"/>
      <c r="M35" s="316"/>
      <c r="N35" s="316"/>
    </row>
    <row r="36" spans="1:14" ht="66" customHeight="1" x14ac:dyDescent="0.3">
      <c r="A36" s="567"/>
      <c r="B36" s="568"/>
      <c r="C36" s="568"/>
      <c r="D36" s="466"/>
      <c r="E36" s="466"/>
      <c r="F36" s="464" t="s">
        <v>749</v>
      </c>
      <c r="G36" s="466"/>
      <c r="H36" s="167"/>
      <c r="I36" s="167"/>
      <c r="J36" s="177"/>
      <c r="K36" s="173"/>
      <c r="L36" s="319"/>
      <c r="M36" s="316"/>
      <c r="N36" s="316"/>
    </row>
    <row r="37" spans="1:14" ht="46.2" customHeight="1" x14ac:dyDescent="0.3">
      <c r="A37" s="572"/>
      <c r="B37" s="448"/>
      <c r="C37" s="448"/>
      <c r="D37" s="468"/>
      <c r="E37" s="423"/>
      <c r="F37" s="468"/>
      <c r="G37" s="468"/>
      <c r="H37" s="175"/>
      <c r="I37" s="175"/>
      <c r="J37" s="178"/>
      <c r="K37" s="174"/>
      <c r="L37" s="320"/>
      <c r="M37" s="317"/>
      <c r="N37" s="317"/>
    </row>
    <row r="38" spans="1:14" ht="93.6" customHeight="1" x14ac:dyDescent="0.3">
      <c r="A38" s="564">
        <v>9</v>
      </c>
      <c r="B38" s="447" t="s">
        <v>495</v>
      </c>
      <c r="C38" s="447">
        <v>263</v>
      </c>
      <c r="D38" s="464" t="s">
        <v>526</v>
      </c>
      <c r="E38" s="464" t="s">
        <v>527</v>
      </c>
      <c r="F38" s="578" t="s">
        <v>528</v>
      </c>
      <c r="G38" s="546" t="s">
        <v>725</v>
      </c>
      <c r="H38" s="324" t="s">
        <v>529</v>
      </c>
      <c r="I38" s="172" t="s">
        <v>530</v>
      </c>
      <c r="J38" s="176">
        <v>347500000</v>
      </c>
      <c r="K38" s="172" t="s">
        <v>128</v>
      </c>
      <c r="L38" s="281" t="s">
        <v>531</v>
      </c>
      <c r="M38" s="315" t="s">
        <v>532</v>
      </c>
      <c r="N38" s="281" t="s">
        <v>751</v>
      </c>
    </row>
    <row r="39" spans="1:14" ht="72" customHeight="1" x14ac:dyDescent="0.3">
      <c r="A39" s="567"/>
      <c r="B39" s="568"/>
      <c r="C39" s="568"/>
      <c r="D39" s="466"/>
      <c r="E39" s="466"/>
      <c r="F39" s="465" t="s">
        <v>368</v>
      </c>
      <c r="G39" s="547"/>
      <c r="H39" s="325"/>
      <c r="I39" s="173"/>
      <c r="J39" s="177"/>
      <c r="K39" s="173"/>
      <c r="L39" s="282"/>
      <c r="M39" s="316"/>
      <c r="N39" s="282"/>
    </row>
    <row r="40" spans="1:14" ht="64.8" customHeight="1" x14ac:dyDescent="0.3">
      <c r="A40" s="567"/>
      <c r="B40" s="568"/>
      <c r="C40" s="568"/>
      <c r="D40" s="466"/>
      <c r="E40" s="466"/>
      <c r="F40" s="464" t="s">
        <v>836</v>
      </c>
      <c r="G40" s="547"/>
      <c r="H40" s="325"/>
      <c r="I40" s="173"/>
      <c r="J40" s="177"/>
      <c r="K40" s="173"/>
      <c r="L40" s="282"/>
      <c r="M40" s="316"/>
      <c r="N40" s="282"/>
    </row>
    <row r="41" spans="1:14" ht="45" customHeight="1" x14ac:dyDescent="0.3">
      <c r="A41" s="572"/>
      <c r="B41" s="448"/>
      <c r="C41" s="448"/>
      <c r="D41" s="468"/>
      <c r="E41" s="423"/>
      <c r="F41" s="468"/>
      <c r="G41" s="548"/>
      <c r="H41" s="326"/>
      <c r="I41" s="174"/>
      <c r="J41" s="178"/>
      <c r="K41" s="174"/>
      <c r="L41" s="283"/>
      <c r="M41" s="317"/>
      <c r="N41" s="283"/>
    </row>
    <row r="42" spans="1:14" ht="57" customHeight="1" x14ac:dyDescent="0.3">
      <c r="A42" s="564">
        <v>10</v>
      </c>
      <c r="B42" s="447" t="s">
        <v>495</v>
      </c>
      <c r="C42" s="447">
        <v>263</v>
      </c>
      <c r="D42" s="464" t="s">
        <v>526</v>
      </c>
      <c r="E42" s="464" t="s">
        <v>527</v>
      </c>
      <c r="F42" s="578" t="s">
        <v>528</v>
      </c>
      <c r="G42" s="546"/>
      <c r="H42" s="166" t="s">
        <v>752</v>
      </c>
      <c r="I42" s="172" t="s">
        <v>530</v>
      </c>
      <c r="J42" s="176">
        <v>150000000</v>
      </c>
      <c r="K42" s="179" t="s">
        <v>128</v>
      </c>
      <c r="L42" s="281" t="s">
        <v>449</v>
      </c>
      <c r="M42" s="281" t="s">
        <v>435</v>
      </c>
      <c r="N42" s="281" t="s">
        <v>753</v>
      </c>
    </row>
    <row r="43" spans="1:14" ht="45" customHeight="1" x14ac:dyDescent="0.3">
      <c r="A43" s="567"/>
      <c r="B43" s="568"/>
      <c r="C43" s="568"/>
      <c r="D43" s="466"/>
      <c r="E43" s="466"/>
      <c r="F43" s="465" t="s">
        <v>437</v>
      </c>
      <c r="G43" s="547"/>
      <c r="H43" s="167"/>
      <c r="I43" s="173"/>
      <c r="J43" s="177"/>
      <c r="K43" s="180"/>
      <c r="L43" s="282"/>
      <c r="M43" s="282"/>
      <c r="N43" s="282"/>
    </row>
    <row r="44" spans="1:14" ht="45" customHeight="1" x14ac:dyDescent="0.3">
      <c r="A44" s="567"/>
      <c r="B44" s="568"/>
      <c r="C44" s="568"/>
      <c r="D44" s="466"/>
      <c r="E44" s="466"/>
      <c r="F44" s="464" t="s">
        <v>754</v>
      </c>
      <c r="G44" s="547"/>
      <c r="H44" s="167"/>
      <c r="I44" s="173"/>
      <c r="J44" s="177"/>
      <c r="K44" s="180"/>
      <c r="L44" s="282"/>
      <c r="M44" s="282"/>
      <c r="N44" s="282"/>
    </row>
    <row r="45" spans="1:14" ht="45" customHeight="1" x14ac:dyDescent="0.3">
      <c r="A45" s="572"/>
      <c r="B45" s="448"/>
      <c r="C45" s="448"/>
      <c r="D45" s="468"/>
      <c r="E45" s="423"/>
      <c r="F45" s="468"/>
      <c r="G45" s="548"/>
      <c r="H45" s="175"/>
      <c r="I45" s="174"/>
      <c r="J45" s="178"/>
      <c r="K45" s="181"/>
      <c r="L45" s="283"/>
      <c r="M45" s="283"/>
      <c r="N45" s="283"/>
    </row>
    <row r="46" spans="1:14" ht="79.2" customHeight="1" x14ac:dyDescent="0.3">
      <c r="A46" s="564">
        <v>11</v>
      </c>
      <c r="B46" s="447" t="s">
        <v>495</v>
      </c>
      <c r="C46" s="447">
        <v>265</v>
      </c>
      <c r="D46" s="464" t="s">
        <v>533</v>
      </c>
      <c r="E46" s="464" t="s">
        <v>534</v>
      </c>
      <c r="F46" s="474" t="s">
        <v>535</v>
      </c>
      <c r="G46" s="464"/>
      <c r="H46" s="170" t="s">
        <v>536</v>
      </c>
      <c r="I46" s="170" t="s">
        <v>537</v>
      </c>
      <c r="J46" s="176">
        <v>35000000</v>
      </c>
      <c r="K46" s="172" t="s">
        <v>128</v>
      </c>
      <c r="L46" s="318" t="s">
        <v>538</v>
      </c>
      <c r="M46" s="327" t="s">
        <v>719</v>
      </c>
      <c r="N46" s="281" t="s">
        <v>755</v>
      </c>
    </row>
    <row r="47" spans="1:14" ht="44.4" customHeight="1" x14ac:dyDescent="0.3">
      <c r="A47" s="567"/>
      <c r="B47" s="568"/>
      <c r="C47" s="568"/>
      <c r="D47" s="466"/>
      <c r="E47" s="466"/>
      <c r="F47" s="579" t="s">
        <v>718</v>
      </c>
      <c r="G47" s="466"/>
      <c r="H47" s="171"/>
      <c r="I47" s="171"/>
      <c r="J47" s="177"/>
      <c r="K47" s="173"/>
      <c r="L47" s="319"/>
      <c r="M47" s="316"/>
      <c r="N47" s="282"/>
    </row>
    <row r="48" spans="1:14" ht="38.4" customHeight="1" x14ac:dyDescent="0.3">
      <c r="A48" s="567"/>
      <c r="B48" s="568"/>
      <c r="C48" s="568"/>
      <c r="D48" s="466"/>
      <c r="E48" s="466"/>
      <c r="F48" s="580" t="s">
        <v>720</v>
      </c>
      <c r="G48" s="466"/>
      <c r="H48" s="171"/>
      <c r="I48" s="171"/>
      <c r="J48" s="177"/>
      <c r="K48" s="173"/>
      <c r="L48" s="319"/>
      <c r="M48" s="316"/>
      <c r="N48" s="282"/>
    </row>
    <row r="49" spans="1:28" ht="40.200000000000003" customHeight="1" x14ac:dyDescent="0.3">
      <c r="A49" s="572"/>
      <c r="B49" s="448"/>
      <c r="C49" s="448"/>
      <c r="D49" s="468"/>
      <c r="E49" s="423"/>
      <c r="F49" s="468"/>
      <c r="G49" s="468"/>
      <c r="H49" s="182"/>
      <c r="I49" s="182"/>
      <c r="J49" s="178"/>
      <c r="K49" s="174"/>
      <c r="L49" s="320"/>
      <c r="M49" s="317"/>
      <c r="N49" s="283"/>
    </row>
    <row r="50" spans="1:28" ht="75" customHeight="1" x14ac:dyDescent="0.3">
      <c r="A50" s="564">
        <v>12</v>
      </c>
      <c r="B50" s="447" t="s">
        <v>495</v>
      </c>
      <c r="C50" s="447">
        <v>267</v>
      </c>
      <c r="D50" s="464" t="s">
        <v>539</v>
      </c>
      <c r="E50" s="464" t="s">
        <v>540</v>
      </c>
      <c r="F50" s="553" t="s">
        <v>541</v>
      </c>
      <c r="G50" s="556"/>
      <c r="H50" s="324" t="s">
        <v>542</v>
      </c>
      <c r="I50" s="170" t="s">
        <v>543</v>
      </c>
      <c r="J50" s="176">
        <v>500000000</v>
      </c>
      <c r="K50" s="172" t="s">
        <v>128</v>
      </c>
      <c r="L50" s="328" t="s">
        <v>237</v>
      </c>
      <c r="M50" s="331" t="s">
        <v>757</v>
      </c>
      <c r="N50" s="166" t="s">
        <v>664</v>
      </c>
    </row>
    <row r="51" spans="1:28" ht="96" customHeight="1" x14ac:dyDescent="0.3">
      <c r="A51" s="567"/>
      <c r="B51" s="568"/>
      <c r="C51" s="568"/>
      <c r="D51" s="466"/>
      <c r="E51" s="466"/>
      <c r="F51" s="553" t="s">
        <v>798</v>
      </c>
      <c r="G51" s="558"/>
      <c r="H51" s="325"/>
      <c r="I51" s="171"/>
      <c r="J51" s="177"/>
      <c r="K51" s="173"/>
      <c r="L51" s="329"/>
      <c r="M51" s="332"/>
      <c r="N51" s="167"/>
    </row>
    <row r="52" spans="1:28" ht="51" customHeight="1" x14ac:dyDescent="0.3">
      <c r="A52" s="567"/>
      <c r="B52" s="568"/>
      <c r="C52" s="568"/>
      <c r="D52" s="466"/>
      <c r="E52" s="466"/>
      <c r="F52" s="464" t="s">
        <v>756</v>
      </c>
      <c r="G52" s="558"/>
      <c r="H52" s="325"/>
      <c r="I52" s="171"/>
      <c r="J52" s="177"/>
      <c r="K52" s="173"/>
      <c r="L52" s="329"/>
      <c r="M52" s="332"/>
      <c r="N52" s="167"/>
    </row>
    <row r="53" spans="1:28" ht="39.6" customHeight="1" x14ac:dyDescent="0.3">
      <c r="A53" s="572"/>
      <c r="B53" s="448"/>
      <c r="C53" s="448"/>
      <c r="D53" s="468"/>
      <c r="E53" s="423"/>
      <c r="F53" s="468"/>
      <c r="G53" s="560"/>
      <c r="H53" s="326"/>
      <c r="I53" s="182"/>
      <c r="J53" s="178"/>
      <c r="K53" s="174"/>
      <c r="L53" s="330"/>
      <c r="M53" s="333"/>
      <c r="N53" s="175"/>
    </row>
    <row r="54" spans="1:28" ht="60" customHeight="1" x14ac:dyDescent="0.3">
      <c r="A54" s="564">
        <v>13</v>
      </c>
      <c r="B54" s="464" t="s">
        <v>544</v>
      </c>
      <c r="C54" s="464">
        <v>447</v>
      </c>
      <c r="D54" s="464" t="s">
        <v>545</v>
      </c>
      <c r="E54" s="464" t="s">
        <v>546</v>
      </c>
      <c r="F54" s="465" t="s">
        <v>547</v>
      </c>
      <c r="G54" s="464"/>
      <c r="H54" s="183" t="s">
        <v>548</v>
      </c>
      <c r="I54" s="166" t="s">
        <v>549</v>
      </c>
      <c r="J54" s="176">
        <v>20000000</v>
      </c>
      <c r="K54" s="172" t="s">
        <v>23</v>
      </c>
      <c r="L54" s="284" t="s">
        <v>257</v>
      </c>
      <c r="M54" s="281" t="s">
        <v>550</v>
      </c>
      <c r="N54" s="284" t="s">
        <v>551</v>
      </c>
    </row>
    <row r="55" spans="1:28" ht="58.8" customHeight="1" x14ac:dyDescent="0.3">
      <c r="A55" s="567"/>
      <c r="B55" s="466"/>
      <c r="C55" s="466"/>
      <c r="D55" s="466"/>
      <c r="E55" s="466"/>
      <c r="F55" s="465" t="s">
        <v>552</v>
      </c>
      <c r="G55" s="466"/>
      <c r="H55" s="184"/>
      <c r="I55" s="167"/>
      <c r="J55" s="177"/>
      <c r="K55" s="173"/>
      <c r="L55" s="285"/>
      <c r="M55" s="282"/>
      <c r="N55" s="285"/>
    </row>
    <row r="56" spans="1:28" ht="60.6" customHeight="1" x14ac:dyDescent="0.3">
      <c r="A56" s="567"/>
      <c r="B56" s="466"/>
      <c r="C56" s="466"/>
      <c r="D56" s="466"/>
      <c r="E56" s="466"/>
      <c r="F56" s="464" t="s">
        <v>759</v>
      </c>
      <c r="G56" s="466"/>
      <c r="H56" s="184"/>
      <c r="I56" s="167"/>
      <c r="J56" s="177"/>
      <c r="K56" s="173"/>
      <c r="L56" s="285"/>
      <c r="M56" s="282"/>
      <c r="N56" s="285"/>
    </row>
    <row r="57" spans="1:28" ht="57" customHeight="1" x14ac:dyDescent="0.3">
      <c r="A57" s="572"/>
      <c r="B57" s="468"/>
      <c r="C57" s="468"/>
      <c r="D57" s="468"/>
      <c r="E57" s="423"/>
      <c r="F57" s="468"/>
      <c r="G57" s="468"/>
      <c r="H57" s="185"/>
      <c r="I57" s="175"/>
      <c r="J57" s="178"/>
      <c r="K57" s="174"/>
      <c r="L57" s="286"/>
      <c r="M57" s="283"/>
      <c r="N57" s="286"/>
    </row>
    <row r="58" spans="1:28" s="72" customFormat="1" ht="60" customHeight="1" x14ac:dyDescent="0.3">
      <c r="A58" s="564">
        <v>14</v>
      </c>
      <c r="B58" s="464" t="s">
        <v>544</v>
      </c>
      <c r="C58" s="464">
        <v>448</v>
      </c>
      <c r="D58" s="464" t="s">
        <v>553</v>
      </c>
      <c r="E58" s="464" t="s">
        <v>554</v>
      </c>
      <c r="F58" s="465" t="s">
        <v>555</v>
      </c>
      <c r="G58" s="464"/>
      <c r="H58" s="183" t="s">
        <v>556</v>
      </c>
      <c r="I58" s="166" t="s">
        <v>557</v>
      </c>
      <c r="J58" s="176">
        <v>13000000</v>
      </c>
      <c r="K58" s="166" t="s">
        <v>558</v>
      </c>
      <c r="L58" s="284" t="s">
        <v>257</v>
      </c>
      <c r="M58" s="281" t="s">
        <v>550</v>
      </c>
      <c r="N58" s="284" t="s">
        <v>551</v>
      </c>
      <c r="O58" s="66"/>
      <c r="P58" s="66"/>
      <c r="Q58" s="66"/>
      <c r="R58" s="66"/>
      <c r="S58" s="66"/>
      <c r="T58" s="66"/>
      <c r="U58" s="66"/>
      <c r="V58" s="66"/>
      <c r="W58" s="66"/>
      <c r="X58" s="66"/>
      <c r="Y58" s="66"/>
      <c r="Z58" s="66"/>
      <c r="AA58" s="66"/>
      <c r="AB58" s="66"/>
    </row>
    <row r="59" spans="1:28" s="72" customFormat="1" ht="54" customHeight="1" x14ac:dyDescent="0.3">
      <c r="A59" s="567"/>
      <c r="B59" s="466"/>
      <c r="C59" s="466"/>
      <c r="D59" s="466"/>
      <c r="E59" s="466"/>
      <c r="F59" s="465" t="s">
        <v>552</v>
      </c>
      <c r="G59" s="466"/>
      <c r="H59" s="184"/>
      <c r="I59" s="167"/>
      <c r="J59" s="177"/>
      <c r="K59" s="167"/>
      <c r="L59" s="285"/>
      <c r="M59" s="282"/>
      <c r="N59" s="285"/>
      <c r="O59" s="66"/>
      <c r="P59" s="66"/>
      <c r="Q59" s="66"/>
      <c r="R59" s="66"/>
      <c r="S59" s="66"/>
      <c r="T59" s="66"/>
      <c r="U59" s="66"/>
      <c r="V59" s="66"/>
      <c r="W59" s="66"/>
      <c r="X59" s="66"/>
      <c r="Y59" s="66"/>
      <c r="Z59" s="66"/>
      <c r="AA59" s="66"/>
      <c r="AB59" s="66"/>
    </row>
    <row r="60" spans="1:28" s="72" customFormat="1" ht="59.4" customHeight="1" x14ac:dyDescent="0.3">
      <c r="A60" s="567"/>
      <c r="B60" s="466"/>
      <c r="C60" s="466"/>
      <c r="D60" s="466"/>
      <c r="E60" s="468"/>
      <c r="F60" s="464" t="s">
        <v>758</v>
      </c>
      <c r="G60" s="466"/>
      <c r="H60" s="184"/>
      <c r="I60" s="167"/>
      <c r="J60" s="177"/>
      <c r="K60" s="167"/>
      <c r="L60" s="285"/>
      <c r="M60" s="282"/>
      <c r="N60" s="285"/>
      <c r="O60" s="66"/>
      <c r="P60" s="66"/>
      <c r="Q60" s="66"/>
      <c r="R60" s="66"/>
      <c r="S60" s="66"/>
      <c r="T60" s="66"/>
      <c r="U60" s="66"/>
      <c r="V60" s="66"/>
      <c r="W60" s="66"/>
      <c r="X60" s="66"/>
      <c r="Y60" s="66"/>
      <c r="Z60" s="66"/>
      <c r="AA60" s="66"/>
      <c r="AB60" s="66"/>
    </row>
    <row r="61" spans="1:28" ht="38.4" customHeight="1" x14ac:dyDescent="0.3">
      <c r="A61" s="572"/>
      <c r="B61" s="468"/>
      <c r="C61" s="468"/>
      <c r="D61" s="468"/>
      <c r="E61" s="423"/>
      <c r="F61" s="468"/>
      <c r="G61" s="468"/>
      <c r="H61" s="185"/>
      <c r="I61" s="175"/>
      <c r="J61" s="178"/>
      <c r="K61" s="175"/>
      <c r="L61" s="286"/>
      <c r="M61" s="283"/>
      <c r="N61" s="286"/>
    </row>
  </sheetData>
  <mergeCells count="199">
    <mergeCell ref="L54:L57"/>
    <mergeCell ref="M54:M57"/>
    <mergeCell ref="N54:N57"/>
    <mergeCell ref="F56:F57"/>
    <mergeCell ref="L58:L61"/>
    <mergeCell ref="M58:M61"/>
    <mergeCell ref="N58:N61"/>
    <mergeCell ref="A58:A61"/>
    <mergeCell ref="B58:B61"/>
    <mergeCell ref="C58:C61"/>
    <mergeCell ref="D58:D61"/>
    <mergeCell ref="E58:E60"/>
    <mergeCell ref="H58:H61"/>
    <mergeCell ref="I58:I61"/>
    <mergeCell ref="J58:J61"/>
    <mergeCell ref="K58:K61"/>
    <mergeCell ref="G58:G61"/>
    <mergeCell ref="F60:F61"/>
    <mergeCell ref="A54:A57"/>
    <mergeCell ref="B54:B57"/>
    <mergeCell ref="C54:C57"/>
    <mergeCell ref="D54:D57"/>
    <mergeCell ref="E54:E56"/>
    <mergeCell ref="H54:H57"/>
    <mergeCell ref="I54:I57"/>
    <mergeCell ref="J54:J57"/>
    <mergeCell ref="K54:K57"/>
    <mergeCell ref="G54:G57"/>
    <mergeCell ref="K50:K53"/>
    <mergeCell ref="L50:L53"/>
    <mergeCell ref="M50:M53"/>
    <mergeCell ref="N50:N53"/>
    <mergeCell ref="F52:F53"/>
    <mergeCell ref="F48:F49"/>
    <mergeCell ref="A50:A53"/>
    <mergeCell ref="B50:B53"/>
    <mergeCell ref="C50:C53"/>
    <mergeCell ref="D50:D53"/>
    <mergeCell ref="E50:E52"/>
    <mergeCell ref="H50:H53"/>
    <mergeCell ref="I50:I53"/>
    <mergeCell ref="J50:J53"/>
    <mergeCell ref="G46:G49"/>
    <mergeCell ref="G50:G53"/>
    <mergeCell ref="L38:L41"/>
    <mergeCell ref="M38:M41"/>
    <mergeCell ref="N38:N41"/>
    <mergeCell ref="F40:F41"/>
    <mergeCell ref="A46:A49"/>
    <mergeCell ref="B46:B49"/>
    <mergeCell ref="C46:C49"/>
    <mergeCell ref="D46:D49"/>
    <mergeCell ref="E46:E48"/>
    <mergeCell ref="H46:H49"/>
    <mergeCell ref="I46:I49"/>
    <mergeCell ref="J46:J49"/>
    <mergeCell ref="K46:K49"/>
    <mergeCell ref="L46:L49"/>
    <mergeCell ref="M46:M49"/>
    <mergeCell ref="N46:N49"/>
    <mergeCell ref="A38:A41"/>
    <mergeCell ref="B38:B41"/>
    <mergeCell ref="C38:C41"/>
    <mergeCell ref="D38:D41"/>
    <mergeCell ref="E38:E40"/>
    <mergeCell ref="H38:H41"/>
    <mergeCell ref="I38:I41"/>
    <mergeCell ref="J38:J41"/>
    <mergeCell ref="K38:K41"/>
    <mergeCell ref="G38:G41"/>
    <mergeCell ref="K34:K37"/>
    <mergeCell ref="L34:L37"/>
    <mergeCell ref="M34:M37"/>
    <mergeCell ref="N34:N37"/>
    <mergeCell ref="F36:F37"/>
    <mergeCell ref="A34:A37"/>
    <mergeCell ref="B34:B37"/>
    <mergeCell ref="C34:C37"/>
    <mergeCell ref="D34:D37"/>
    <mergeCell ref="E34:E36"/>
    <mergeCell ref="H34:H37"/>
    <mergeCell ref="I34:I37"/>
    <mergeCell ref="J34:J37"/>
    <mergeCell ref="G30:G33"/>
    <mergeCell ref="G34:G37"/>
    <mergeCell ref="F28:F29"/>
    <mergeCell ref="A30:A33"/>
    <mergeCell ref="B30:B33"/>
    <mergeCell ref="C30:C33"/>
    <mergeCell ref="D30:D33"/>
    <mergeCell ref="E30:E32"/>
    <mergeCell ref="H30:H33"/>
    <mergeCell ref="I30:I33"/>
    <mergeCell ref="J30:J33"/>
    <mergeCell ref="K30:K33"/>
    <mergeCell ref="L30:L33"/>
    <mergeCell ref="M30:M33"/>
    <mergeCell ref="N30:N33"/>
    <mergeCell ref="F32:F33"/>
    <mergeCell ref="F24:F25"/>
    <mergeCell ref="G22:G25"/>
    <mergeCell ref="N26:N29"/>
    <mergeCell ref="A26:A29"/>
    <mergeCell ref="B26:B29"/>
    <mergeCell ref="C26:C29"/>
    <mergeCell ref="D26:D29"/>
    <mergeCell ref="E26:E28"/>
    <mergeCell ref="H26:H29"/>
    <mergeCell ref="I26:I29"/>
    <mergeCell ref="J26:J29"/>
    <mergeCell ref="K26:K29"/>
    <mergeCell ref="G26:G29"/>
    <mergeCell ref="L26:L29"/>
    <mergeCell ref="M26:M29"/>
    <mergeCell ref="L18:L21"/>
    <mergeCell ref="M18:M21"/>
    <mergeCell ref="N18:N21"/>
    <mergeCell ref="F20:F21"/>
    <mergeCell ref="A22:A25"/>
    <mergeCell ref="B22:B25"/>
    <mergeCell ref="C22:C25"/>
    <mergeCell ref="D22:D25"/>
    <mergeCell ref="E22:E24"/>
    <mergeCell ref="H22:H25"/>
    <mergeCell ref="I22:I25"/>
    <mergeCell ref="J22:J25"/>
    <mergeCell ref="K22:K25"/>
    <mergeCell ref="L22:L25"/>
    <mergeCell ref="M22:M25"/>
    <mergeCell ref="N22:N25"/>
    <mergeCell ref="A18:A21"/>
    <mergeCell ref="B18:B21"/>
    <mergeCell ref="C18:C21"/>
    <mergeCell ref="D18:D21"/>
    <mergeCell ref="E18:E20"/>
    <mergeCell ref="H18:H21"/>
    <mergeCell ref="I18:I21"/>
    <mergeCell ref="J18:J21"/>
    <mergeCell ref="K18:K21"/>
    <mergeCell ref="G18:G21"/>
    <mergeCell ref="K14:K17"/>
    <mergeCell ref="L14:L17"/>
    <mergeCell ref="M14:M17"/>
    <mergeCell ref="N14:N17"/>
    <mergeCell ref="F16:F17"/>
    <mergeCell ref="F8:F9"/>
    <mergeCell ref="A14:A17"/>
    <mergeCell ref="B14:B17"/>
    <mergeCell ref="C14:C17"/>
    <mergeCell ref="D14:D17"/>
    <mergeCell ref="E14:E16"/>
    <mergeCell ref="H14:H17"/>
    <mergeCell ref="I14:I17"/>
    <mergeCell ref="J14:J17"/>
    <mergeCell ref="G6:G9"/>
    <mergeCell ref="G14:G17"/>
    <mergeCell ref="A10:A13"/>
    <mergeCell ref="B10:B13"/>
    <mergeCell ref="C10:C13"/>
    <mergeCell ref="D10:D13"/>
    <mergeCell ref="E10:E12"/>
    <mergeCell ref="G10:G13"/>
    <mergeCell ref="H10:H13"/>
    <mergeCell ref="I10:I13"/>
    <mergeCell ref="J10:J13"/>
    <mergeCell ref="A1:F1"/>
    <mergeCell ref="A4:K4"/>
    <mergeCell ref="L4:N4"/>
    <mergeCell ref="A6:A9"/>
    <mergeCell ref="B6:B9"/>
    <mergeCell ref="C6:C9"/>
    <mergeCell ref="D6:D9"/>
    <mergeCell ref="E6:E8"/>
    <mergeCell ref="H6:H9"/>
    <mergeCell ref="I6:I9"/>
    <mergeCell ref="J6:J9"/>
    <mergeCell ref="K6:K9"/>
    <mergeCell ref="L6:L9"/>
    <mergeCell ref="M6:M9"/>
    <mergeCell ref="N6:N9"/>
    <mergeCell ref="K10:K13"/>
    <mergeCell ref="L10:L13"/>
    <mergeCell ref="M10:M13"/>
    <mergeCell ref="N10:N13"/>
    <mergeCell ref="F12:F13"/>
    <mergeCell ref="B42:B45"/>
    <mergeCell ref="C42:C45"/>
    <mergeCell ref="E42:E44"/>
    <mergeCell ref="A42:A45"/>
    <mergeCell ref="D42:D45"/>
    <mergeCell ref="G42:G45"/>
    <mergeCell ref="H42:H45"/>
    <mergeCell ref="I42:I45"/>
    <mergeCell ref="J42:J45"/>
    <mergeCell ref="F44:F45"/>
    <mergeCell ref="K42:K45"/>
    <mergeCell ref="L42:L45"/>
    <mergeCell ref="M42:M45"/>
    <mergeCell ref="N42:N45"/>
  </mergeCells>
  <printOptions gridLines="1"/>
  <pageMargins left="0.7" right="0.7" top="0.75" bottom="0.75" header="0.3" footer="0.3"/>
  <pageSetup paperSize="8" scale="56" fitToWidth="0"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33"/>
  <sheetViews>
    <sheetView zoomScale="55" zoomScaleNormal="55" workbookViewId="0">
      <pane ySplit="3" topLeftCell="A4" activePane="bottomLeft" state="frozen"/>
      <selection activeCell="D37" sqref="D37"/>
      <selection pane="bottomLeft" activeCell="F39" sqref="F39"/>
    </sheetView>
  </sheetViews>
  <sheetFormatPr defaultColWidth="8.88671875" defaultRowHeight="14.4" x14ac:dyDescent="0.3"/>
  <cols>
    <col min="1" max="1" width="5.109375" style="46" customWidth="1"/>
    <col min="2" max="2" width="16.6640625" style="46" customWidth="1"/>
    <col min="3" max="3" width="13.5546875" style="46" customWidth="1"/>
    <col min="4" max="4" width="16.109375" style="46" customWidth="1"/>
    <col min="5" max="5" width="29.5546875" style="46" customWidth="1"/>
    <col min="6" max="6" width="40" style="46" customWidth="1"/>
    <col min="7" max="7" width="24.109375" style="46" customWidth="1"/>
    <col min="8" max="8" width="51" style="46" customWidth="1"/>
    <col min="9" max="9" width="46.44140625" style="46" customWidth="1"/>
    <col min="10" max="10" width="26" style="46" customWidth="1"/>
    <col min="11" max="11" width="17.109375" style="46" customWidth="1"/>
    <col min="12" max="12" width="15.44140625" style="46" customWidth="1"/>
    <col min="13" max="13" width="17.6640625" style="46" customWidth="1"/>
    <col min="14" max="14" width="16.44140625" style="46" customWidth="1"/>
    <col min="15" max="16384" width="8.88671875" style="1"/>
  </cols>
  <sheetData>
    <row r="2" spans="1:14" s="6" customFormat="1" ht="31.5" customHeight="1" x14ac:dyDescent="0.45">
      <c r="A2" s="98" t="s">
        <v>559</v>
      </c>
      <c r="B2" s="98"/>
      <c r="C2" s="98"/>
      <c r="D2" s="98"/>
      <c r="E2" s="98"/>
      <c r="F2" s="98"/>
      <c r="G2" s="2"/>
      <c r="H2" s="68"/>
      <c r="I2" s="62"/>
      <c r="J2" s="62"/>
      <c r="K2" s="62"/>
      <c r="L2" s="62"/>
      <c r="M2" s="544"/>
      <c r="N2" s="545"/>
    </row>
    <row r="3" spans="1:14" s="6" customFormat="1" ht="31.5" customHeight="1" x14ac:dyDescent="0.35">
      <c r="A3" s="63"/>
      <c r="B3" s="63"/>
      <c r="C3" s="63"/>
      <c r="D3" s="63"/>
      <c r="E3" s="64"/>
      <c r="F3" s="64"/>
      <c r="G3" s="64"/>
      <c r="H3" s="62"/>
      <c r="I3" s="62"/>
      <c r="J3" s="62"/>
      <c r="K3" s="62"/>
      <c r="L3" s="62"/>
      <c r="M3" s="544"/>
      <c r="N3" s="545"/>
    </row>
    <row r="4" spans="1:14" ht="15" customHeight="1" x14ac:dyDescent="0.3">
      <c r="A4" s="73"/>
      <c r="B4" s="334" t="s">
        <v>1</v>
      </c>
      <c r="C4" s="334"/>
      <c r="D4" s="334"/>
      <c r="E4" s="334"/>
      <c r="F4" s="334"/>
      <c r="G4" s="334"/>
      <c r="H4" s="334"/>
      <c r="I4" s="334"/>
      <c r="J4" s="334"/>
      <c r="K4" s="334"/>
      <c r="L4" s="335" t="s">
        <v>2</v>
      </c>
      <c r="M4" s="335"/>
      <c r="N4" s="335"/>
    </row>
    <row r="5" spans="1:14" ht="126" customHeight="1" x14ac:dyDescent="0.3">
      <c r="A5" s="74" t="s">
        <v>3</v>
      </c>
      <c r="B5" s="74" t="s">
        <v>4</v>
      </c>
      <c r="C5" s="74" t="s">
        <v>5</v>
      </c>
      <c r="D5" s="74" t="s">
        <v>560</v>
      </c>
      <c r="E5" s="75" t="s">
        <v>7</v>
      </c>
      <c r="F5" s="74" t="s">
        <v>8</v>
      </c>
      <c r="G5" s="74" t="s">
        <v>561</v>
      </c>
      <c r="H5" s="75" t="s">
        <v>10</v>
      </c>
      <c r="I5" s="74" t="s">
        <v>11</v>
      </c>
      <c r="J5" s="74" t="s">
        <v>119</v>
      </c>
      <c r="K5" s="74" t="s">
        <v>13</v>
      </c>
      <c r="L5" s="76" t="s">
        <v>359</v>
      </c>
      <c r="M5" s="76" t="s">
        <v>15</v>
      </c>
      <c r="N5" s="76" t="s">
        <v>120</v>
      </c>
    </row>
    <row r="6" spans="1:14" ht="80.25" customHeight="1" x14ac:dyDescent="0.3">
      <c r="A6" s="150">
        <v>1</v>
      </c>
      <c r="B6" s="150" t="s">
        <v>562</v>
      </c>
      <c r="C6" s="150" t="s">
        <v>563</v>
      </c>
      <c r="D6" s="150" t="s">
        <v>182</v>
      </c>
      <c r="E6" s="150" t="s">
        <v>732</v>
      </c>
      <c r="F6" s="92" t="s">
        <v>564</v>
      </c>
      <c r="G6" s="444" t="s">
        <v>27</v>
      </c>
      <c r="H6" s="103" t="s">
        <v>565</v>
      </c>
      <c r="I6" s="147" t="s">
        <v>566</v>
      </c>
      <c r="J6" s="336">
        <v>457700000</v>
      </c>
      <c r="K6" s="339" t="s">
        <v>128</v>
      </c>
      <c r="L6" s="109" t="s">
        <v>567</v>
      </c>
      <c r="M6" s="109" t="s">
        <v>568</v>
      </c>
      <c r="N6" s="342" t="s">
        <v>799</v>
      </c>
    </row>
    <row r="7" spans="1:14" ht="55.8" customHeight="1" x14ac:dyDescent="0.3">
      <c r="A7" s="151"/>
      <c r="B7" s="151"/>
      <c r="C7" s="151"/>
      <c r="D7" s="151"/>
      <c r="E7" s="151"/>
      <c r="F7" s="92" t="s">
        <v>569</v>
      </c>
      <c r="G7" s="446"/>
      <c r="H7" s="104"/>
      <c r="I7" s="148"/>
      <c r="J7" s="337"/>
      <c r="K7" s="340"/>
      <c r="L7" s="110"/>
      <c r="M7" s="110"/>
      <c r="N7" s="343"/>
    </row>
    <row r="8" spans="1:14" ht="39" customHeight="1" x14ac:dyDescent="0.3">
      <c r="A8" s="151"/>
      <c r="B8" s="151"/>
      <c r="C8" s="151"/>
      <c r="D8" s="151"/>
      <c r="E8" s="151"/>
      <c r="F8" s="464" t="s">
        <v>570</v>
      </c>
      <c r="G8" s="446"/>
      <c r="H8" s="104"/>
      <c r="I8" s="148"/>
      <c r="J8" s="337"/>
      <c r="K8" s="340"/>
      <c r="L8" s="110"/>
      <c r="M8" s="110"/>
      <c r="N8" s="343"/>
    </row>
    <row r="9" spans="1:14" ht="26.4" customHeight="1" x14ac:dyDescent="0.3">
      <c r="A9" s="152"/>
      <c r="B9" s="152"/>
      <c r="C9" s="152"/>
      <c r="D9" s="152"/>
      <c r="E9" s="423"/>
      <c r="F9" s="468"/>
      <c r="G9" s="449"/>
      <c r="H9" s="105"/>
      <c r="I9" s="149"/>
      <c r="J9" s="338"/>
      <c r="K9" s="341"/>
      <c r="L9" s="111"/>
      <c r="M9" s="111"/>
      <c r="N9" s="344"/>
    </row>
    <row r="10" spans="1:14" s="64" customFormat="1" ht="88.2" customHeight="1" x14ac:dyDescent="0.3">
      <c r="A10" s="150">
        <v>2</v>
      </c>
      <c r="B10" s="150" t="s">
        <v>562</v>
      </c>
      <c r="C10" s="150">
        <v>129</v>
      </c>
      <c r="D10" s="150" t="s">
        <v>168</v>
      </c>
      <c r="E10" s="435" t="s">
        <v>571</v>
      </c>
      <c r="F10" s="96" t="s">
        <v>572</v>
      </c>
      <c r="G10" s="444" t="s">
        <v>27</v>
      </c>
      <c r="H10" s="103" t="s">
        <v>573</v>
      </c>
      <c r="I10" s="345" t="s">
        <v>574</v>
      </c>
      <c r="J10" s="348">
        <v>114425000</v>
      </c>
      <c r="K10" s="339" t="s">
        <v>128</v>
      </c>
      <c r="L10" s="109" t="s">
        <v>567</v>
      </c>
      <c r="M10" s="109" t="s">
        <v>575</v>
      </c>
      <c r="N10" s="109" t="s">
        <v>800</v>
      </c>
    </row>
    <row r="11" spans="1:14" s="64" customFormat="1" ht="68.400000000000006" customHeight="1" x14ac:dyDescent="0.3">
      <c r="A11" s="151"/>
      <c r="B11" s="151"/>
      <c r="C11" s="151"/>
      <c r="D11" s="151"/>
      <c r="E11" s="436"/>
      <c r="F11" s="465" t="s">
        <v>576</v>
      </c>
      <c r="G11" s="446"/>
      <c r="H11" s="104"/>
      <c r="I11" s="346"/>
      <c r="J11" s="349"/>
      <c r="K11" s="340"/>
      <c r="L11" s="110"/>
      <c r="M11" s="110"/>
      <c r="N11" s="110"/>
    </row>
    <row r="12" spans="1:14" s="64" customFormat="1" ht="48.6" customHeight="1" x14ac:dyDescent="0.3">
      <c r="A12" s="151"/>
      <c r="B12" s="151"/>
      <c r="C12" s="151"/>
      <c r="D12" s="151"/>
      <c r="E12" s="436"/>
      <c r="F12" s="447" t="s">
        <v>577</v>
      </c>
      <c r="G12" s="446"/>
      <c r="H12" s="104"/>
      <c r="I12" s="346"/>
      <c r="J12" s="349"/>
      <c r="K12" s="340"/>
      <c r="L12" s="110"/>
      <c r="M12" s="110"/>
      <c r="N12" s="110"/>
    </row>
    <row r="13" spans="1:14" s="64" customFormat="1" ht="43.8" customHeight="1" x14ac:dyDescent="0.3">
      <c r="A13" s="152"/>
      <c r="B13" s="152"/>
      <c r="C13" s="152"/>
      <c r="D13" s="152"/>
      <c r="E13" s="581"/>
      <c r="F13" s="448"/>
      <c r="G13" s="449"/>
      <c r="H13" s="105"/>
      <c r="I13" s="347"/>
      <c r="J13" s="350"/>
      <c r="K13" s="341"/>
      <c r="L13" s="111"/>
      <c r="M13" s="111"/>
      <c r="N13" s="111"/>
    </row>
    <row r="14" spans="1:14" s="64" customFormat="1" ht="48" customHeight="1" x14ac:dyDescent="0.3">
      <c r="A14" s="150">
        <v>3</v>
      </c>
      <c r="B14" s="150" t="s">
        <v>562</v>
      </c>
      <c r="C14" s="150">
        <v>133</v>
      </c>
      <c r="D14" s="150" t="s">
        <v>171</v>
      </c>
      <c r="E14" s="381" t="s">
        <v>578</v>
      </c>
      <c r="F14" s="96" t="s">
        <v>572</v>
      </c>
      <c r="G14" s="399" t="s">
        <v>27</v>
      </c>
      <c r="H14" s="103" t="s">
        <v>579</v>
      </c>
      <c r="I14" s="345" t="s">
        <v>580</v>
      </c>
      <c r="J14" s="348">
        <v>298500000</v>
      </c>
      <c r="K14" s="339" t="s">
        <v>128</v>
      </c>
      <c r="L14" s="109" t="s">
        <v>567</v>
      </c>
      <c r="M14" s="109" t="s">
        <v>581</v>
      </c>
      <c r="N14" s="109" t="s">
        <v>800</v>
      </c>
    </row>
    <row r="15" spans="1:14" s="64" customFormat="1" ht="55.8" customHeight="1" x14ac:dyDescent="0.3">
      <c r="A15" s="151"/>
      <c r="B15" s="151"/>
      <c r="C15" s="151"/>
      <c r="D15" s="151"/>
      <c r="E15" s="382"/>
      <c r="F15" s="96" t="s">
        <v>188</v>
      </c>
      <c r="G15" s="402"/>
      <c r="H15" s="104"/>
      <c r="I15" s="346"/>
      <c r="J15" s="349"/>
      <c r="K15" s="340"/>
      <c r="L15" s="110"/>
      <c r="M15" s="110"/>
      <c r="N15" s="110"/>
    </row>
    <row r="16" spans="1:14" s="64" customFormat="1" ht="38.4" customHeight="1" x14ac:dyDescent="0.3">
      <c r="A16" s="151"/>
      <c r="B16" s="151"/>
      <c r="C16" s="151"/>
      <c r="D16" s="151"/>
      <c r="E16" s="382"/>
      <c r="F16" s="381" t="s">
        <v>582</v>
      </c>
      <c r="G16" s="402"/>
      <c r="H16" s="104"/>
      <c r="I16" s="346"/>
      <c r="J16" s="349"/>
      <c r="K16" s="340"/>
      <c r="L16" s="110"/>
      <c r="M16" s="110"/>
      <c r="N16" s="110"/>
    </row>
    <row r="17" spans="1:14" s="64" customFormat="1" ht="45.6" customHeight="1" x14ac:dyDescent="0.3">
      <c r="A17" s="152"/>
      <c r="B17" s="152"/>
      <c r="C17" s="152"/>
      <c r="D17" s="152"/>
      <c r="E17" s="423"/>
      <c r="F17" s="383"/>
      <c r="G17" s="406"/>
      <c r="H17" s="105"/>
      <c r="I17" s="347"/>
      <c r="J17" s="350"/>
      <c r="K17" s="341"/>
      <c r="L17" s="111"/>
      <c r="M17" s="111"/>
      <c r="N17" s="111"/>
    </row>
    <row r="18" spans="1:14" s="64" customFormat="1" ht="52.5" customHeight="1" x14ac:dyDescent="0.3">
      <c r="A18" s="150">
        <v>4</v>
      </c>
      <c r="B18" s="150" t="s">
        <v>562</v>
      </c>
      <c r="C18" s="150">
        <v>140</v>
      </c>
      <c r="D18" s="150" t="s">
        <v>583</v>
      </c>
      <c r="E18" s="440" t="s">
        <v>584</v>
      </c>
      <c r="F18" s="92" t="s">
        <v>572</v>
      </c>
      <c r="G18" s="412" t="s">
        <v>725</v>
      </c>
      <c r="H18" s="153" t="s">
        <v>585</v>
      </c>
      <c r="I18" s="345" t="s">
        <v>586</v>
      </c>
      <c r="J18" s="348">
        <v>62000000</v>
      </c>
      <c r="K18" s="339" t="s">
        <v>128</v>
      </c>
      <c r="L18" s="109" t="s">
        <v>587</v>
      </c>
      <c r="M18" s="109" t="s">
        <v>588</v>
      </c>
      <c r="N18" s="109" t="s">
        <v>801</v>
      </c>
    </row>
    <row r="19" spans="1:14" s="64" customFormat="1" ht="77.400000000000006" customHeight="1" x14ac:dyDescent="0.3">
      <c r="A19" s="151"/>
      <c r="B19" s="151"/>
      <c r="C19" s="151"/>
      <c r="D19" s="151"/>
      <c r="E19" s="440"/>
      <c r="F19" s="465" t="s">
        <v>733</v>
      </c>
      <c r="G19" s="416"/>
      <c r="H19" s="154"/>
      <c r="I19" s="346"/>
      <c r="J19" s="349"/>
      <c r="K19" s="340"/>
      <c r="L19" s="110"/>
      <c r="M19" s="110"/>
      <c r="N19" s="110"/>
    </row>
    <row r="20" spans="1:14" s="64" customFormat="1" ht="32.4" customHeight="1" x14ac:dyDescent="0.3">
      <c r="A20" s="151"/>
      <c r="B20" s="151"/>
      <c r="C20" s="151"/>
      <c r="D20" s="151"/>
      <c r="E20" s="440"/>
      <c r="F20" s="447" t="s">
        <v>589</v>
      </c>
      <c r="G20" s="416"/>
      <c r="H20" s="154"/>
      <c r="I20" s="346"/>
      <c r="J20" s="349"/>
      <c r="K20" s="340"/>
      <c r="L20" s="110"/>
      <c r="M20" s="110"/>
      <c r="N20" s="110"/>
    </row>
    <row r="21" spans="1:14" s="64" customFormat="1" ht="73.2" customHeight="1" x14ac:dyDescent="0.3">
      <c r="A21" s="152"/>
      <c r="B21" s="152"/>
      <c r="C21" s="152"/>
      <c r="D21" s="152"/>
      <c r="E21" s="423"/>
      <c r="F21" s="448"/>
      <c r="G21" s="420"/>
      <c r="H21" s="155"/>
      <c r="I21" s="347"/>
      <c r="J21" s="350"/>
      <c r="K21" s="341"/>
      <c r="L21" s="111"/>
      <c r="M21" s="111"/>
      <c r="N21" s="111"/>
    </row>
    <row r="22" spans="1:14" s="14" customFormat="1" ht="78.599999999999994" customHeight="1" x14ac:dyDescent="0.3">
      <c r="A22" s="150">
        <v>5</v>
      </c>
      <c r="B22" s="150" t="s">
        <v>562</v>
      </c>
      <c r="C22" s="150">
        <v>135</v>
      </c>
      <c r="D22" s="150" t="s">
        <v>174</v>
      </c>
      <c r="E22" s="381" t="s">
        <v>590</v>
      </c>
      <c r="F22" s="407" t="s">
        <v>591</v>
      </c>
      <c r="G22" s="412" t="s">
        <v>725</v>
      </c>
      <c r="H22" s="103" t="s">
        <v>592</v>
      </c>
      <c r="I22" s="112" t="s">
        <v>593</v>
      </c>
      <c r="J22" s="348">
        <v>199000000</v>
      </c>
      <c r="K22" s="339" t="s">
        <v>128</v>
      </c>
      <c r="L22" s="109" t="s">
        <v>594</v>
      </c>
      <c r="M22" s="315" t="s">
        <v>735</v>
      </c>
      <c r="N22" s="109" t="s">
        <v>664</v>
      </c>
    </row>
    <row r="23" spans="1:14" s="14" customFormat="1" ht="45.6" customHeight="1" x14ac:dyDescent="0.3">
      <c r="A23" s="151"/>
      <c r="B23" s="151"/>
      <c r="C23" s="151"/>
      <c r="D23" s="151"/>
      <c r="E23" s="382"/>
      <c r="F23" s="96" t="s">
        <v>734</v>
      </c>
      <c r="G23" s="416"/>
      <c r="H23" s="104"/>
      <c r="I23" s="113"/>
      <c r="J23" s="349"/>
      <c r="K23" s="340"/>
      <c r="L23" s="110"/>
      <c r="M23" s="316"/>
      <c r="N23" s="110"/>
    </row>
    <row r="24" spans="1:14" s="14" customFormat="1" ht="45" customHeight="1" x14ac:dyDescent="0.3">
      <c r="A24" s="151"/>
      <c r="B24" s="151"/>
      <c r="C24" s="151"/>
      <c r="D24" s="151"/>
      <c r="E24" s="382"/>
      <c r="F24" s="150" t="s">
        <v>802</v>
      </c>
      <c r="G24" s="416"/>
      <c r="H24" s="104"/>
      <c r="I24" s="113"/>
      <c r="J24" s="349"/>
      <c r="K24" s="340"/>
      <c r="L24" s="110"/>
      <c r="M24" s="316"/>
      <c r="N24" s="110"/>
    </row>
    <row r="25" spans="1:14" s="14" customFormat="1" ht="54.6" customHeight="1" x14ac:dyDescent="0.3">
      <c r="A25" s="152"/>
      <c r="B25" s="152"/>
      <c r="C25" s="152"/>
      <c r="D25" s="152"/>
      <c r="E25" s="582"/>
      <c r="F25" s="152"/>
      <c r="G25" s="420"/>
      <c r="H25" s="105"/>
      <c r="I25" s="114"/>
      <c r="J25" s="350"/>
      <c r="K25" s="341"/>
      <c r="L25" s="111"/>
      <c r="M25" s="317"/>
      <c r="N25" s="111"/>
    </row>
    <row r="26" spans="1:14" s="14" customFormat="1" ht="63.6" customHeight="1" x14ac:dyDescent="0.3">
      <c r="A26" s="150">
        <v>6</v>
      </c>
      <c r="B26" s="150" t="s">
        <v>562</v>
      </c>
      <c r="C26" s="150">
        <v>136</v>
      </c>
      <c r="D26" s="150" t="s">
        <v>174</v>
      </c>
      <c r="E26" s="150" t="s">
        <v>595</v>
      </c>
      <c r="F26" s="583" t="s">
        <v>596</v>
      </c>
      <c r="G26" s="584" t="s">
        <v>725</v>
      </c>
      <c r="H26" s="351" t="s">
        <v>597</v>
      </c>
      <c r="I26" s="351" t="s">
        <v>598</v>
      </c>
      <c r="J26" s="354">
        <v>79600000</v>
      </c>
      <c r="K26" s="357" t="s">
        <v>128</v>
      </c>
      <c r="L26" s="342" t="s">
        <v>594</v>
      </c>
      <c r="M26" s="315" t="s">
        <v>599</v>
      </c>
      <c r="N26" s="109" t="s">
        <v>764</v>
      </c>
    </row>
    <row r="27" spans="1:14" s="14" customFormat="1" ht="46.8" customHeight="1" x14ac:dyDescent="0.3">
      <c r="A27" s="151"/>
      <c r="B27" s="151"/>
      <c r="C27" s="151"/>
      <c r="D27" s="151"/>
      <c r="E27" s="151"/>
      <c r="F27" s="96" t="s">
        <v>600</v>
      </c>
      <c r="G27" s="402"/>
      <c r="H27" s="352"/>
      <c r="I27" s="352"/>
      <c r="J27" s="355"/>
      <c r="K27" s="358"/>
      <c r="L27" s="343"/>
      <c r="M27" s="316"/>
      <c r="N27" s="110"/>
    </row>
    <row r="28" spans="1:14" s="14" customFormat="1" ht="37.200000000000003" customHeight="1" x14ac:dyDescent="0.3">
      <c r="A28" s="151"/>
      <c r="B28" s="151"/>
      <c r="C28" s="151"/>
      <c r="D28" s="151"/>
      <c r="E28" s="151"/>
      <c r="F28" s="150" t="s">
        <v>852</v>
      </c>
      <c r="G28" s="402"/>
      <c r="H28" s="352"/>
      <c r="I28" s="352"/>
      <c r="J28" s="355"/>
      <c r="K28" s="358"/>
      <c r="L28" s="343"/>
      <c r="M28" s="316"/>
      <c r="N28" s="110"/>
    </row>
    <row r="29" spans="1:14" s="14" customFormat="1" ht="52.5" customHeight="1" x14ac:dyDescent="0.3">
      <c r="A29" s="152"/>
      <c r="B29" s="152"/>
      <c r="C29" s="152"/>
      <c r="D29" s="152"/>
      <c r="E29" s="582"/>
      <c r="F29" s="152"/>
      <c r="G29" s="406"/>
      <c r="H29" s="353"/>
      <c r="I29" s="353"/>
      <c r="J29" s="356"/>
      <c r="K29" s="359"/>
      <c r="L29" s="344"/>
      <c r="M29" s="317"/>
      <c r="N29" s="111"/>
    </row>
    <row r="30" spans="1:14" s="14" customFormat="1" ht="120.6" customHeight="1" x14ac:dyDescent="0.3">
      <c r="A30" s="150">
        <v>7</v>
      </c>
      <c r="B30" s="150" t="s">
        <v>562</v>
      </c>
      <c r="C30" s="150">
        <v>130</v>
      </c>
      <c r="D30" s="150" t="s">
        <v>168</v>
      </c>
      <c r="E30" s="150" t="s">
        <v>601</v>
      </c>
      <c r="F30" s="421" t="s">
        <v>602</v>
      </c>
      <c r="G30" s="431"/>
      <c r="H30" s="112" t="s">
        <v>603</v>
      </c>
      <c r="I30" s="112" t="s">
        <v>604</v>
      </c>
      <c r="J30" s="348">
        <v>398000000</v>
      </c>
      <c r="K30" s="339" t="s">
        <v>23</v>
      </c>
      <c r="L30" s="342" t="s">
        <v>605</v>
      </c>
      <c r="M30" s="342" t="s">
        <v>518</v>
      </c>
      <c r="N30" s="342" t="s">
        <v>606</v>
      </c>
    </row>
    <row r="31" spans="1:14" s="14" customFormat="1" ht="44.4" customHeight="1" x14ac:dyDescent="0.3">
      <c r="A31" s="151"/>
      <c r="B31" s="151"/>
      <c r="C31" s="151"/>
      <c r="D31" s="151"/>
      <c r="E31" s="151"/>
      <c r="F31" s="92" t="s">
        <v>607</v>
      </c>
      <c r="G31" s="433"/>
      <c r="H31" s="113"/>
      <c r="I31" s="113"/>
      <c r="J31" s="349"/>
      <c r="K31" s="340"/>
      <c r="L31" s="343"/>
      <c r="M31" s="343"/>
      <c r="N31" s="343"/>
    </row>
    <row r="32" spans="1:14" s="14" customFormat="1" ht="31.2" customHeight="1" x14ac:dyDescent="0.3">
      <c r="A32" s="151"/>
      <c r="B32" s="151"/>
      <c r="C32" s="151"/>
      <c r="D32" s="151"/>
      <c r="E32" s="152"/>
      <c r="F32" s="150" t="s">
        <v>608</v>
      </c>
      <c r="G32" s="433"/>
      <c r="H32" s="113"/>
      <c r="I32" s="113"/>
      <c r="J32" s="349"/>
      <c r="K32" s="340"/>
      <c r="L32" s="343"/>
      <c r="M32" s="343"/>
      <c r="N32" s="343"/>
    </row>
    <row r="33" spans="1:14" s="14" customFormat="1" ht="60.75" customHeight="1" x14ac:dyDescent="0.3">
      <c r="A33" s="152"/>
      <c r="B33" s="152"/>
      <c r="C33" s="152"/>
      <c r="D33" s="152"/>
      <c r="E33" s="423"/>
      <c r="F33" s="152"/>
      <c r="G33" s="434"/>
      <c r="H33" s="114"/>
      <c r="I33" s="114"/>
      <c r="J33" s="350"/>
      <c r="K33" s="341"/>
      <c r="L33" s="344"/>
      <c r="M33" s="344"/>
      <c r="N33" s="344"/>
    </row>
  </sheetData>
  <mergeCells count="101">
    <mergeCell ref="K30:K33"/>
    <mergeCell ref="L30:L33"/>
    <mergeCell ref="M30:M33"/>
    <mergeCell ref="N30:N33"/>
    <mergeCell ref="F32:F33"/>
    <mergeCell ref="F28:F29"/>
    <mergeCell ref="A30:A33"/>
    <mergeCell ref="B30:B33"/>
    <mergeCell ref="C30:C33"/>
    <mergeCell ref="D30:D33"/>
    <mergeCell ref="E30:E32"/>
    <mergeCell ref="H30:H33"/>
    <mergeCell ref="I30:I33"/>
    <mergeCell ref="J30:J33"/>
    <mergeCell ref="G26:G29"/>
    <mergeCell ref="G30:G33"/>
    <mergeCell ref="L22:L25"/>
    <mergeCell ref="M22:M25"/>
    <mergeCell ref="N22:N25"/>
    <mergeCell ref="F24:F25"/>
    <mergeCell ref="A26:A29"/>
    <mergeCell ref="B26:B29"/>
    <mergeCell ref="C26:C29"/>
    <mergeCell ref="D26:D29"/>
    <mergeCell ref="E26:E28"/>
    <mergeCell ref="H26:H29"/>
    <mergeCell ref="I26:I29"/>
    <mergeCell ref="J26:J29"/>
    <mergeCell ref="K26:K29"/>
    <mergeCell ref="L26:L29"/>
    <mergeCell ref="M26:M29"/>
    <mergeCell ref="N26:N29"/>
    <mergeCell ref="A22:A25"/>
    <mergeCell ref="B22:B25"/>
    <mergeCell ref="C22:C25"/>
    <mergeCell ref="D22:D25"/>
    <mergeCell ref="E22:E24"/>
    <mergeCell ref="H22:H25"/>
    <mergeCell ref="I22:I25"/>
    <mergeCell ref="J22:J25"/>
    <mergeCell ref="K22:K25"/>
    <mergeCell ref="G22:G25"/>
    <mergeCell ref="F16:F17"/>
    <mergeCell ref="A18:A21"/>
    <mergeCell ref="B18:B21"/>
    <mergeCell ref="C18:C21"/>
    <mergeCell ref="D18:D21"/>
    <mergeCell ref="E18:E20"/>
    <mergeCell ref="H18:H21"/>
    <mergeCell ref="I18:I21"/>
    <mergeCell ref="J18:J21"/>
    <mergeCell ref="K18:K21"/>
    <mergeCell ref="L18:L21"/>
    <mergeCell ref="M18:M21"/>
    <mergeCell ref="N18:N21"/>
    <mergeCell ref="F20:F21"/>
    <mergeCell ref="G18:G21"/>
    <mergeCell ref="K10:K13"/>
    <mergeCell ref="L10:L13"/>
    <mergeCell ref="M10:M13"/>
    <mergeCell ref="N10:N13"/>
    <mergeCell ref="F12:F13"/>
    <mergeCell ref="A14:A17"/>
    <mergeCell ref="B14:B17"/>
    <mergeCell ref="C14:C17"/>
    <mergeCell ref="D14:D17"/>
    <mergeCell ref="E14:E16"/>
    <mergeCell ref="H14:H17"/>
    <mergeCell ref="I14:I17"/>
    <mergeCell ref="J14:J17"/>
    <mergeCell ref="K14:K17"/>
    <mergeCell ref="L14:L17"/>
    <mergeCell ref="M14:M17"/>
    <mergeCell ref="N14:N17"/>
    <mergeCell ref="G14:G17"/>
    <mergeCell ref="F8:F9"/>
    <mergeCell ref="A10:A13"/>
    <mergeCell ref="B10:B13"/>
    <mergeCell ref="C10:C13"/>
    <mergeCell ref="D10:D13"/>
    <mergeCell ref="E10:E12"/>
    <mergeCell ref="H10:H13"/>
    <mergeCell ref="I10:I13"/>
    <mergeCell ref="J10:J13"/>
    <mergeCell ref="G6:G9"/>
    <mergeCell ref="G10:G13"/>
    <mergeCell ref="A2:F2"/>
    <mergeCell ref="B4:K4"/>
    <mergeCell ref="L4:N4"/>
    <mergeCell ref="A6:A9"/>
    <mergeCell ref="B6:B9"/>
    <mergeCell ref="C6:C9"/>
    <mergeCell ref="D6:D9"/>
    <mergeCell ref="E6:E8"/>
    <mergeCell ref="H6:H9"/>
    <mergeCell ref="I6:I9"/>
    <mergeCell ref="J6:J9"/>
    <mergeCell ref="K6:K9"/>
    <mergeCell ref="L6:L9"/>
    <mergeCell ref="M6:M9"/>
    <mergeCell ref="N6:N9"/>
  </mergeCells>
  <printOptions gridLines="1"/>
  <pageMargins left="0.7" right="0.7" top="0.75" bottom="0.75" header="0.3" footer="0.3"/>
  <pageSetup paperSize="8" fitToWidth="0"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3"/>
  <sheetViews>
    <sheetView zoomScale="55" workbookViewId="0">
      <selection activeCell="G21" sqref="G21"/>
    </sheetView>
  </sheetViews>
  <sheetFormatPr defaultColWidth="9.109375" defaultRowHeight="14.4" x14ac:dyDescent="0.3"/>
  <cols>
    <col min="1" max="1" width="9.109375" style="16"/>
    <col min="2" max="2" width="17" style="16" customWidth="1"/>
    <col min="3" max="3" width="14.5546875" style="16" customWidth="1"/>
    <col min="4" max="4" width="23.5546875" style="16" customWidth="1"/>
    <col min="5" max="5" width="25.33203125" style="16" customWidth="1"/>
    <col min="6" max="6" width="25.33203125" style="77" customWidth="1"/>
    <col min="7" max="7" width="21.44140625" style="77" customWidth="1"/>
    <col min="8" max="8" width="49.88671875" style="16" customWidth="1"/>
    <col min="9" max="9" width="21.109375" style="16" customWidth="1"/>
    <col min="10" max="10" width="12.33203125" style="16" customWidth="1"/>
    <col min="11" max="11" width="16.44140625" style="16" customWidth="1"/>
    <col min="12" max="12" width="12.44140625" style="16" customWidth="1"/>
    <col min="13" max="13" width="17.33203125" style="16" customWidth="1"/>
    <col min="14" max="14" width="18.33203125" style="16" customWidth="1"/>
    <col min="15" max="16384" width="9.109375" style="16"/>
  </cols>
  <sheetData>
    <row r="1" spans="1:14" s="78" customFormat="1" ht="29.25" customHeight="1" x14ac:dyDescent="0.45">
      <c r="A1" s="98" t="s">
        <v>609</v>
      </c>
      <c r="B1" s="98"/>
      <c r="C1" s="98"/>
      <c r="D1" s="98"/>
      <c r="E1" s="98"/>
      <c r="F1" s="98"/>
      <c r="G1" s="2"/>
      <c r="H1" s="68"/>
      <c r="M1" s="585"/>
      <c r="N1" s="396"/>
    </row>
    <row r="2" spans="1:14" s="78" customFormat="1" ht="29.25" customHeight="1" x14ac:dyDescent="0.3">
      <c r="A2" s="79"/>
      <c r="B2" s="79"/>
      <c r="C2" s="79"/>
      <c r="D2" s="79"/>
      <c r="E2" s="80"/>
      <c r="F2" s="15"/>
      <c r="G2" s="81"/>
      <c r="M2" s="585"/>
      <c r="N2" s="396"/>
    </row>
    <row r="3" spans="1:14" ht="31.5" customHeight="1" x14ac:dyDescent="0.3">
      <c r="A3" s="82"/>
      <c r="B3" s="360" t="s">
        <v>1</v>
      </c>
      <c r="C3" s="360"/>
      <c r="D3" s="360"/>
      <c r="E3" s="360"/>
      <c r="F3" s="360"/>
      <c r="G3" s="360"/>
      <c r="H3" s="360"/>
      <c r="I3" s="360"/>
      <c r="J3" s="360"/>
      <c r="K3" s="360"/>
      <c r="L3" s="189" t="s">
        <v>2</v>
      </c>
      <c r="M3" s="189"/>
      <c r="N3" s="189"/>
    </row>
    <row r="4" spans="1:14" ht="165.6" customHeight="1" x14ac:dyDescent="0.3">
      <c r="A4" s="42" t="s">
        <v>3</v>
      </c>
      <c r="B4" s="42" t="s">
        <v>4</v>
      </c>
      <c r="C4" s="42" t="s">
        <v>5</v>
      </c>
      <c r="D4" s="42" t="s">
        <v>118</v>
      </c>
      <c r="E4" s="42" t="s">
        <v>7</v>
      </c>
      <c r="F4" s="42" t="s">
        <v>8</v>
      </c>
      <c r="G4" s="42" t="s">
        <v>9</v>
      </c>
      <c r="H4" s="42" t="s">
        <v>10</v>
      </c>
      <c r="I4" s="42" t="s">
        <v>11</v>
      </c>
      <c r="J4" s="42" t="s">
        <v>119</v>
      </c>
      <c r="K4" s="42" t="s">
        <v>13</v>
      </c>
      <c r="L4" s="44" t="s">
        <v>14</v>
      </c>
      <c r="M4" s="44" t="s">
        <v>15</v>
      </c>
      <c r="N4" s="44" t="s">
        <v>120</v>
      </c>
    </row>
    <row r="5" spans="1:14" ht="57" customHeight="1" x14ac:dyDescent="0.3">
      <c r="A5" s="440">
        <v>1</v>
      </c>
      <c r="B5" s="150" t="s">
        <v>469</v>
      </c>
      <c r="C5" s="150">
        <v>346</v>
      </c>
      <c r="D5" s="150" t="s">
        <v>610</v>
      </c>
      <c r="E5" s="150" t="s">
        <v>611</v>
      </c>
      <c r="F5" s="432" t="s">
        <v>612</v>
      </c>
      <c r="G5" s="399" t="s">
        <v>27</v>
      </c>
      <c r="H5" s="144" t="s">
        <v>613</v>
      </c>
      <c r="I5" s="112" t="s">
        <v>614</v>
      </c>
      <c r="J5" s="106">
        <v>3000000</v>
      </c>
      <c r="K5" s="112" t="s">
        <v>23</v>
      </c>
      <c r="L5" s="361" t="s">
        <v>615</v>
      </c>
      <c r="M5" s="342" t="s">
        <v>616</v>
      </c>
      <c r="N5" s="342" t="s">
        <v>803</v>
      </c>
    </row>
    <row r="6" spans="1:14" ht="57.6" customHeight="1" x14ac:dyDescent="0.3">
      <c r="A6" s="440"/>
      <c r="B6" s="151"/>
      <c r="C6" s="151"/>
      <c r="D6" s="151"/>
      <c r="E6" s="151"/>
      <c r="F6" s="432" t="s">
        <v>617</v>
      </c>
      <c r="G6" s="402"/>
      <c r="H6" s="145"/>
      <c r="I6" s="113"/>
      <c r="J6" s="107"/>
      <c r="K6" s="113"/>
      <c r="L6" s="362"/>
      <c r="M6" s="343"/>
      <c r="N6" s="343"/>
    </row>
    <row r="7" spans="1:14" ht="31.8" customHeight="1" x14ac:dyDescent="0.3">
      <c r="A7" s="440"/>
      <c r="B7" s="151"/>
      <c r="C7" s="151"/>
      <c r="D7" s="151"/>
      <c r="E7" s="151"/>
      <c r="F7" s="150" t="s">
        <v>96</v>
      </c>
      <c r="G7" s="402"/>
      <c r="H7" s="145"/>
      <c r="I7" s="113"/>
      <c r="J7" s="107"/>
      <c r="K7" s="113"/>
      <c r="L7" s="362"/>
      <c r="M7" s="343"/>
      <c r="N7" s="343"/>
    </row>
    <row r="8" spans="1:14" ht="43.8" customHeight="1" x14ac:dyDescent="0.3">
      <c r="A8" s="440"/>
      <c r="B8" s="152"/>
      <c r="C8" s="152"/>
      <c r="D8" s="152"/>
      <c r="E8" s="423"/>
      <c r="F8" s="152"/>
      <c r="G8" s="406"/>
      <c r="H8" s="146"/>
      <c r="I8" s="114"/>
      <c r="J8" s="108"/>
      <c r="K8" s="114"/>
      <c r="L8" s="363"/>
      <c r="M8" s="344"/>
      <c r="N8" s="344"/>
    </row>
    <row r="9" spans="1:14" s="83" customFormat="1" ht="66" customHeight="1" x14ac:dyDescent="0.3">
      <c r="A9" s="150">
        <v>2</v>
      </c>
      <c r="B9" s="150" t="s">
        <v>469</v>
      </c>
      <c r="C9" s="150">
        <v>346</v>
      </c>
      <c r="D9" s="431" t="s">
        <v>618</v>
      </c>
      <c r="E9" s="150" t="s">
        <v>619</v>
      </c>
      <c r="F9" s="432" t="s">
        <v>612</v>
      </c>
      <c r="G9" s="399" t="s">
        <v>27</v>
      </c>
      <c r="H9" s="586" t="s">
        <v>620</v>
      </c>
      <c r="I9" s="112" t="s">
        <v>621</v>
      </c>
      <c r="J9" s="106">
        <v>4000000</v>
      </c>
      <c r="K9" s="112" t="s">
        <v>23</v>
      </c>
      <c r="L9" s="361" t="s">
        <v>615</v>
      </c>
      <c r="M9" s="342" t="s">
        <v>616</v>
      </c>
      <c r="N9" s="342" t="s">
        <v>803</v>
      </c>
    </row>
    <row r="10" spans="1:14" s="83" customFormat="1" ht="72.599999999999994" customHeight="1" x14ac:dyDescent="0.3">
      <c r="A10" s="151"/>
      <c r="B10" s="151"/>
      <c r="C10" s="151"/>
      <c r="D10" s="433"/>
      <c r="E10" s="151"/>
      <c r="F10" s="432" t="s">
        <v>617</v>
      </c>
      <c r="G10" s="402"/>
      <c r="H10" s="587"/>
      <c r="I10" s="113"/>
      <c r="J10" s="107"/>
      <c r="K10" s="113"/>
      <c r="L10" s="362"/>
      <c r="M10" s="343"/>
      <c r="N10" s="343"/>
    </row>
    <row r="11" spans="1:14" s="83" customFormat="1" ht="36" customHeight="1" x14ac:dyDescent="0.3">
      <c r="A11" s="151"/>
      <c r="B11" s="151"/>
      <c r="C11" s="151"/>
      <c r="D11" s="433"/>
      <c r="E11" s="151"/>
      <c r="F11" s="150" t="s">
        <v>96</v>
      </c>
      <c r="G11" s="402"/>
      <c r="H11" s="587"/>
      <c r="I11" s="113"/>
      <c r="J11" s="107"/>
      <c r="K11" s="113"/>
      <c r="L11" s="362"/>
      <c r="M11" s="343"/>
      <c r="N11" s="343"/>
    </row>
    <row r="12" spans="1:14" s="83" customFormat="1" ht="70.8" customHeight="1" x14ac:dyDescent="0.3">
      <c r="A12" s="152"/>
      <c r="B12" s="152"/>
      <c r="C12" s="152"/>
      <c r="D12" s="434"/>
      <c r="E12" s="423"/>
      <c r="F12" s="152"/>
      <c r="G12" s="406"/>
      <c r="H12" s="588"/>
      <c r="I12" s="114"/>
      <c r="J12" s="108"/>
      <c r="K12" s="114"/>
      <c r="L12" s="363"/>
      <c r="M12" s="344"/>
      <c r="N12" s="344"/>
    </row>
    <row r="13" spans="1:14" s="83" customFormat="1" ht="67.2" customHeight="1" x14ac:dyDescent="0.3">
      <c r="A13" s="150">
        <v>3</v>
      </c>
      <c r="B13" s="150" t="s">
        <v>469</v>
      </c>
      <c r="C13" s="150">
        <v>349</v>
      </c>
      <c r="D13" s="150" t="s">
        <v>622</v>
      </c>
      <c r="E13" s="150" t="s">
        <v>623</v>
      </c>
      <c r="F13" s="432" t="s">
        <v>624</v>
      </c>
      <c r="G13" s="399" t="s">
        <v>725</v>
      </c>
      <c r="H13" s="144" t="s">
        <v>625</v>
      </c>
      <c r="I13" s="112" t="s">
        <v>626</v>
      </c>
      <c r="J13" s="106">
        <v>5000000</v>
      </c>
      <c r="K13" s="112" t="s">
        <v>128</v>
      </c>
      <c r="L13" s="109" t="s">
        <v>627</v>
      </c>
      <c r="M13" s="342" t="s">
        <v>847</v>
      </c>
      <c r="N13" s="342" t="s">
        <v>328</v>
      </c>
    </row>
    <row r="14" spans="1:14" s="83" customFormat="1" ht="64.2" customHeight="1" x14ac:dyDescent="0.3">
      <c r="A14" s="151"/>
      <c r="B14" s="151"/>
      <c r="C14" s="151"/>
      <c r="D14" s="151"/>
      <c r="E14" s="151"/>
      <c r="F14" s="432" t="s">
        <v>846</v>
      </c>
      <c r="G14" s="402"/>
      <c r="H14" s="145"/>
      <c r="I14" s="113"/>
      <c r="J14" s="107"/>
      <c r="K14" s="113"/>
      <c r="L14" s="110"/>
      <c r="M14" s="343"/>
      <c r="N14" s="343"/>
    </row>
    <row r="15" spans="1:14" s="83" customFormat="1" ht="46.2" customHeight="1" x14ac:dyDescent="0.3">
      <c r="A15" s="151"/>
      <c r="B15" s="151"/>
      <c r="C15" s="151"/>
      <c r="D15" s="151"/>
      <c r="E15" s="152"/>
      <c r="F15" s="150" t="s">
        <v>804</v>
      </c>
      <c r="G15" s="402"/>
      <c r="H15" s="145"/>
      <c r="I15" s="113"/>
      <c r="J15" s="107"/>
      <c r="K15" s="113"/>
      <c r="L15" s="110"/>
      <c r="M15" s="343"/>
      <c r="N15" s="343"/>
    </row>
    <row r="16" spans="1:14" s="83" customFormat="1" ht="67.8" customHeight="1" x14ac:dyDescent="0.3">
      <c r="A16" s="152"/>
      <c r="B16" s="152"/>
      <c r="C16" s="152"/>
      <c r="D16" s="152"/>
      <c r="E16" s="582"/>
      <c r="F16" s="152"/>
      <c r="G16" s="406"/>
      <c r="H16" s="146"/>
      <c r="I16" s="114"/>
      <c r="J16" s="108"/>
      <c r="K16" s="114"/>
      <c r="L16" s="111"/>
      <c r="M16" s="344"/>
      <c r="N16" s="344"/>
    </row>
    <row r="17" spans="2:7" x14ac:dyDescent="0.3">
      <c r="B17" s="93"/>
      <c r="C17" s="94"/>
      <c r="D17" s="94"/>
      <c r="E17" s="95"/>
    </row>
    <row r="18" spans="2:7" x14ac:dyDescent="0.3">
      <c r="B18" s="85"/>
      <c r="E18" s="80"/>
      <c r="F18" s="15"/>
      <c r="G18" s="81"/>
    </row>
    <row r="19" spans="2:7" x14ac:dyDescent="0.3">
      <c r="B19" s="364"/>
      <c r="C19" s="364"/>
      <c r="E19" s="84"/>
      <c r="F19" s="15"/>
      <c r="G19" s="81"/>
    </row>
    <row r="20" spans="2:7" x14ac:dyDescent="0.3">
      <c r="F20" s="15"/>
      <c r="G20" s="81"/>
    </row>
    <row r="21" spans="2:7" x14ac:dyDescent="0.3">
      <c r="F21" s="15"/>
      <c r="G21" s="81"/>
    </row>
    <row r="22" spans="2:7" x14ac:dyDescent="0.3">
      <c r="F22" s="15"/>
      <c r="G22" s="81"/>
    </row>
    <row r="23" spans="2:7" x14ac:dyDescent="0.3">
      <c r="F23" s="15"/>
      <c r="G23" s="81"/>
    </row>
  </sheetData>
  <mergeCells count="46">
    <mergeCell ref="B19:C19"/>
    <mergeCell ref="M13:M16"/>
    <mergeCell ref="H13:H16"/>
    <mergeCell ref="I13:I16"/>
    <mergeCell ref="J13:J16"/>
    <mergeCell ref="K13:K16"/>
    <mergeCell ref="L13:L16"/>
    <mergeCell ref="F11:F12"/>
    <mergeCell ref="A13:A16"/>
    <mergeCell ref="B13:B16"/>
    <mergeCell ref="C13:C16"/>
    <mergeCell ref="D13:D16"/>
    <mergeCell ref="E13:E15"/>
    <mergeCell ref="F15:F16"/>
    <mergeCell ref="N13:N16"/>
    <mergeCell ref="F7:F8"/>
    <mergeCell ref="A9:A12"/>
    <mergeCell ref="B9:B12"/>
    <mergeCell ref="C9:C12"/>
    <mergeCell ref="D9:D12"/>
    <mergeCell ref="E9:E11"/>
    <mergeCell ref="H9:H12"/>
    <mergeCell ref="I9:I12"/>
    <mergeCell ref="J9:J12"/>
    <mergeCell ref="K9:K12"/>
    <mergeCell ref="L9:L12"/>
    <mergeCell ref="M9:M12"/>
    <mergeCell ref="N9:N12"/>
    <mergeCell ref="M5:M8"/>
    <mergeCell ref="N5:N8"/>
    <mergeCell ref="H5:H8"/>
    <mergeCell ref="I5:I8"/>
    <mergeCell ref="J5:J8"/>
    <mergeCell ref="K5:K8"/>
    <mergeCell ref="L5:L8"/>
    <mergeCell ref="G5:G8"/>
    <mergeCell ref="G9:G12"/>
    <mergeCell ref="G13:G16"/>
    <mergeCell ref="A1:F1"/>
    <mergeCell ref="B3:K3"/>
    <mergeCell ref="L3:N3"/>
    <mergeCell ref="A5:A8"/>
    <mergeCell ref="B5:B8"/>
    <mergeCell ref="C5:C8"/>
    <mergeCell ref="D5:D8"/>
    <mergeCell ref="E5:E7"/>
  </mergeCells>
  <printOptions gridLines="1"/>
  <pageMargins left="0.7" right="0.7" top="0.75" bottom="0.75" header="0.3" footer="0.3"/>
  <pageSetup paperSize="8" scale="55"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MS </vt:lpstr>
      <vt:lpstr>MDLPA</vt:lpstr>
      <vt:lpstr>MMSS</vt:lpstr>
      <vt:lpstr>MFTES </vt:lpstr>
      <vt:lpstr>MEDU</vt:lpstr>
      <vt:lpstr>MMAP</vt:lpstr>
      <vt:lpstr>MIPE</vt:lpstr>
      <vt:lpstr>MENERGIE</vt:lpstr>
      <vt:lpstr>MCULTURII</vt:lpstr>
      <vt:lpstr>MCID</vt:lpstr>
      <vt:lpstr>MCID!Print_Area</vt:lpstr>
      <vt:lpstr>MCULTURII!Print_Area</vt:lpstr>
      <vt:lpstr>MDLPA!Print_Area</vt:lpstr>
      <vt:lpstr>MEDU!Print_Area</vt:lpstr>
      <vt:lpstr>MENERGIE!Print_Area</vt:lpstr>
      <vt:lpstr>'MFTES '!Print_Area</vt:lpstr>
      <vt:lpstr>MIPE!Print_Area</vt:lpstr>
      <vt:lpstr>MMAP!Print_Area</vt:lpstr>
      <vt:lpstr>MMSS!Print_Area</vt:lpstr>
      <vt:lpstr>'MS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Ioana Maria Istrati</cp:lastModifiedBy>
  <cp:revision>31</cp:revision>
  <dcterms:created xsi:type="dcterms:W3CDTF">2022-06-15T05:50:36Z</dcterms:created>
  <dcterms:modified xsi:type="dcterms:W3CDTF">2023-02-03T11:25:34Z</dcterms:modified>
</cp:coreProperties>
</file>