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LUCRU\2023\2023-02-16-calendar-apeluri-publicare\"/>
    </mc:Choice>
  </mc:AlternateContent>
  <xr:revisionPtr revIDLastSave="0" documentId="13_ncr:1_{11E723A2-5F8A-405F-A7A5-E311E21629D4}" xr6:coauthVersionLast="47" xr6:coauthVersionMax="47" xr10:uidLastSave="{00000000-0000-0000-0000-000000000000}"/>
  <bookViews>
    <workbookView xWindow="-108" yWindow="-108" windowWidth="23256" windowHeight="12576" xr2:uid="{E166386D-0831-4989-8A38-E6D241366627}"/>
  </bookViews>
  <sheets>
    <sheet name="Sheet1" sheetId="1" r:id="rId1"/>
  </sheets>
  <definedNames>
    <definedName name="_xlnm._FilterDatabase" localSheetId="0" hidden="1">Sheet1!$A$3:$J$33</definedName>
    <definedName name="_xlnm.Print_Titles" localSheetId="0">Sheet1!$1:$3</definedName>
    <definedName name="_xlnm.Print_Area" localSheetId="0">Sheet1!$A$1:$J$34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4" i="1" l="1"/>
</calcChain>
</file>

<file path=xl/sharedStrings.xml><?xml version="1.0" encoding="utf-8"?>
<sst xmlns="http://schemas.openxmlformats.org/spreadsheetml/2006/main" count="248" uniqueCount="108">
  <si>
    <t>Nr. crt.</t>
  </si>
  <si>
    <t>Obiectiv de Politică</t>
  </si>
  <si>
    <t xml:space="preserve">Obiectiv Specific </t>
  </si>
  <si>
    <t>Tipuri de solicitanți eligibili</t>
  </si>
  <si>
    <t xml:space="preserve">Zona geografică vizată de apelul de proiecte </t>
  </si>
  <si>
    <t>Perioada de consultare publică</t>
  </si>
  <si>
    <t xml:space="preserve">Alocare financiară disponibilă pentru apelul respectiv (FEDR+BS) 
- EURO- </t>
  </si>
  <si>
    <t>Iunie 2023</t>
  </si>
  <si>
    <t>O.S 1.1 - Dezvoltarea și creșterea capacităților de cercetare și inovare și adoptarea tehnologiilor avansate</t>
  </si>
  <si>
    <t>Dată închidere apel de proiecte</t>
  </si>
  <si>
    <t>Asigurarea funcționării sistemului de management al PR Sud Muntenia</t>
  </si>
  <si>
    <t>ADR Sud Muntenia</t>
  </si>
  <si>
    <t>Februarie 2023</t>
  </si>
  <si>
    <t>Septembrie 2023</t>
  </si>
  <si>
    <t>Aprilie 2023</t>
  </si>
  <si>
    <t>Mai 2023</t>
  </si>
  <si>
    <t>Noiembrie 2023</t>
  </si>
  <si>
    <t>Octombrie 2023</t>
  </si>
  <si>
    <t>Aprilie 2025</t>
  </si>
  <si>
    <t>Iulie 2023</t>
  </si>
  <si>
    <t>Decembrie 2023</t>
  </si>
  <si>
    <t>Martie 2024</t>
  </si>
  <si>
    <t>Mai 2024</t>
  </si>
  <si>
    <t>Decembrie 2025</t>
  </si>
  <si>
    <t>Decembrie 2027</t>
  </si>
  <si>
    <t>Noiembrie 2027</t>
  </si>
  <si>
    <t>Noiembrie 2025</t>
  </si>
  <si>
    <t>Denumire ghid</t>
  </si>
  <si>
    <t>Prioritatea 7</t>
  </si>
  <si>
    <t>Regiunea Sud-Muntenia</t>
  </si>
  <si>
    <t>Februarie 2024</t>
  </si>
  <si>
    <t>Valorificarea avantajelor digitalizării, în beneficiul cetățenilor, al organizațiilor de cercetare și al autorităților publice, prin înființarea și operaționalizarea Centrului de Date Regional Sud Muntenia</t>
  </si>
  <si>
    <t>Intensificarea creșterii durabile și a competitivității microîntrepinderilor și întreprinderi mici din regiunea Sud-Muntenia</t>
  </si>
  <si>
    <t>Sprijin acordat municipiilor, altele decât municipiile resedință de județ, și orașelor, inclusiv zonelor urbane funcționale ale acestora, din regiunea Sud-Muntenia, pentru investiții în operațiuni de regenerare urbană</t>
  </si>
  <si>
    <t>Sprijin acordat municipiilor reședință de județ, inclusiv zonelor urbane funcționale ale acestora, din regiunea Sud-Muntenia, pentru investiții în operațiuni de regenerare urbană</t>
  </si>
  <si>
    <t>Promovarea eficienței energetice și reducerea emisiilor de gaze cu efect de seră prin investiții în clădiri publice, ale căror documentații tehnice au fost elaborate în cadrul Contractului de finanțare a serviciilor de dezvoltare a proiectelor cu nr. ELENA - 2019 - 154, finanțat din Horizon 2020 Energy Efficency Focus.</t>
  </si>
  <si>
    <t>O.S. 4.2 - Îmbunătățirea accesului egal la servicii de calitate și incluzive în educație, formare și învățarea pe tot parcursul vieții prin dezvoltarea infrastructurii accesibile, inclusiv prin promovarea rezilienței pentru educația și formarea la distanță și online</t>
  </si>
  <si>
    <t xml:space="preserve">Sprijinirea investițiilor în activități de cercetare – inovare în microîntrepinderi, întreprinderi mici și mijlocii pentru creșterea nivelului de maturitate tehnologică în domeniile de specializare inteligentă
</t>
  </si>
  <si>
    <t>Valorificarea avantajelor digitalizării, în beneficiul cetățenilor, al organizațiilor de cercetare și al autorităților publice, prin investiții în dezvoltarea infrastructurii, serviciilor și echipamentelor IT relevante și necesare</t>
  </si>
  <si>
    <t>Sprijin acordat municipiilor, altele decât municipiile reședință de județ, și orașelor, inclusiv zonelor urbane funcționale ale acestora, din regiunea Sud-Muntenia, pentru investiții în operațiuni de mobilitate urbană multimodală sustenabilă</t>
  </si>
  <si>
    <t>Sprijin acordat municipiilor reședință de județ, inclusiv zonelor urbane funcționale ale acestora, din regiunea Sud-Muntenia, pentru investiții în operațiuni de mobilitate urbană multimodală sustenabilă</t>
  </si>
  <si>
    <t>Dezvoltarea capacităților de cercetare – dezvoltare - inovare a organizațiilor publice de cercetare, a mediului de afaceri și a autorităților și instituțiilor publice locale/centrale în vederea ridicării nivelului de maturitate tehnologică a proiectelor sau a validării viabilității comerciale a rezultatelor cercetării</t>
  </si>
  <si>
    <t>Promovarea eficienței energetice și reducerea emisiilor de gaze cu efect de seră prin investiții în clădiri publice</t>
  </si>
  <si>
    <t xml:space="preserve"> Asigurarea funcționării sistemului de management al PR Sud Muntenia</t>
  </si>
  <si>
    <t>August 2023</t>
  </si>
  <si>
    <t>Ianuarie 2024</t>
  </si>
  <si>
    <t>Iunie 2024</t>
  </si>
  <si>
    <t>OP 4 - O Europă mai socială și mai favorabilă incluziunii, prin implementarea Pilonului european al drepturilor sociale</t>
  </si>
  <si>
    <t>OP 1 - O Europă mai competitivă și mai inteligentă, prin promovarea unei transformări economice inovatoare și inteligente și a conectivității TIC regionale</t>
  </si>
  <si>
    <t>OP 3 - O Europă mai conectată prin dezvoltarea mobilității</t>
  </si>
  <si>
    <t>OP 5- O Europă mai aproape de cetățeni prin promovarea dezvoltării sustenabile și integrate a tuturor tipuri de teritorii și a inițiativelor locale</t>
  </si>
  <si>
    <t>OP 2 - O Europă mai verde, rezilientă, cu emisii reduse de dioxid de carbon care trece la o economie cu zero emisii de carbon, prin promovarea tranziției către o energie curată și echitabilă, a investițiilor verzi și albastre, a economiei circulare, a atenuării schimbărilor climatice si adaptării la acestea, a prevenirii și gestionării riscurilor și a mobilității urbane sustenabile</t>
  </si>
  <si>
    <t xml:space="preserve">OP 5- O Europă mai aproape de cetățeni prin promovarea dezvoltării sustenabile și integrate a tuturor tipuri de teritorii și a inițiativelor locale </t>
  </si>
  <si>
    <t>OP 2 - O Europă mai verde, rezilientă, cu emisii reduse de dioxid de carbon care trece la o economie cu zero emisii de carbon, prin promovarea tranziției către o energie curată și echitabilă, a investițiilor
verzi și albastre, a economiei circulare, a atenuării schimbărilor climatice si adaptării la acestea, a prevenirii și gestionării riscurilor și a mobilității urbane sustenabile</t>
  </si>
  <si>
    <t>OP 1 -O Europă mai competitivă și mai inteligentă, prin promovarea unei transformări economice inovatoare și inteligente și a conectivității TIC regionale</t>
  </si>
  <si>
    <t>O.S 1.2 - Valorificarea avantajelor digitalizării, în beneficiul cetățenilor, al companiilor, al organizațiilor de cercetare și al autorităților publice</t>
  </si>
  <si>
    <t>O.S. 1.3 - Intensificarea creșterii sustenabile și creșterea competitivității IMM-urilor și crearea de locuri de muncă în cadrul IMM-urilor, inclusiv prin investiții productive</t>
  </si>
  <si>
    <t>O.S. 3.2 - Dezvoltarea și ameliorarea unei mobilități naționale, regionale și locale sustenabile, reziliente la schimbările climatice, inteligente și intermodale, inclusiv îmbunătățirea accesului la TEN-T și a mobilității transfrontaliere</t>
  </si>
  <si>
    <t>O.S.5.1 - Promovarea dezvoltării integrate și incluzive în domeniul social, economic și al mediului, precum și a culturii, a patrimoniului natural, a turismului sustenabil și a securității în zonele urbane</t>
  </si>
  <si>
    <t>O.S.5.2 - Promovarea dezvoltării locale integrate și incluzive în domeniul social, economic și al mediului, precum și a culturii, a patrimoniului natural, a turismului sustenabil și a securității în alte zone decât cele urbane</t>
  </si>
  <si>
    <t>O.S. 2.1 - Promovarea eficienței energetice și reducerea emisiilor de gaze cu efect de seră</t>
  </si>
  <si>
    <t>O.S. 5.1 - Promovarea dezvoltării integrate și incluzive în domeniul social, economic și al mediului, precum și a culturii, a patrimoniului natural, a turismului sustenabil și a securității în zonele urbane</t>
  </si>
  <si>
    <t>O.S. 2.8 - Promovarea mobilității urbane multimodale sustenabile, ca parte a tranziției către o economie cu zero emisii de dioxid de carbon</t>
  </si>
  <si>
    <t>O.S. 2.1 -Promovarea eficienței energetice și reducerea emisiilor de gaze cu efect de seră</t>
  </si>
  <si>
    <t>O.S. 2.7 - Intensificare acțiunilor de protecție și conservare a naturii, a biodiversității și a
infrastructurii verzi, inclusiv în zonele urbane,
precum și reducerea tuturor formelor de poluare</t>
  </si>
  <si>
    <t>O.S. 1.4 -Dezvoltarea competențelor pentru specializare inteligentă, tranziție industrială și antreprenoriat</t>
  </si>
  <si>
    <t>Promovarea dezvoltării integrate și incluzive în domeniul cultural și a patrimoniului natural în regiunea Sud- Muntenia</t>
  </si>
  <si>
    <t>Promovarea dezvoltării integrate și incluzive în domeniul turismului sustenabil în regiunea Sud-Muntenia</t>
  </si>
  <si>
    <t>Promovarea eficienței energetice și reducerea emisiilor de gaze cu efect de seră prin investiții în locuințe multifamiliale</t>
  </si>
  <si>
    <t>Intensificare acțiunilor de protecție și conservare a naturii, a biodiversității și a infrastructurii verzi, inclusiv în zonele urbane, precum și reducerea tuturor formelor de poluare prin investiții în infrastructura verde-albastră</t>
  </si>
  <si>
    <t>Dezvoltarea și creșterea capacităților de cercetare și inovare și adoptarea tehnologiilor avansate prin sprijinirea transferului tehnologic în beneficiul IMM-urilor</t>
  </si>
  <si>
    <t>Intensificarea creșterii sustenabile și creșterea competitivității prin sprijinirea incubatoarelor de afaceri și a parcurilor industriale</t>
  </si>
  <si>
    <t>Intensificarea creșterii sustenabile și creșterea competitivității prin sprijinirea clusterelor</t>
  </si>
  <si>
    <t>Dezvoltarea competențelor în domeniile de specializare inteligentă tranziție industrială și antreprenoriat</t>
  </si>
  <si>
    <t>• Unități administrativ- teritoriale
• Instituții din subordinea Primăriilor
• Parteneriate dintre unități administrativ teritoriale și instituții din subordinea Primăriilor</t>
  </si>
  <si>
    <t xml:space="preserve">• Parteneriatul dintre Serviciul de Telecomunicații Speciale și cele șapte Unități administrativ-teritoriale Județ din regiunea Sud Muntenia </t>
  </si>
  <si>
    <t>• Microîntreprinderi
• Întreprinderi mici</t>
  </si>
  <si>
    <t>• Întreprinderi mici și mijlocii</t>
  </si>
  <si>
    <t>• Unități administrativ teritoriale Județ
• Parteneriate între Unități administrativ teritoriale Județ și Unități administrativ teritoriale Municipii/ Orașe/ Comune</t>
  </si>
  <si>
    <t>• Unități administrativ teritoriale Municipii reședință de județ</t>
  </si>
  <si>
    <t>• Unități administrativ teritoriale Județ/ Municipiu/ Oraș/ Comună</t>
  </si>
  <si>
    <t>• Autorități publice locale</t>
  </si>
  <si>
    <t>• Unități administrativ teritoriale Județ
• Unități administrativ teritoriale Municipii reședință de județ
• Parteneriate între UAT Județ și UAT Municipii reședință de județ
• Unități de cult
• Autorități publice locale</t>
  </si>
  <si>
    <t>• Unități administrativ teritoriale Județ
• Unități administrativ teritoriale Municipii reședință de județ
• Autorități Publice locale
• Autorități Publice Centrale</t>
  </si>
  <si>
    <t>• Unități administrativ teritoriale Județ
• Unități administrativ teritoriale Municipiu
• Unități administrativ teritoriale Oraș
• Unități administrativ teritoriale Comună 
• Unități de cult</t>
  </si>
  <si>
    <t>• Unități administrativ teritoriale Județ
• Unități administrativ teritoriale Municipiu
• Unități administrativ teritoriale Oraș
• Unități administrativ teritoriale Comună 
• Autorități Publice locale
• Autorități Publice Centrale</t>
  </si>
  <si>
    <t>• Microîntreprinderi
• IMM
• Parteneriate între IMM și întreprinderile mari</t>
  </si>
  <si>
    <t>• Autorități publice locale
• Autorități publice centrale
• Parteneriate între entitățile de mai sus</t>
  </si>
  <si>
    <t>• Unități administrativ teritoriale Municipii și Orașe</t>
  </si>
  <si>
    <t>• Unități administrativ teritoriale
• Instituții din subordinea Primăriei
• Parteneriate dintre unități administrativ teritoriale și instituții din subordinea Primăriei
• Centre Regionale de Formare Profesională a Adulților</t>
  </si>
  <si>
    <t>• Unități administrativ teritoriale urbane</t>
  </si>
  <si>
    <t>• Parteneriate între organizații publice de cercetare, autorități publice locale și întreprinderi mici și mijlocii
SAU
• Parteneriate între organizații publice de cercetare și întreprinderi mici și mijlocii</t>
  </si>
  <si>
    <t>• Autorități publice centrale
• Autorități publice locale
• Instituții din subordinea autorităților publice centrale și locale</t>
  </si>
  <si>
    <t>• Unități administrativ teritoriale Județ
• Unități administrativ teritoriale Municipiu/ Oraș/ Comună</t>
  </si>
  <si>
    <t>• ADR Sud Muntenia</t>
  </si>
  <si>
    <t>• Entități de transfer tehnologic</t>
  </si>
  <si>
    <t>• Fondator incubator
• Parteneriate fondatori incubatoare
• Parcuri industriale</t>
  </si>
  <si>
    <t>• Cluster
• Organizația clusterului</t>
  </si>
  <si>
    <t>• IMM 
• Organizații de cercetare (inclusiv universități de stat)
• Autorități publice locale
• ADR Sud Muntenia</t>
  </si>
  <si>
    <t>Dată lansare oficială a apelului de proiecte</t>
  </si>
  <si>
    <t>TOTAL:</t>
  </si>
  <si>
    <t>Sprijin acordat învățământului primar și secundar pentru îmbunătățirea accesului egal la servicii de calitate și incluzive în educație, inclusiv prin promovarea rezilienței pentru educația și formarea la distanță și online</t>
  </si>
  <si>
    <t>Intensificarea creșterii durabile și a competitivității microîntrepinderilor, întreprinderilor mici și întreprinderilor mijlocii din regiunea Sud-Muntenia</t>
  </si>
  <si>
    <t>Dezvoltarea și creșterea unei mobilități naționale, regionale și locale durabile, reziliente în fața schimbărilor climatice, inteligente și intermodale, inclusiv îmbunătățirea accesului la TEN-T și a mobilității transfrontaliere prin investiții în reabilitarea, modernizarea, extinderea reţelei de drumuri judeţene din regiunea Sud-Muntenia</t>
  </si>
  <si>
    <t>Sprijin acordat învățământului antepreșcolar și preșcolar pentru îmbunătățirea accesului egal la servicii de calitate și incluzive în educație, inclusiv prin promovarea rezilienței pentru educația și formarea la distanță și online</t>
  </si>
  <si>
    <t xml:space="preserve">Sprijin acordat învățământului profesional, tehnic și educației adulților pentru îmbunătățirea accesului egal la servicii de calitate și incluzive în educație, inclusiv prin promovarea rezilienței pentru educația și formarea la distanță și online
</t>
  </si>
  <si>
    <t>Calendarul orientativ privind lansările de apeluri de proiecte pentru Programul Regional Sud Muntenia 2021-2027, Februarie 2023</t>
  </si>
  <si>
    <t>OP 5 - O Europă mai aproape de cetățeni prin promovarea dezvoltării sustenabile și integrate a tuturor tipuri de teritorii și a inițiativelor locale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</si>
</sst>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8"/>
      <name val="Calibri"/>
      <family val="2"/>
      <scheme val="minor"/>
    </font>
    <font>
      <sz val="11"/>
      <name val="Calibri"/>
      <family val="2"/>
      <scheme val="minor"/>
    </font>
    <font>
      <b/>
      <sz val="11"/>
      <color theme="1"/>
      <name val="Calibri"/>
      <family val="2"/>
      <scheme val="minor"/>
    </font>
    <font>
      <sz val="11"/>
      <color rgb="FF000000"/>
      <name val="Calibri"/>
      <family val="2"/>
      <scheme val="minor"/>
    </font>
    <font>
      <b/>
      <sz val="18"/>
      <color theme="1"/>
      <name val="Calibri"/>
      <family val="2"/>
      <scheme val="minor"/>
    </font>
    <font>
      <sz val="18"/>
      <color theme="1"/>
      <name val="Calibri"/>
      <family val="2"/>
      <scheme val="minor"/>
    </font>
  </fonts>
  <fills count="5">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vertical="center"/>
    </xf>
    <xf numFmtId="0" fontId="0" fillId="0" borderId="0" xfId="0" applyAlignment="1">
      <alignment horizontal="center" vertical="center"/>
    </xf>
    <xf numFmtId="0" fontId="3" fillId="2" borderId="1" xfId="0" applyFont="1" applyFill="1" applyBorder="1" applyAlignment="1">
      <alignment horizontal="center" vertical="center" wrapText="1"/>
    </xf>
    <xf numFmtId="0" fontId="0" fillId="4" borderId="1" xfId="0" applyFill="1" applyBorder="1" applyAlignment="1">
      <alignment horizontal="center" vertical="top"/>
    </xf>
    <xf numFmtId="0" fontId="0" fillId="4" borderId="1" xfId="0" applyFill="1" applyBorder="1" applyAlignment="1">
      <alignment horizontal="left" vertical="top" wrapText="1"/>
    </xf>
    <xf numFmtId="4" fontId="0" fillId="4" borderId="1" xfId="0" applyNumberFormat="1" applyFill="1" applyBorder="1" applyAlignment="1">
      <alignment horizontal="right" vertical="top"/>
    </xf>
    <xf numFmtId="0" fontId="0" fillId="4" borderId="1" xfId="0" applyFill="1" applyBorder="1" applyAlignment="1">
      <alignment horizontal="center" vertical="top" wrapText="1"/>
    </xf>
    <xf numFmtId="0" fontId="0" fillId="4" borderId="0" xfId="0" applyFill="1" applyAlignment="1">
      <alignment vertical="center"/>
    </xf>
    <xf numFmtId="4" fontId="2" fillId="4" borderId="1" xfId="0" applyNumberFormat="1" applyFont="1" applyFill="1" applyBorder="1" applyAlignment="1">
      <alignment horizontal="right" vertical="top"/>
    </xf>
    <xf numFmtId="0" fontId="2" fillId="4" borderId="1" xfId="0" applyFont="1" applyFill="1" applyBorder="1" applyAlignment="1">
      <alignment horizontal="left" vertical="top" wrapText="1"/>
    </xf>
    <xf numFmtId="49" fontId="0" fillId="4" borderId="1" xfId="0" applyNumberFormat="1" applyFill="1" applyBorder="1" applyAlignment="1">
      <alignment horizontal="center" vertical="top" wrapText="1"/>
    </xf>
    <xf numFmtId="49" fontId="0" fillId="4" borderId="1" xfId="0" applyNumberFormat="1" applyFill="1" applyBorder="1" applyAlignment="1">
      <alignment horizontal="center" vertical="top"/>
    </xf>
    <xf numFmtId="3" fontId="0" fillId="0" borderId="0" xfId="0" applyNumberFormat="1" applyAlignment="1">
      <alignment vertical="center"/>
    </xf>
    <xf numFmtId="3" fontId="0" fillId="0" borderId="0" xfId="0" applyNumberFormat="1" applyAlignment="1">
      <alignment horizontal="right" vertical="center"/>
    </xf>
    <xf numFmtId="3" fontId="3" fillId="0" borderId="0" xfId="0" applyNumberFormat="1" applyFont="1" applyAlignment="1">
      <alignment vertical="center"/>
    </xf>
    <xf numFmtId="0" fontId="4" fillId="4" borderId="1" xfId="0" applyFont="1" applyFill="1" applyBorder="1" applyAlignment="1">
      <alignment horizontal="left" vertical="top" wrapText="1"/>
    </xf>
    <xf numFmtId="4" fontId="3" fillId="0" borderId="1" xfId="0" applyNumberFormat="1" applyFont="1" applyBorder="1" applyAlignment="1">
      <alignment vertical="center"/>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3" fillId="0" borderId="1" xfId="0" applyFont="1" applyBorder="1" applyAlignment="1">
      <alignment horizontal="right" vertical="center"/>
    </xf>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2301240</xdr:colOff>
      <xdr:row>0</xdr:row>
      <xdr:rowOff>121920</xdr:rowOff>
    </xdr:from>
    <xdr:to>
      <xdr:col>7</xdr:col>
      <xdr:colOff>601980</xdr:colOff>
      <xdr:row>0</xdr:row>
      <xdr:rowOff>816873</xdr:rowOff>
    </xdr:to>
    <xdr:pic>
      <xdr:nvPicPr>
        <xdr:cNvPr id="3" name="Imagine 2">
          <a:extLst>
            <a:ext uri="{FF2B5EF4-FFF2-40B4-BE49-F238E27FC236}">
              <a16:creationId xmlns:a16="http://schemas.microsoft.com/office/drawing/2014/main" id="{5624CA09-A059-54BF-9575-FF4D7EA1E4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59380" y="121920"/>
          <a:ext cx="7772400" cy="694953"/>
        </a:xfrm>
        <a:prstGeom prst="rect">
          <a:avLst/>
        </a:prstGeom>
      </xdr:spPr>
    </xdr:pic>
    <xdr:clientData/>
  </xdr:twoCellAnchor>
</xdr:wsDr>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E45BF-EE11-46CB-AEB5-5CD8C27EABAC}">
  <sheetPr>
    <pageSetUpPr fitToPage="1"/>
  </sheetPr>
  <dimension ref="A1:PL37"/>
  <sheetViews>
    <sheetView tabSelected="1" workbookViewId="0">
      <selection activeCell="D35" sqref="D35"/>
    </sheetView>
  </sheetViews>
  <sheetFormatPr defaultColWidth="8.88671875" defaultRowHeight="14.4" x14ac:dyDescent="0.3"/>
  <cols>
    <col min="1" max="1" width="5.21875" style="2" customWidth="1"/>
    <col min="2" max="2" width="34.21875" style="1" customWidth="1"/>
    <col min="3" max="3" width="23.109375" style="1" customWidth="1"/>
    <col min="4" max="4" width="25.44140625" style="1" customWidth="1"/>
    <col min="5" max="5" width="18.21875" style="1" customWidth="1"/>
    <col min="6" max="6" width="23.21875" style="2" customWidth="1"/>
    <col min="7" max="7" width="13.88671875" style="2" customWidth="1"/>
    <col min="8" max="10" width="15.77734375" style="2" customWidth="1"/>
    <col min="11" max="16384" width="8.88671875" style="1"/>
  </cols>
  <sheetData>
    <row r="1" spans="1:428" ht="74.400000000000006" customHeight="1" x14ac:dyDescent="0.3"/>
    <row r="2" spans="1:428" ht="31.8" customHeight="1" x14ac:dyDescent="0.3">
      <c r="A2" s="18" t="s">
        <v>106</v>
      </c>
      <c r="B2" s="19"/>
      <c r="C2" s="19"/>
      <c r="D2" s="19"/>
      <c r="E2" s="19"/>
      <c r="F2" s="19"/>
      <c r="G2" s="19"/>
      <c r="H2" s="19"/>
      <c r="I2" s="19"/>
      <c r="J2" s="19"/>
    </row>
    <row r="3" spans="1:428" ht="72" x14ac:dyDescent="0.3">
      <c r="A3" s="3" t="s">
        <v>0</v>
      </c>
      <c r="B3" s="3" t="s">
        <v>1</v>
      </c>
      <c r="C3" s="3" t="s">
        <v>2</v>
      </c>
      <c r="D3" s="3" t="s">
        <v>27</v>
      </c>
      <c r="E3" s="3" t="s">
        <v>6</v>
      </c>
      <c r="F3" s="3" t="s">
        <v>3</v>
      </c>
      <c r="G3" s="3" t="s">
        <v>4</v>
      </c>
      <c r="H3" s="3" t="s">
        <v>5</v>
      </c>
      <c r="I3" s="3" t="s">
        <v>99</v>
      </c>
      <c r="J3" s="3" t="s">
        <v>9</v>
      </c>
    </row>
    <row r="4" spans="1:428" s="8" customFormat="1" ht="129.6" x14ac:dyDescent="0.3">
      <c r="A4" s="4">
        <v>1</v>
      </c>
      <c r="B4" s="5" t="s">
        <v>48</v>
      </c>
      <c r="C4" s="5" t="s">
        <v>55</v>
      </c>
      <c r="D4" s="5" t="s">
        <v>31</v>
      </c>
      <c r="E4" s="6">
        <v>47058823.609999999</v>
      </c>
      <c r="F4" s="16" t="s">
        <v>75</v>
      </c>
      <c r="G4" s="7" t="s">
        <v>29</v>
      </c>
      <c r="H4" s="11" t="s">
        <v>12</v>
      </c>
      <c r="I4" s="11" t="s">
        <v>14</v>
      </c>
      <c r="J4" s="12" t="s">
        <v>13</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row>
    <row r="5" spans="1:428" s="8" customFormat="1" ht="100.8" x14ac:dyDescent="0.3">
      <c r="A5" s="4">
        <v>2</v>
      </c>
      <c r="B5" s="5" t="s">
        <v>48</v>
      </c>
      <c r="C5" s="5" t="s">
        <v>56</v>
      </c>
      <c r="D5" s="5" t="s">
        <v>32</v>
      </c>
      <c r="E5" s="6">
        <v>47058823.619999997</v>
      </c>
      <c r="F5" s="16" t="s">
        <v>76</v>
      </c>
      <c r="G5" s="7" t="s">
        <v>29</v>
      </c>
      <c r="H5" s="12" t="s">
        <v>12</v>
      </c>
      <c r="I5" s="12" t="s">
        <v>14</v>
      </c>
      <c r="J5" s="12" t="s">
        <v>13</v>
      </c>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row>
    <row r="6" spans="1:428" s="8" customFormat="1" ht="100.8" x14ac:dyDescent="0.3">
      <c r="A6" s="4">
        <v>3</v>
      </c>
      <c r="B6" s="5" t="s">
        <v>48</v>
      </c>
      <c r="C6" s="5" t="s">
        <v>56</v>
      </c>
      <c r="D6" s="5" t="s">
        <v>102</v>
      </c>
      <c r="E6" s="6">
        <v>144000000.25999999</v>
      </c>
      <c r="F6" s="16" t="s">
        <v>77</v>
      </c>
      <c r="G6" s="7" t="s">
        <v>29</v>
      </c>
      <c r="H6" s="12" t="s">
        <v>12</v>
      </c>
      <c r="I6" s="12" t="s">
        <v>14</v>
      </c>
      <c r="J6" s="12" t="s">
        <v>13</v>
      </c>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row>
    <row r="7" spans="1:428" s="8" customFormat="1" ht="158.4" x14ac:dyDescent="0.3">
      <c r="A7" s="4">
        <v>4</v>
      </c>
      <c r="B7" s="5" t="s">
        <v>51</v>
      </c>
      <c r="C7" s="5" t="s">
        <v>63</v>
      </c>
      <c r="D7" s="5" t="s">
        <v>68</v>
      </c>
      <c r="E7" s="6">
        <v>11764705.9</v>
      </c>
      <c r="F7" s="10" t="s">
        <v>90</v>
      </c>
      <c r="G7" s="7" t="s">
        <v>29</v>
      </c>
      <c r="H7" s="12" t="s">
        <v>12</v>
      </c>
      <c r="I7" s="12" t="s">
        <v>14</v>
      </c>
      <c r="J7" s="12" t="s">
        <v>13</v>
      </c>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row>
    <row r="8" spans="1:428" s="8" customFormat="1" ht="158.4" x14ac:dyDescent="0.3">
      <c r="A8" s="4">
        <v>5</v>
      </c>
      <c r="B8" s="5" t="s">
        <v>53</v>
      </c>
      <c r="C8" s="5" t="s">
        <v>60</v>
      </c>
      <c r="D8" s="5" t="s">
        <v>42</v>
      </c>
      <c r="E8" s="6">
        <v>58823529.560000002</v>
      </c>
      <c r="F8" s="5" t="s">
        <v>92</v>
      </c>
      <c r="G8" s="7" t="s">
        <v>29</v>
      </c>
      <c r="H8" s="12" t="s">
        <v>12</v>
      </c>
      <c r="I8" s="12" t="s">
        <v>14</v>
      </c>
      <c r="J8" s="12" t="s">
        <v>13</v>
      </c>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row>
    <row r="9" spans="1:428" s="8" customFormat="1" ht="158.4" x14ac:dyDescent="0.3">
      <c r="A9" s="4">
        <v>6</v>
      </c>
      <c r="B9" s="5" t="s">
        <v>47</v>
      </c>
      <c r="C9" s="5" t="s">
        <v>36</v>
      </c>
      <c r="D9" s="5" t="s">
        <v>101</v>
      </c>
      <c r="E9" s="6">
        <v>31669060.620000001</v>
      </c>
      <c r="F9" s="5" t="s">
        <v>74</v>
      </c>
      <c r="G9" s="7" t="s">
        <v>29</v>
      </c>
      <c r="H9" s="12" t="s">
        <v>12</v>
      </c>
      <c r="I9" s="12" t="s">
        <v>14</v>
      </c>
      <c r="J9" s="12" t="s">
        <v>13</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row>
    <row r="10" spans="1:428" s="8" customFormat="1" ht="144" x14ac:dyDescent="0.3">
      <c r="A10" s="4">
        <v>7</v>
      </c>
      <c r="B10" s="5" t="s">
        <v>107</v>
      </c>
      <c r="C10" s="5" t="s">
        <v>61</v>
      </c>
      <c r="D10" s="5" t="s">
        <v>66</v>
      </c>
      <c r="E10" s="6">
        <v>18673529.420000002</v>
      </c>
      <c r="F10" s="5" t="s">
        <v>82</v>
      </c>
      <c r="G10" s="7" t="s">
        <v>29</v>
      </c>
      <c r="H10" s="12" t="s">
        <v>12</v>
      </c>
      <c r="I10" s="12" t="s">
        <v>14</v>
      </c>
      <c r="J10" s="12" t="s">
        <v>13</v>
      </c>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row>
    <row r="11" spans="1:428" s="8" customFormat="1" ht="187.2" x14ac:dyDescent="0.3">
      <c r="A11" s="4">
        <v>8</v>
      </c>
      <c r="B11" s="5" t="s">
        <v>49</v>
      </c>
      <c r="C11" s="5" t="s">
        <v>57</v>
      </c>
      <c r="D11" s="5" t="s">
        <v>103</v>
      </c>
      <c r="E11" s="6">
        <v>225147059</v>
      </c>
      <c r="F11" s="16" t="s">
        <v>78</v>
      </c>
      <c r="G11" s="7" t="s">
        <v>29</v>
      </c>
      <c r="H11" s="11" t="s">
        <v>12</v>
      </c>
      <c r="I11" s="11" t="s">
        <v>14</v>
      </c>
      <c r="J11" s="11" t="s">
        <v>17</v>
      </c>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row>
    <row r="12" spans="1:428" s="8" customFormat="1" ht="159" customHeight="1" x14ac:dyDescent="0.3">
      <c r="A12" s="4">
        <v>9</v>
      </c>
      <c r="B12" s="5" t="s">
        <v>47</v>
      </c>
      <c r="C12" s="5" t="s">
        <v>36</v>
      </c>
      <c r="D12" s="5" t="s">
        <v>104</v>
      </c>
      <c r="E12" s="6">
        <v>13521362.619999999</v>
      </c>
      <c r="F12" s="5" t="s">
        <v>74</v>
      </c>
      <c r="G12" s="7" t="s">
        <v>29</v>
      </c>
      <c r="H12" s="12" t="s">
        <v>14</v>
      </c>
      <c r="I12" s="12" t="s">
        <v>7</v>
      </c>
      <c r="J12" s="12" t="s">
        <v>16</v>
      </c>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row>
    <row r="13" spans="1:428" s="8" customFormat="1" ht="129.6" x14ac:dyDescent="0.3">
      <c r="A13" s="4">
        <v>10</v>
      </c>
      <c r="B13" s="5" t="s">
        <v>50</v>
      </c>
      <c r="C13" s="5" t="s">
        <v>58</v>
      </c>
      <c r="D13" s="5" t="s">
        <v>34</v>
      </c>
      <c r="E13" s="6">
        <v>50562727.090000004</v>
      </c>
      <c r="F13" s="5" t="s">
        <v>79</v>
      </c>
      <c r="G13" s="7" t="s">
        <v>29</v>
      </c>
      <c r="H13" s="12" t="s">
        <v>15</v>
      </c>
      <c r="I13" s="12" t="s">
        <v>19</v>
      </c>
      <c r="J13" s="12" t="s">
        <v>20</v>
      </c>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row>
    <row r="14" spans="1:428" s="8" customFormat="1" ht="144" x14ac:dyDescent="0.3">
      <c r="A14" s="4">
        <v>11</v>
      </c>
      <c r="B14" s="5" t="s">
        <v>50</v>
      </c>
      <c r="C14" s="5" t="s">
        <v>59</v>
      </c>
      <c r="D14" s="5" t="s">
        <v>33</v>
      </c>
      <c r="E14" s="6">
        <v>34069772.960000001</v>
      </c>
      <c r="F14" s="5" t="s">
        <v>80</v>
      </c>
      <c r="G14" s="7" t="s">
        <v>29</v>
      </c>
      <c r="H14" s="12" t="s">
        <v>15</v>
      </c>
      <c r="I14" s="12" t="s">
        <v>19</v>
      </c>
      <c r="J14" s="12" t="s">
        <v>20</v>
      </c>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row>
    <row r="15" spans="1:428" s="8" customFormat="1" ht="187.2" x14ac:dyDescent="0.3">
      <c r="A15" s="4">
        <v>12</v>
      </c>
      <c r="B15" s="5" t="s">
        <v>51</v>
      </c>
      <c r="C15" s="5" t="s">
        <v>60</v>
      </c>
      <c r="D15" s="5" t="s">
        <v>35</v>
      </c>
      <c r="E15" s="6">
        <v>87463529.640000001</v>
      </c>
      <c r="F15" s="5" t="s">
        <v>81</v>
      </c>
      <c r="G15" s="7" t="s">
        <v>29</v>
      </c>
      <c r="H15" s="12" t="s">
        <v>7</v>
      </c>
      <c r="I15" s="12" t="s">
        <v>44</v>
      </c>
      <c r="J15" s="12" t="s">
        <v>18</v>
      </c>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row>
    <row r="16" spans="1:428" s="8" customFormat="1" ht="129.6" x14ac:dyDescent="0.3">
      <c r="A16" s="4">
        <v>13</v>
      </c>
      <c r="B16" s="5" t="s">
        <v>50</v>
      </c>
      <c r="C16" s="5" t="s">
        <v>61</v>
      </c>
      <c r="D16" s="5" t="s">
        <v>67</v>
      </c>
      <c r="E16" s="6">
        <v>11764705.890000001</v>
      </c>
      <c r="F16" s="5" t="s">
        <v>83</v>
      </c>
      <c r="G16" s="7" t="s">
        <v>29</v>
      </c>
      <c r="H16" s="12" t="s">
        <v>19</v>
      </c>
      <c r="I16" s="12" t="s">
        <v>13</v>
      </c>
      <c r="J16" s="12" t="s">
        <v>30</v>
      </c>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row>
    <row r="17" spans="1:428" s="8" customFormat="1" ht="144" x14ac:dyDescent="0.3">
      <c r="A17" s="4">
        <v>14</v>
      </c>
      <c r="B17" s="5" t="s">
        <v>50</v>
      </c>
      <c r="C17" s="5" t="s">
        <v>59</v>
      </c>
      <c r="D17" s="5" t="s">
        <v>66</v>
      </c>
      <c r="E17" s="6">
        <v>14786349.42</v>
      </c>
      <c r="F17" s="5" t="s">
        <v>84</v>
      </c>
      <c r="G17" s="7" t="s">
        <v>29</v>
      </c>
      <c r="H17" s="12" t="s">
        <v>19</v>
      </c>
      <c r="I17" s="12" t="s">
        <v>13</v>
      </c>
      <c r="J17" s="12" t="s">
        <v>30</v>
      </c>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row>
    <row r="18" spans="1:428" s="8" customFormat="1" ht="158.4" x14ac:dyDescent="0.3">
      <c r="A18" s="4">
        <v>15</v>
      </c>
      <c r="B18" s="5" t="s">
        <v>52</v>
      </c>
      <c r="C18" s="5" t="s">
        <v>59</v>
      </c>
      <c r="D18" s="5" t="s">
        <v>67</v>
      </c>
      <c r="E18" s="9">
        <v>38433503.549999997</v>
      </c>
      <c r="F18" s="5" t="s">
        <v>85</v>
      </c>
      <c r="G18" s="7" t="s">
        <v>29</v>
      </c>
      <c r="H18" s="12" t="s">
        <v>19</v>
      </c>
      <c r="I18" s="12" t="s">
        <v>13</v>
      </c>
      <c r="J18" s="12" t="s">
        <v>30</v>
      </c>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row>
    <row r="19" spans="1:428" s="8" customFormat="1" ht="144" x14ac:dyDescent="0.3">
      <c r="A19" s="4">
        <v>16</v>
      </c>
      <c r="B19" s="5" t="s">
        <v>48</v>
      </c>
      <c r="C19" s="5" t="s">
        <v>8</v>
      </c>
      <c r="D19" s="5" t="s">
        <v>37</v>
      </c>
      <c r="E19" s="6">
        <v>30705882.350000001</v>
      </c>
      <c r="F19" s="5" t="s">
        <v>86</v>
      </c>
      <c r="G19" s="7" t="s">
        <v>29</v>
      </c>
      <c r="H19" s="12" t="s">
        <v>19</v>
      </c>
      <c r="I19" s="12" t="s">
        <v>13</v>
      </c>
      <c r="J19" s="12" t="s">
        <v>30</v>
      </c>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row>
    <row r="20" spans="1:428" s="8" customFormat="1" ht="129.6" x14ac:dyDescent="0.3">
      <c r="A20" s="4">
        <v>17</v>
      </c>
      <c r="B20" s="5" t="s">
        <v>48</v>
      </c>
      <c r="C20" s="5" t="s">
        <v>55</v>
      </c>
      <c r="D20" s="5" t="s">
        <v>38</v>
      </c>
      <c r="E20" s="6">
        <v>46879964.789999999</v>
      </c>
      <c r="F20" s="5" t="s">
        <v>87</v>
      </c>
      <c r="G20" s="7" t="s">
        <v>29</v>
      </c>
      <c r="H20" s="12" t="s">
        <v>19</v>
      </c>
      <c r="I20" s="12" t="s">
        <v>13</v>
      </c>
      <c r="J20" s="12" t="s">
        <v>30</v>
      </c>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row>
    <row r="21" spans="1:428" s="8" customFormat="1" ht="158.4" x14ac:dyDescent="0.3">
      <c r="A21" s="4">
        <v>18</v>
      </c>
      <c r="B21" s="5" t="s">
        <v>51</v>
      </c>
      <c r="C21" s="5" t="s">
        <v>62</v>
      </c>
      <c r="D21" s="5" t="s">
        <v>39</v>
      </c>
      <c r="E21" s="6">
        <v>99400891.150000006</v>
      </c>
      <c r="F21" s="5" t="s">
        <v>88</v>
      </c>
      <c r="G21" s="7" t="s">
        <v>29</v>
      </c>
      <c r="H21" s="12" t="s">
        <v>19</v>
      </c>
      <c r="I21" s="12" t="s">
        <v>13</v>
      </c>
      <c r="J21" s="12" t="s">
        <v>30</v>
      </c>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row>
    <row r="22" spans="1:428" s="8" customFormat="1" ht="158.4" x14ac:dyDescent="0.3">
      <c r="A22" s="4">
        <v>19</v>
      </c>
      <c r="B22" s="5" t="s">
        <v>51</v>
      </c>
      <c r="C22" s="5" t="s">
        <v>62</v>
      </c>
      <c r="D22" s="5" t="s">
        <v>40</v>
      </c>
      <c r="E22" s="6">
        <v>116592050.84999999</v>
      </c>
      <c r="F22" s="5" t="s">
        <v>79</v>
      </c>
      <c r="G22" s="7" t="s">
        <v>29</v>
      </c>
      <c r="H22" s="12" t="s">
        <v>19</v>
      </c>
      <c r="I22" s="12" t="s">
        <v>13</v>
      </c>
      <c r="J22" s="12" t="s">
        <v>30</v>
      </c>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row>
    <row r="23" spans="1:428" s="8" customFormat="1" ht="158.4" x14ac:dyDescent="0.3">
      <c r="A23" s="4">
        <v>20</v>
      </c>
      <c r="B23" s="5" t="s">
        <v>47</v>
      </c>
      <c r="C23" s="5" t="s">
        <v>36</v>
      </c>
      <c r="D23" s="5" t="s">
        <v>105</v>
      </c>
      <c r="E23" s="6">
        <v>30873103.760000002</v>
      </c>
      <c r="F23" s="5" t="s">
        <v>89</v>
      </c>
      <c r="G23" s="7" t="s">
        <v>29</v>
      </c>
      <c r="H23" s="12" t="s">
        <v>19</v>
      </c>
      <c r="I23" s="12" t="s">
        <v>13</v>
      </c>
      <c r="J23" s="12" t="s">
        <v>30</v>
      </c>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row>
    <row r="24" spans="1:428" s="8" customFormat="1" ht="86.4" x14ac:dyDescent="0.3">
      <c r="A24" s="4">
        <v>21</v>
      </c>
      <c r="B24" s="5" t="s">
        <v>48</v>
      </c>
      <c r="C24" s="5" t="s">
        <v>65</v>
      </c>
      <c r="D24" s="5" t="s">
        <v>73</v>
      </c>
      <c r="E24" s="6">
        <v>5882352.9500000002</v>
      </c>
      <c r="F24" s="5" t="s">
        <v>98</v>
      </c>
      <c r="G24" s="7" t="s">
        <v>29</v>
      </c>
      <c r="H24" s="12" t="s">
        <v>19</v>
      </c>
      <c r="I24" s="12" t="s">
        <v>13</v>
      </c>
      <c r="J24" s="12" t="s">
        <v>30</v>
      </c>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row>
    <row r="25" spans="1:428" s="8" customFormat="1" ht="172.8" x14ac:dyDescent="0.3">
      <c r="A25" s="4">
        <v>22</v>
      </c>
      <c r="B25" s="5" t="s">
        <v>48</v>
      </c>
      <c r="C25" s="5" t="s">
        <v>8</v>
      </c>
      <c r="D25" s="5" t="s">
        <v>41</v>
      </c>
      <c r="E25" s="6">
        <v>42352941.18</v>
      </c>
      <c r="F25" s="5" t="s">
        <v>91</v>
      </c>
      <c r="G25" s="7" t="s">
        <v>29</v>
      </c>
      <c r="H25" s="12" t="s">
        <v>44</v>
      </c>
      <c r="I25" s="12" t="s">
        <v>17</v>
      </c>
      <c r="J25" s="12" t="s">
        <v>21</v>
      </c>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row>
    <row r="26" spans="1:428" s="8" customFormat="1" ht="158.4" x14ac:dyDescent="0.3">
      <c r="A26" s="4">
        <v>23</v>
      </c>
      <c r="B26" s="5" t="s">
        <v>51</v>
      </c>
      <c r="C26" s="5" t="s">
        <v>64</v>
      </c>
      <c r="D26" s="5" t="s">
        <v>69</v>
      </c>
      <c r="E26" s="6">
        <v>66269411.939999998</v>
      </c>
      <c r="F26" s="5" t="s">
        <v>93</v>
      </c>
      <c r="G26" s="7" t="s">
        <v>29</v>
      </c>
      <c r="H26" s="12" t="s">
        <v>44</v>
      </c>
      <c r="I26" s="12" t="s">
        <v>17</v>
      </c>
      <c r="J26" s="12" t="s">
        <v>21</v>
      </c>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row>
    <row r="27" spans="1:428" s="8" customFormat="1" ht="100.8" x14ac:dyDescent="0.3">
      <c r="A27" s="4">
        <v>24</v>
      </c>
      <c r="B27" s="5" t="s">
        <v>54</v>
      </c>
      <c r="C27" s="10" t="s">
        <v>8</v>
      </c>
      <c r="D27" s="10" t="s">
        <v>70</v>
      </c>
      <c r="E27" s="6">
        <v>7058823.54</v>
      </c>
      <c r="F27" s="5" t="s">
        <v>95</v>
      </c>
      <c r="G27" s="7" t="s">
        <v>29</v>
      </c>
      <c r="H27" s="12" t="s">
        <v>17</v>
      </c>
      <c r="I27" s="12" t="s">
        <v>20</v>
      </c>
      <c r="J27" s="12" t="s">
        <v>22</v>
      </c>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row>
    <row r="28" spans="1:428" s="8" customFormat="1" ht="100.8" x14ac:dyDescent="0.3">
      <c r="A28" s="4">
        <v>25</v>
      </c>
      <c r="B28" s="5" t="s">
        <v>48</v>
      </c>
      <c r="C28" s="5" t="s">
        <v>56</v>
      </c>
      <c r="D28" s="5" t="s">
        <v>71</v>
      </c>
      <c r="E28" s="6">
        <v>23529411.809999999</v>
      </c>
      <c r="F28" s="5" t="s">
        <v>96</v>
      </c>
      <c r="G28" s="7" t="s">
        <v>29</v>
      </c>
      <c r="H28" s="12" t="s">
        <v>16</v>
      </c>
      <c r="I28" s="12" t="s">
        <v>45</v>
      </c>
      <c r="J28" s="12" t="s">
        <v>46</v>
      </c>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row>
    <row r="29" spans="1:428" s="8" customFormat="1" ht="100.8" x14ac:dyDescent="0.3">
      <c r="A29" s="4">
        <v>26</v>
      </c>
      <c r="B29" s="5" t="s">
        <v>48</v>
      </c>
      <c r="C29" s="5" t="s">
        <v>56</v>
      </c>
      <c r="D29" s="5" t="s">
        <v>72</v>
      </c>
      <c r="E29" s="6">
        <v>5882352.9500000002</v>
      </c>
      <c r="F29" s="5" t="s">
        <v>97</v>
      </c>
      <c r="G29" s="7" t="s">
        <v>29</v>
      </c>
      <c r="H29" s="12" t="s">
        <v>16</v>
      </c>
      <c r="I29" s="12" t="s">
        <v>45</v>
      </c>
      <c r="J29" s="12" t="s">
        <v>46</v>
      </c>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row>
    <row r="30" spans="1:428" s="8" customFormat="1" ht="43.2" x14ac:dyDescent="0.3">
      <c r="A30" s="4">
        <v>27</v>
      </c>
      <c r="B30" s="5" t="s">
        <v>28</v>
      </c>
      <c r="C30" s="5" t="s">
        <v>10</v>
      </c>
      <c r="D30" s="5" t="s">
        <v>10</v>
      </c>
      <c r="E30" s="6">
        <v>16642950</v>
      </c>
      <c r="F30" s="16" t="s">
        <v>11</v>
      </c>
      <c r="G30" s="7" t="s">
        <v>29</v>
      </c>
      <c r="H30" s="11"/>
      <c r="I30" s="11" t="s">
        <v>14</v>
      </c>
      <c r="J30" s="11" t="s">
        <v>44</v>
      </c>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row>
    <row r="31" spans="1:428" s="8" customFormat="1" ht="43.2" x14ac:dyDescent="0.3">
      <c r="A31" s="4">
        <v>28</v>
      </c>
      <c r="B31" s="5" t="s">
        <v>28</v>
      </c>
      <c r="C31" s="5" t="s">
        <v>10</v>
      </c>
      <c r="D31" s="5" t="s">
        <v>10</v>
      </c>
      <c r="E31" s="6">
        <v>16642950</v>
      </c>
      <c r="F31" s="16" t="s">
        <v>94</v>
      </c>
      <c r="G31" s="7" t="s">
        <v>29</v>
      </c>
      <c r="H31" s="11"/>
      <c r="I31" s="11" t="s">
        <v>16</v>
      </c>
      <c r="J31" s="11" t="s">
        <v>20</v>
      </c>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row>
    <row r="32" spans="1:428" s="8" customFormat="1" ht="43.2" x14ac:dyDescent="0.3">
      <c r="A32" s="4">
        <v>29</v>
      </c>
      <c r="B32" s="5" t="s">
        <v>28</v>
      </c>
      <c r="C32" s="5" t="s">
        <v>10</v>
      </c>
      <c r="D32" s="5" t="s">
        <v>43</v>
      </c>
      <c r="E32" s="6">
        <v>16642950</v>
      </c>
      <c r="F32" s="16" t="s">
        <v>94</v>
      </c>
      <c r="G32" s="7" t="s">
        <v>29</v>
      </c>
      <c r="H32" s="11"/>
      <c r="I32" s="11" t="s">
        <v>26</v>
      </c>
      <c r="J32" s="11" t="s">
        <v>23</v>
      </c>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row>
    <row r="33" spans="1:428" s="8" customFormat="1" ht="43.2" x14ac:dyDescent="0.3">
      <c r="A33" s="4">
        <v>30</v>
      </c>
      <c r="B33" s="5" t="s">
        <v>28</v>
      </c>
      <c r="C33" s="5" t="s">
        <v>10</v>
      </c>
      <c r="D33" s="5" t="s">
        <v>10</v>
      </c>
      <c r="E33" s="6">
        <v>16642950</v>
      </c>
      <c r="F33" s="16" t="s">
        <v>94</v>
      </c>
      <c r="G33" s="7" t="s">
        <v>29</v>
      </c>
      <c r="H33" s="11"/>
      <c r="I33" s="11" t="s">
        <v>25</v>
      </c>
      <c r="J33" s="11" t="s">
        <v>24</v>
      </c>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row>
    <row r="34" spans="1:428" x14ac:dyDescent="0.3">
      <c r="A34" s="20" t="s">
        <v>100</v>
      </c>
      <c r="B34" s="20"/>
      <c r="C34" s="20"/>
      <c r="D34" s="20"/>
      <c r="E34" s="17">
        <f>SUM(E4:E33)</f>
        <v>1376796470.4300001</v>
      </c>
      <c r="F34" s="21"/>
      <c r="G34" s="21"/>
      <c r="H34" s="21"/>
      <c r="I34" s="21"/>
      <c r="J34" s="21"/>
    </row>
    <row r="35" spans="1:428" x14ac:dyDescent="0.3">
      <c r="E35" s="13"/>
    </row>
    <row r="36" spans="1:428" x14ac:dyDescent="0.3">
      <c r="E36" s="14"/>
    </row>
    <row r="37" spans="1:428" x14ac:dyDescent="0.3">
      <c r="E37" s="15"/>
    </row>
  </sheetData>
  <autoFilter ref="A3:J33" xr:uid="{DF6E45BF-EE11-46CB-AEB5-5CD8C27EABAC}">
    <sortState xmlns:xlrd2="http://schemas.microsoft.com/office/spreadsheetml/2017/richdata2" ref="A4:J33">
      <sortCondition ref="H4:H33"/>
      <sortCondition ref="I4:I33"/>
      <sortCondition ref="J4:J33"/>
    </sortState>
  </autoFilter>
  <mergeCells count="3">
    <mergeCell ref="A2:J2"/>
    <mergeCell ref="A34:D34"/>
    <mergeCell ref="F34:J34"/>
  </mergeCells>
  <phoneticPr fontId="1" type="noConversion"/>
  <printOptions horizontalCentered="1"/>
  <pageMargins left="0.23622047244094491" right="0.23622047244094491" top="0.15748031496062992" bottom="0.35433070866141736" header="0.31496062992125984" footer="0.31496062992125984"/>
  <pageSetup paperSize="9" scale="75" fitToHeight="0"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2</vt:i4>
      </vt:variant>
    </vt:vector>
  </HeadingPairs>
  <TitlesOfParts>
    <vt:vector size="3" baseType="lpstr">
      <vt:lpstr>Sheet1</vt:lpstr>
      <vt:lpstr>Sheet1!Imprimare_titluri</vt:lpstr>
      <vt:lpstr>Sheet1!Zona_de_imprimat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Nicoleta Topirceanu</dc:creator>
  <cp:lastModifiedBy>Ionuț Popa</cp:lastModifiedBy>
  <cp:lastPrinted>2023-02-16T13:59:06Z</cp:lastPrinted>
  <dcterms:created xsi:type="dcterms:W3CDTF">2022-10-31T07:44:24Z</dcterms:created>
  <dcterms:modified xsi:type="dcterms:W3CDTF">2023-02-16T13:59:43Z</dcterms:modified>
</cp:coreProperties>
</file>