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lot 204" sheetId="2" r:id="rId1"/>
  </sheets>
  <calcPr calcId="162913"/>
</workbook>
</file>

<file path=xl/calcChain.xml><?xml version="1.0" encoding="utf-8"?>
<calcChain xmlns="http://schemas.openxmlformats.org/spreadsheetml/2006/main">
  <c r="J25" i="2" l="1"/>
  <c r="I25" i="2"/>
  <c r="H25" i="2"/>
</calcChain>
</file>

<file path=xl/sharedStrings.xml><?xml version="1.0" encoding="utf-8"?>
<sst xmlns="http://schemas.openxmlformats.org/spreadsheetml/2006/main" count="133" uniqueCount="92">
  <si>
    <t>Județ</t>
  </si>
  <si>
    <t>Titlu proiect</t>
  </si>
  <si>
    <t>IAȘI</t>
  </si>
  <si>
    <t>COPALNIC-MĂNĂȘTUR</t>
  </si>
  <si>
    <t>CERNEȘTI</t>
  </si>
  <si>
    <t>MOVILIȚA</t>
  </si>
  <si>
    <t>RĂCARI</t>
  </si>
  <si>
    <t>DRAGALINA</t>
  </si>
  <si>
    <t>C10-I1.2-3091</t>
  </si>
  <si>
    <t>Sisteme de avertizare și asistență anti-coliziune pentru conducătorii de vehicule dedicate transportului public (tramvaie) din Municipiul Iași – lot 4</t>
  </si>
  <si>
    <t>C10-I1.2-3056</t>
  </si>
  <si>
    <t xml:space="preserve">I.1.2 - Asigurarea infrastructurii pentru transportul verde – ITS/alte infrastructuri TIC (sisteme inteligente de management urban/local); Realizarea sistemului de management de trafic local in </t>
  </si>
  <si>
    <t>C10-I1.2-3054</t>
  </si>
  <si>
    <t>Sistem ITS în Comuna Cernești, județul Maramureș</t>
  </si>
  <si>
    <t>C10-I1.2-3037</t>
  </si>
  <si>
    <t>Digitalizare obiective în cadrul proiectului Modernizare Depou Dacia (tramvaie, troleibuze și Autobuze electrice) plus zona de acces depou – pod peste pârâul Rediu, Strada Strămoșilor și Rond Dacia  Municipiului Iași – OBIECTIVUL 11- Realizarea unui sistem de semnalizare automatizat - ZONA ORAS</t>
  </si>
  <si>
    <t>C10-I1.2-3028</t>
  </si>
  <si>
    <t>Digitalizare obiective în cadrul proiectului Modernizare Depou Dacia (tramvaie, troleibuze și Autobuze electrice) plus zona de acces depou – pod peste pârâul Rediu, Strada Strămoșilor și Rond Dacia  Municipiului Iași – OBIECTIVUL 7- Realizarea sistem de tip Depot Management System – Tramvaie – Operare si Observare</t>
  </si>
  <si>
    <t>SMÂRDAN</t>
  </si>
  <si>
    <t>C10-I1.2-3015</t>
  </si>
  <si>
    <t>Sisteme de avertizare și asistență anti-coliziune pentru conducătorii de vehicule dedicate transportului public (tramvaie) din Municipiul Iași – lot 3</t>
  </si>
  <si>
    <t>C10-I1.2-2988</t>
  </si>
  <si>
    <t>Digitalizare obiective în cadrul proiectului Modernizare Depou Dacia (tramvaie, troleibuze și Autobuze electrice) plus zona de acces depou – pod peste pârâul Rediu, Strada Strămoșilor și Rond Dacia  Municipiului Iași – OBIECTIVUL 8 - Realizarea sistem de tip Depot Management System – Tramvaie &amp; Autobuze Interoperare baze de date si conectare cu sistemul central si cu sistemul trafic control.</t>
  </si>
  <si>
    <t>C10-I1.2-2982</t>
  </si>
  <si>
    <t xml:space="preserve">Creșterea și îmbunătățirea gradului de mobilitate în comuna Smârdan prin digitalizare </t>
  </si>
  <si>
    <t>C10-I1.2-2974</t>
  </si>
  <si>
    <t>Sisteme de avertizare și asistență anti-coliziune pentru conducătorii de vehicule dedicate transportului public (tramvaie) din Municipiul Iași – lot 1</t>
  </si>
  <si>
    <t>C10-I1.2-2970</t>
  </si>
  <si>
    <t>Digitalizare obiective în cadrul proiectului Modernizare Depou Dacia (tramvaie, troleibuze și Autobuze electrice) plus zona de acces depou – pod peste pârâul Rediu, Strada Strămoșilor și Rond Dacia  Municipiului Iași – OBIECTIVUL 4- Realizarea unui sistem de semnalizare automatizat - ZONA 4</t>
  </si>
  <si>
    <t>C10-I1.2-2930</t>
  </si>
  <si>
    <t>Digitalizare obiective în cadrul proiectului Modernizare Depou Dacia (tramvaie, troleibuze și Autobuze electrice) plus zona de acces depou – pod peste pârâul Rediu, Strada Strămoșilor și Rond Dacia  Municipiului Iași – OBIECTIVUL 3- Realizarea unui sistem de semnalizare automatizat - ZONA 3</t>
  </si>
  <si>
    <t>C10-I1.2-2837</t>
  </si>
  <si>
    <t>Digitalizare obiective în cadrul proiectului Modernizare Depou Dacia (tramvaie, troleibuze și Autobuze electrice) plus zona de acces depou – pod peste pârâul Rediu, Strada Strămoșilor și Rond Dacia  Municipiului Iași – OBIECTIVUL 5- Realizarea unui sistem de semnalizare automatizat - ZONA 5</t>
  </si>
  <si>
    <t>C10-I1.2-2826</t>
  </si>
  <si>
    <t>Digitalizare obiective în cadrul proiectului Modernizare Depou Dacia (tramvaie, troleibuze și Autobuze electrice) plus zona de acces depou – pod peste pârâul Rediu, Strada Strămoșilor și Rond Dacia  Municipiului Iași – OBIECTIVUL 2- Realizarea unui sistem de semnalizare automatizat - ZONA 2</t>
  </si>
  <si>
    <t>C10-I1.2-2741</t>
  </si>
  <si>
    <t>SISTEM INTELIGENT DE MANAGEMENT SI RETEHNOLOGIZARE, COMPLETARE SI ÎNLOCUIRE SISTEM VIDEO PUBLIC STRADAL ÎN COMUNA DRAGALINA, JUDEȚUL CĂLĂRAȘI</t>
  </si>
  <si>
    <t>C10-I1.2-2690</t>
  </si>
  <si>
    <t>Sistem ITS în Comuna Copalnic Mănăștur, județul Maramureș</t>
  </si>
  <si>
    <t>Iași</t>
  </si>
  <si>
    <t>C10-I1.2-2589</t>
  </si>
  <si>
    <t>C10-I1.2-2552</t>
  </si>
  <si>
    <t>HÂRȘOVA</t>
  </si>
  <si>
    <t>C10-I1.2-2549</t>
  </si>
  <si>
    <t>Sisteme de avertizare și asistență anti-coliziune pentru conducătorii de vehicule dedicate transportului public (tramvaie) din Municipiul Iași – lot 2</t>
  </si>
  <si>
    <t>C10-I1.2-2527</t>
  </si>
  <si>
    <t>MĂRCULEȘTI</t>
  </si>
  <si>
    <t xml:space="preserve">Sisteme inteligente de management urban/local - Dezvoltarea de servicii și structuri de sprijin foarte specializate pentru administrația publica   IN COMUNA MARCULESTI </t>
  </si>
  <si>
    <t>C10-I1.2-2374</t>
  </si>
  <si>
    <t>Ecosistem digital interconectat si integrat in cadrul Orasului Racari</t>
  </si>
  <si>
    <t>Tip UAT</t>
  </si>
  <si>
    <t>UAT</t>
  </si>
  <si>
    <t>Valoare Total</t>
  </si>
  <si>
    <t>MUNICIPIUL</t>
  </si>
  <si>
    <t>COMUNA</t>
  </si>
  <si>
    <t>ORAȘUL</t>
  </si>
  <si>
    <t>Călărași</t>
  </si>
  <si>
    <t>Galați</t>
  </si>
  <si>
    <t>Constanța</t>
  </si>
  <si>
    <t>Ialomița</t>
  </si>
  <si>
    <t>Maramureș</t>
  </si>
  <si>
    <t>Dâmbovița</t>
  </si>
  <si>
    <t>Nr.</t>
  </si>
  <si>
    <t>Sistem de monitorizare a traficului rutier în Orașul Hârșova, județ Constanța</t>
  </si>
  <si>
    <t>Creșterea și îmbunătățirea gradului de mobilitate în comuna Smârdan prin digitalizare  - lotul 1</t>
  </si>
  <si>
    <t xml:space="preserve">25161 / 02.03.2023 </t>
  </si>
  <si>
    <t xml:space="preserve">25159 / 02.03.2023 </t>
  </si>
  <si>
    <t xml:space="preserve">25143 / 02.03.2023 </t>
  </si>
  <si>
    <t xml:space="preserve">25119 / 02.03.2023 </t>
  </si>
  <si>
    <t xml:space="preserve">25162 / 02.03.2023 </t>
  </si>
  <si>
    <t xml:space="preserve">25116 / 02.03.2023 </t>
  </si>
  <si>
    <t xml:space="preserve">25118 / 02.03.2023 </t>
  </si>
  <si>
    <t xml:space="preserve">25144 / 02.03.2023 </t>
  </si>
  <si>
    <t xml:space="preserve">25145 / 02.03.2023 </t>
  </si>
  <si>
    <t xml:space="preserve">25146 / 02.03.2023 </t>
  </si>
  <si>
    <t xml:space="preserve">25147 / 02.03.2023 </t>
  </si>
  <si>
    <t xml:space="preserve">25148 / 02.03.2023 </t>
  </si>
  <si>
    <t xml:space="preserve">25167 / 02.03.2023 </t>
  </si>
  <si>
    <t xml:space="preserve">25152 / 02.03.2023 </t>
  </si>
  <si>
    <t xml:space="preserve">25153 / 02.03.2023 </t>
  </si>
  <si>
    <t xml:space="preserve">25155 / 02.03.2023 </t>
  </si>
  <si>
    <t xml:space="preserve">25156 / 02.03.2023 </t>
  </si>
  <si>
    <t xml:space="preserve">25115 / 02.03.2023 </t>
  </si>
  <si>
    <t xml:space="preserve">25160 / 02.03.2023 </t>
  </si>
  <si>
    <t xml:space="preserve">25158 / 02.03.2023 </t>
  </si>
  <si>
    <t>TOTAL</t>
  </si>
  <si>
    <t>C10-</t>
  </si>
  <si>
    <t>I.1.2 - Asigurarea infrastructurii pentru transportul verde - ITS/alte infrastructuri TIC (sisteme inteligente de management urban/local)</t>
  </si>
  <si>
    <t>Nr. înreg.</t>
  </si>
  <si>
    <t>Nr. cerere</t>
  </si>
  <si>
    <t>Valoare finanțare</t>
  </si>
  <si>
    <t>Valoare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</si>
</sst>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164" fontId="2" fillId="0" borderId="4" xfId="0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#,##0.00\ &quot;lei&quot;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4:J25" totalsRowShown="0" headerRowDxfId="2" dataDxfId="3" headerRowBorderDxfId="16" tableBorderDxfId="15" totalsRowBorderDxfId="14">
  <autoFilter ref="A4:J25"/>
  <sortState ref="A6:J25">
    <sortCondition ref="A5:A25"/>
  </sortState>
  <tableColumns count="10">
    <tableColumn id="1" name="Nr." dataDxfId="13"/>
    <tableColumn id="22" name="Nr. înreg." dataDxfId="12"/>
    <tableColumn id="2" name="Tip UAT" dataDxfId="11"/>
    <tableColumn id="23" name="UAT" dataDxfId="10"/>
    <tableColumn id="5" name="Județ" dataDxfId="9"/>
    <tableColumn id="3" name="Nr. cerere" dataDxfId="8"/>
    <tableColumn id="11" name="Titlu proiect" dataDxfId="7"/>
    <tableColumn id="16" name="Valoare finanțare" dataDxfId="6"/>
    <tableColumn id="31" name="Valoare TVA" dataDxfId="5"/>
    <tableColumn id="32" name="Valoare Total" dataDxfId="4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G10" sqref="G10"/>
    </sheetView>
  </sheetViews>
  <sheetFormatPr defaultRowHeight="16.5" x14ac:dyDescent="0.25"/>
  <cols>
    <col min="1" max="1" width="5.5" style="3" customWidth="1"/>
    <col min="2" max="2" width="16.5" style="3" customWidth="1"/>
    <col min="3" max="3" width="14.625" style="2" customWidth="1"/>
    <col min="4" max="4" width="20.875" style="2" customWidth="1"/>
    <col min="5" max="5" width="13" style="1" customWidth="1"/>
    <col min="6" max="6" width="18.25" style="1" customWidth="1"/>
    <col min="7" max="7" width="70" style="2" customWidth="1"/>
    <col min="8" max="8" width="19.75" style="4" customWidth="1"/>
    <col min="9" max="9" width="20.5" style="4" customWidth="1"/>
    <col min="10" max="10" width="19.25" style="4" customWidth="1"/>
    <col min="11" max="16384" width="9" style="2"/>
  </cols>
  <sheetData>
    <row r="1" spans="1:11" s="18" customFormat="1" ht="15.95" customHeight="1" x14ac:dyDescent="0.35">
      <c r="A1" s="14"/>
      <c r="B1" s="15"/>
      <c r="C1" s="15"/>
      <c r="D1" s="15"/>
      <c r="E1" s="14"/>
      <c r="F1" s="16"/>
      <c r="G1" s="17"/>
      <c r="H1" s="17"/>
      <c r="I1" s="17"/>
    </row>
    <row r="2" spans="1:11" s="18" customFormat="1" ht="15.95" customHeight="1" x14ac:dyDescent="0.25">
      <c r="A2" s="19"/>
      <c r="B2" s="19"/>
      <c r="C2" s="20" t="s">
        <v>86</v>
      </c>
      <c r="D2" s="21" t="s">
        <v>87</v>
      </c>
      <c r="E2" s="19"/>
      <c r="F2" s="22"/>
      <c r="G2" s="22"/>
      <c r="H2" s="23"/>
    </row>
    <row r="3" spans="1:11" s="18" customFormat="1" ht="15.95" customHeight="1" x14ac:dyDescent="0.35">
      <c r="A3" s="13"/>
      <c r="B3" s="13"/>
      <c r="C3" s="24"/>
      <c r="D3" s="24"/>
      <c r="E3" s="19"/>
    </row>
    <row r="4" spans="1:11" s="18" customFormat="1" ht="15.95" customHeight="1" x14ac:dyDescent="0.25">
      <c r="A4" s="25" t="s">
        <v>62</v>
      </c>
      <c r="B4" s="26" t="s">
        <v>88</v>
      </c>
      <c r="C4" s="26" t="s">
        <v>50</v>
      </c>
      <c r="D4" s="26" t="s">
        <v>51</v>
      </c>
      <c r="E4" s="26" t="s">
        <v>0</v>
      </c>
      <c r="F4" s="27" t="s">
        <v>89</v>
      </c>
      <c r="G4" s="26" t="s">
        <v>1</v>
      </c>
      <c r="H4" s="28" t="s">
        <v>90</v>
      </c>
      <c r="I4" s="28" t="s">
        <v>91</v>
      </c>
      <c r="J4" s="29" t="s">
        <v>52</v>
      </c>
    </row>
    <row r="5" spans="1:11" s="9" customFormat="1" ht="33" x14ac:dyDescent="0.25">
      <c r="A5" s="5">
        <v>1</v>
      </c>
      <c r="B5" s="8" t="s">
        <v>82</v>
      </c>
      <c r="C5" s="7" t="s">
        <v>54</v>
      </c>
      <c r="D5" s="7" t="s">
        <v>4</v>
      </c>
      <c r="E5" s="7" t="s">
        <v>60</v>
      </c>
      <c r="F5" s="8" t="s">
        <v>12</v>
      </c>
      <c r="G5" s="6" t="s">
        <v>13</v>
      </c>
      <c r="H5" s="11">
        <v>1454200.04</v>
      </c>
      <c r="I5" s="11">
        <v>276298.01</v>
      </c>
      <c r="J5" s="12">
        <v>1730498.05</v>
      </c>
    </row>
    <row r="6" spans="1:11" s="9" customFormat="1" ht="33" x14ac:dyDescent="0.25">
      <c r="A6" s="5">
        <v>2</v>
      </c>
      <c r="B6" s="8" t="s">
        <v>70</v>
      </c>
      <c r="C6" s="7" t="s">
        <v>54</v>
      </c>
      <c r="D6" s="7" t="s">
        <v>3</v>
      </c>
      <c r="E6" s="7" t="s">
        <v>60</v>
      </c>
      <c r="F6" s="8" t="s">
        <v>37</v>
      </c>
      <c r="G6" s="6" t="s">
        <v>38</v>
      </c>
      <c r="H6" s="11">
        <v>1598745.28</v>
      </c>
      <c r="I6" s="11">
        <v>303761.59999999998</v>
      </c>
      <c r="J6" s="12">
        <v>1902506.88</v>
      </c>
    </row>
    <row r="7" spans="1:11" s="9" customFormat="1" ht="49.5" x14ac:dyDescent="0.25">
      <c r="A7" s="5">
        <v>3</v>
      </c>
      <c r="B7" s="8" t="s">
        <v>71</v>
      </c>
      <c r="C7" s="7" t="s">
        <v>54</v>
      </c>
      <c r="D7" s="7" t="s">
        <v>7</v>
      </c>
      <c r="E7" s="7" t="s">
        <v>56</v>
      </c>
      <c r="F7" s="8" t="s">
        <v>35</v>
      </c>
      <c r="G7" s="6" t="s">
        <v>36</v>
      </c>
      <c r="H7" s="11">
        <v>700566.62</v>
      </c>
      <c r="I7" s="11">
        <v>133107.66</v>
      </c>
      <c r="J7" s="12">
        <v>833674.28</v>
      </c>
    </row>
    <row r="8" spans="1:11" s="9" customFormat="1" ht="33" x14ac:dyDescent="0.25">
      <c r="A8" s="5">
        <v>4</v>
      </c>
      <c r="B8" s="8" t="s">
        <v>68</v>
      </c>
      <c r="C8" s="7" t="s">
        <v>55</v>
      </c>
      <c r="D8" s="7" t="s">
        <v>42</v>
      </c>
      <c r="E8" s="7" t="s">
        <v>58</v>
      </c>
      <c r="F8" s="8" t="s">
        <v>41</v>
      </c>
      <c r="G8" s="6" t="s">
        <v>63</v>
      </c>
      <c r="H8" s="11">
        <v>2461350</v>
      </c>
      <c r="I8" s="11">
        <v>467656.5</v>
      </c>
      <c r="J8" s="12">
        <v>2929006.5</v>
      </c>
    </row>
    <row r="9" spans="1:11" s="9" customFormat="1" ht="33" x14ac:dyDescent="0.25">
      <c r="A9" s="5">
        <v>5</v>
      </c>
      <c r="B9" s="8" t="s">
        <v>67</v>
      </c>
      <c r="C9" s="7" t="s">
        <v>53</v>
      </c>
      <c r="D9" s="7" t="s">
        <v>2</v>
      </c>
      <c r="E9" s="7" t="s">
        <v>39</v>
      </c>
      <c r="F9" s="8" t="s">
        <v>43</v>
      </c>
      <c r="G9" s="6" t="s">
        <v>44</v>
      </c>
      <c r="H9" s="11">
        <v>4922700</v>
      </c>
      <c r="I9" s="11">
        <v>935313</v>
      </c>
      <c r="J9" s="12">
        <v>5858013</v>
      </c>
    </row>
    <row r="10" spans="1:11" s="9" customFormat="1" ht="66" x14ac:dyDescent="0.25">
      <c r="A10" s="5">
        <v>6</v>
      </c>
      <c r="B10" s="8" t="s">
        <v>72</v>
      </c>
      <c r="C10" s="7" t="s">
        <v>53</v>
      </c>
      <c r="D10" s="7" t="s">
        <v>2</v>
      </c>
      <c r="E10" s="7" t="s">
        <v>39</v>
      </c>
      <c r="F10" s="8" t="s">
        <v>33</v>
      </c>
      <c r="G10" s="6" t="s">
        <v>34</v>
      </c>
      <c r="H10" s="11">
        <v>5193448.5</v>
      </c>
      <c r="I10" s="11">
        <v>986755.22</v>
      </c>
      <c r="J10" s="12">
        <v>6180203.7199999997</v>
      </c>
    </row>
    <row r="11" spans="1:11" s="9" customFormat="1" ht="66" x14ac:dyDescent="0.25">
      <c r="A11" s="5">
        <v>7</v>
      </c>
      <c r="B11" s="8" t="s">
        <v>73</v>
      </c>
      <c r="C11" s="7" t="s">
        <v>53</v>
      </c>
      <c r="D11" s="7" t="s">
        <v>2</v>
      </c>
      <c r="E11" s="7" t="s">
        <v>39</v>
      </c>
      <c r="F11" s="8" t="s">
        <v>31</v>
      </c>
      <c r="G11" s="6" t="s">
        <v>32</v>
      </c>
      <c r="H11" s="11">
        <v>5291902.5</v>
      </c>
      <c r="I11" s="11">
        <v>1005461.48</v>
      </c>
      <c r="J11" s="12">
        <v>6297363.9800000004</v>
      </c>
    </row>
    <row r="12" spans="1:11" s="9" customFormat="1" ht="66" x14ac:dyDescent="0.25">
      <c r="A12" s="5">
        <v>8</v>
      </c>
      <c r="B12" s="8" t="s">
        <v>74</v>
      </c>
      <c r="C12" s="7" t="s">
        <v>53</v>
      </c>
      <c r="D12" s="7" t="s">
        <v>2</v>
      </c>
      <c r="E12" s="7" t="s">
        <v>39</v>
      </c>
      <c r="F12" s="8" t="s">
        <v>29</v>
      </c>
      <c r="G12" s="6" t="s">
        <v>30</v>
      </c>
      <c r="H12" s="11">
        <v>5291902.5</v>
      </c>
      <c r="I12" s="11">
        <v>1005461.48</v>
      </c>
      <c r="J12" s="12">
        <v>6297363.9800000004</v>
      </c>
    </row>
    <row r="13" spans="1:11" s="9" customFormat="1" ht="66" x14ac:dyDescent="0.25">
      <c r="A13" s="5">
        <v>9</v>
      </c>
      <c r="B13" s="8" t="s">
        <v>75</v>
      </c>
      <c r="C13" s="7" t="s">
        <v>53</v>
      </c>
      <c r="D13" s="7" t="s">
        <v>2</v>
      </c>
      <c r="E13" s="7" t="s">
        <v>39</v>
      </c>
      <c r="F13" s="8" t="s">
        <v>27</v>
      </c>
      <c r="G13" s="6" t="s">
        <v>28</v>
      </c>
      <c r="H13" s="11">
        <v>5291902.5</v>
      </c>
      <c r="I13" s="11">
        <v>1005461.48</v>
      </c>
      <c r="J13" s="12">
        <v>6297363.9800000004</v>
      </c>
    </row>
    <row r="14" spans="1:11" s="9" customFormat="1" ht="33" x14ac:dyDescent="0.25">
      <c r="A14" s="5">
        <v>10</v>
      </c>
      <c r="B14" s="8" t="s">
        <v>76</v>
      </c>
      <c r="C14" s="7" t="s">
        <v>53</v>
      </c>
      <c r="D14" s="7" t="s">
        <v>2</v>
      </c>
      <c r="E14" s="7" t="s">
        <v>39</v>
      </c>
      <c r="F14" s="8" t="s">
        <v>25</v>
      </c>
      <c r="G14" s="6" t="s">
        <v>26</v>
      </c>
      <c r="H14" s="11">
        <v>4922700</v>
      </c>
      <c r="I14" s="11">
        <v>935313</v>
      </c>
      <c r="J14" s="12">
        <v>5858013</v>
      </c>
    </row>
    <row r="15" spans="1:11" s="9" customFormat="1" ht="99" x14ac:dyDescent="0.25">
      <c r="A15" s="5">
        <v>11</v>
      </c>
      <c r="B15" s="8" t="s">
        <v>78</v>
      </c>
      <c r="C15" s="7" t="s">
        <v>53</v>
      </c>
      <c r="D15" s="7" t="s">
        <v>2</v>
      </c>
      <c r="E15" s="7" t="s">
        <v>39</v>
      </c>
      <c r="F15" s="8" t="s">
        <v>21</v>
      </c>
      <c r="G15" s="6" t="s">
        <v>22</v>
      </c>
      <c r="H15" s="11">
        <v>5291902.5</v>
      </c>
      <c r="I15" s="11">
        <v>1005461.48</v>
      </c>
      <c r="J15" s="12">
        <v>6297363.9800000004</v>
      </c>
    </row>
    <row r="16" spans="1:11" s="9" customFormat="1" ht="33" x14ac:dyDescent="0.25">
      <c r="A16" s="5">
        <v>12</v>
      </c>
      <c r="B16" s="8" t="s">
        <v>79</v>
      </c>
      <c r="C16" s="7" t="s">
        <v>53</v>
      </c>
      <c r="D16" s="7" t="s">
        <v>2</v>
      </c>
      <c r="E16" s="7" t="s">
        <v>39</v>
      </c>
      <c r="F16" s="8" t="s">
        <v>19</v>
      </c>
      <c r="G16" s="6" t="s">
        <v>20</v>
      </c>
      <c r="H16" s="11">
        <v>4922700</v>
      </c>
      <c r="I16" s="11">
        <v>935313</v>
      </c>
      <c r="J16" s="12">
        <v>5858013</v>
      </c>
      <c r="K16" s="10"/>
    </row>
    <row r="17" spans="1:11" s="9" customFormat="1" ht="82.5" x14ac:dyDescent="0.25">
      <c r="A17" s="5">
        <v>13</v>
      </c>
      <c r="B17" s="8" t="s">
        <v>80</v>
      </c>
      <c r="C17" s="7" t="s">
        <v>53</v>
      </c>
      <c r="D17" s="7" t="s">
        <v>2</v>
      </c>
      <c r="E17" s="7" t="s">
        <v>39</v>
      </c>
      <c r="F17" s="8" t="s">
        <v>16</v>
      </c>
      <c r="G17" s="6" t="s">
        <v>17</v>
      </c>
      <c r="H17" s="11">
        <v>5291902.5</v>
      </c>
      <c r="I17" s="11">
        <v>1005461.48</v>
      </c>
      <c r="J17" s="12">
        <v>6297363.9800000004</v>
      </c>
      <c r="K17" s="10"/>
    </row>
    <row r="18" spans="1:11" s="9" customFormat="1" ht="66" x14ac:dyDescent="0.25">
      <c r="A18" s="5">
        <v>14</v>
      </c>
      <c r="B18" s="8" t="s">
        <v>81</v>
      </c>
      <c r="C18" s="7" t="s">
        <v>53</v>
      </c>
      <c r="D18" s="7" t="s">
        <v>2</v>
      </c>
      <c r="E18" s="7" t="s">
        <v>39</v>
      </c>
      <c r="F18" s="8" t="s">
        <v>14</v>
      </c>
      <c r="G18" s="6" t="s">
        <v>15</v>
      </c>
      <c r="H18" s="11">
        <v>5291902.5</v>
      </c>
      <c r="I18" s="11">
        <v>1005461.48</v>
      </c>
      <c r="J18" s="12">
        <v>6297363.9800000004</v>
      </c>
      <c r="K18" s="10"/>
    </row>
    <row r="19" spans="1:11" s="9" customFormat="1" ht="33" x14ac:dyDescent="0.25">
      <c r="A19" s="5">
        <v>15</v>
      </c>
      <c r="B19" s="8" t="s">
        <v>84</v>
      </c>
      <c r="C19" s="7" t="s">
        <v>53</v>
      </c>
      <c r="D19" s="7" t="s">
        <v>2</v>
      </c>
      <c r="E19" s="7" t="s">
        <v>39</v>
      </c>
      <c r="F19" s="8" t="s">
        <v>8</v>
      </c>
      <c r="G19" s="6" t="s">
        <v>9</v>
      </c>
      <c r="H19" s="11">
        <v>3692025</v>
      </c>
      <c r="I19" s="11">
        <v>701484.75</v>
      </c>
      <c r="J19" s="12">
        <v>4393509.75</v>
      </c>
      <c r="K19" s="10"/>
    </row>
    <row r="20" spans="1:11" s="9" customFormat="1" ht="49.5" x14ac:dyDescent="0.25">
      <c r="A20" s="5">
        <v>16</v>
      </c>
      <c r="B20" s="8" t="s">
        <v>66</v>
      </c>
      <c r="C20" s="7" t="s">
        <v>54</v>
      </c>
      <c r="D20" s="7" t="s">
        <v>46</v>
      </c>
      <c r="E20" s="7" t="s">
        <v>59</v>
      </c>
      <c r="F20" s="8" t="s">
        <v>45</v>
      </c>
      <c r="G20" s="6" t="s">
        <v>47</v>
      </c>
      <c r="H20" s="11">
        <v>1456880.01</v>
      </c>
      <c r="I20" s="11">
        <v>276807.2</v>
      </c>
      <c r="J20" s="12">
        <v>1733687.21</v>
      </c>
      <c r="K20" s="10"/>
    </row>
    <row r="21" spans="1:11" s="9" customFormat="1" ht="49.5" x14ac:dyDescent="0.25">
      <c r="A21" s="5">
        <v>17</v>
      </c>
      <c r="B21" s="8" t="s">
        <v>83</v>
      </c>
      <c r="C21" s="7" t="s">
        <v>54</v>
      </c>
      <c r="D21" s="7" t="s">
        <v>5</v>
      </c>
      <c r="E21" s="7" t="s">
        <v>59</v>
      </c>
      <c r="F21" s="8" t="s">
        <v>10</v>
      </c>
      <c r="G21" s="6" t="s">
        <v>11</v>
      </c>
      <c r="H21" s="11">
        <v>1462000.06</v>
      </c>
      <c r="I21" s="11">
        <v>277780.01</v>
      </c>
      <c r="J21" s="12">
        <v>1739780.07</v>
      </c>
      <c r="K21" s="10"/>
    </row>
    <row r="22" spans="1:11" s="9" customFormat="1" ht="33" x14ac:dyDescent="0.25">
      <c r="A22" s="5">
        <v>18</v>
      </c>
      <c r="B22" s="8" t="s">
        <v>65</v>
      </c>
      <c r="C22" s="7" t="s">
        <v>55</v>
      </c>
      <c r="D22" s="7" t="s">
        <v>6</v>
      </c>
      <c r="E22" s="7" t="s">
        <v>61</v>
      </c>
      <c r="F22" s="8" t="s">
        <v>48</v>
      </c>
      <c r="G22" s="6" t="s">
        <v>49</v>
      </c>
      <c r="H22" s="11">
        <v>2412123</v>
      </c>
      <c r="I22" s="11">
        <v>458303.37</v>
      </c>
      <c r="J22" s="12">
        <v>2870426.37</v>
      </c>
      <c r="K22" s="10"/>
    </row>
    <row r="23" spans="1:11" s="9" customFormat="1" ht="33" x14ac:dyDescent="0.25">
      <c r="A23" s="5">
        <v>19</v>
      </c>
      <c r="B23" s="8" t="s">
        <v>69</v>
      </c>
      <c r="C23" s="7" t="s">
        <v>54</v>
      </c>
      <c r="D23" s="7" t="s">
        <v>18</v>
      </c>
      <c r="E23" s="7" t="s">
        <v>57</v>
      </c>
      <c r="F23" s="8" t="s">
        <v>40</v>
      </c>
      <c r="G23" s="6" t="s">
        <v>64</v>
      </c>
      <c r="H23" s="11">
        <v>1598745.28</v>
      </c>
      <c r="I23" s="11">
        <v>303761.59999999998</v>
      </c>
      <c r="J23" s="12">
        <v>1902506.88</v>
      </c>
      <c r="K23" s="10"/>
    </row>
    <row r="24" spans="1:11" s="9" customFormat="1" ht="33" x14ac:dyDescent="0.25">
      <c r="A24" s="8">
        <v>20</v>
      </c>
      <c r="B24" s="8" t="s">
        <v>77</v>
      </c>
      <c r="C24" s="7" t="s">
        <v>54</v>
      </c>
      <c r="D24" s="7" t="s">
        <v>18</v>
      </c>
      <c r="E24" s="7" t="s">
        <v>57</v>
      </c>
      <c r="F24" s="8" t="s">
        <v>23</v>
      </c>
      <c r="G24" s="6" t="s">
        <v>24</v>
      </c>
      <c r="H24" s="11">
        <v>338509.96</v>
      </c>
      <c r="I24" s="11">
        <v>64316.89</v>
      </c>
      <c r="J24" s="11">
        <v>402826.85</v>
      </c>
      <c r="K24" s="10"/>
    </row>
    <row r="25" spans="1:11" s="18" customFormat="1" ht="18" x14ac:dyDescent="0.25">
      <c r="A25" s="30"/>
      <c r="B25" s="31"/>
      <c r="C25" s="32"/>
      <c r="D25" s="32"/>
      <c r="E25" s="33"/>
      <c r="F25" s="30"/>
      <c r="G25" s="26" t="s">
        <v>85</v>
      </c>
      <c r="H25" s="34">
        <f>SUBTOTAL(109,H5:H24)</f>
        <v>68888108.749999985</v>
      </c>
      <c r="I25" s="34">
        <f>SUBTOTAL(109,I5:I24)</f>
        <v>13088740.689999999</v>
      </c>
      <c r="J25" s="34">
        <f>SUBTOTAL(109,J5:J24)</f>
        <v>81976849.439999998</v>
      </c>
    </row>
  </sheetData>
  <conditionalFormatting sqref="F4:F15 B25:B1048576">
    <cfRule type="duplicateValues" dxfId="1" priority="2"/>
  </conditionalFormatting>
  <conditionalFormatting sqref="F16:F24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204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2023-03-02T10:47:56Z</cp:lastPrinted>
  <dcterms:modified xsi:type="dcterms:W3CDTF">2023-03-09T10:47:54Z</dcterms:modified>
</cp:coreProperties>
</file>