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C10" sheetId="4" r:id="rId1"/>
  </sheets>
  <calcPr calcId="162913"/>
</workbook>
</file>

<file path=xl/calcChain.xml><?xml version="1.0" encoding="utf-8"?>
<calcChain xmlns="http://schemas.openxmlformats.org/spreadsheetml/2006/main">
  <c r="J16" i="4" l="1"/>
  <c r="I16" i="4"/>
  <c r="H16" i="4"/>
</calcChain>
</file>

<file path=xl/sharedStrings.xml><?xml version="1.0" encoding="utf-8"?>
<sst xmlns="http://schemas.openxmlformats.org/spreadsheetml/2006/main" count="60" uniqueCount="53">
  <si>
    <t>Județ</t>
  </si>
  <si>
    <t>Titlu proiect</t>
  </si>
  <si>
    <t>Sector 5</t>
  </si>
  <si>
    <t>BUCUREȘTI</t>
  </si>
  <si>
    <t>ALBA IULIA</t>
  </si>
  <si>
    <t>C10-I1.1-712</t>
  </si>
  <si>
    <t>LUGOJ</t>
  </si>
  <si>
    <t xml:space="preserve">Achiziție de mijloace de transport public nepoluante la nivelul parteneriatului UAT Municipiul Lugoj – UAT Comuna Gavojdia – UAT Comuna Victor Vlad Delamarina, județ Timiș </t>
  </si>
  <si>
    <t>C10-I1.1-707</t>
  </si>
  <si>
    <t>Achiziționarea de vehicule nepoluante pentru transportul public metropolitan București-Ilfov – microbuze electrice</t>
  </si>
  <si>
    <t>SADU</t>
  </si>
  <si>
    <t>C10-I1.4-1036</t>
  </si>
  <si>
    <t>C10-I1.2-2376</t>
  </si>
  <si>
    <t>COPĂCEL</t>
  </si>
  <si>
    <t>Sistem de monitorizare și siguranță a spațiului public al comunei Copacel , judetul Bihor</t>
  </si>
  <si>
    <t>Tip UAT</t>
  </si>
  <si>
    <t>UAT</t>
  </si>
  <si>
    <t>Valoare Total</t>
  </si>
  <si>
    <t>MUNICIPIUL</t>
  </si>
  <si>
    <t>COMUNA</t>
  </si>
  <si>
    <t>Sibiu</t>
  </si>
  <si>
    <t>Galați</t>
  </si>
  <si>
    <t>Alba</t>
  </si>
  <si>
    <t>Timiș</t>
  </si>
  <si>
    <t>Bihor</t>
  </si>
  <si>
    <t>Nr.</t>
  </si>
  <si>
    <t>Amenajare traseu cicloturistic Mocănița Valea Sadului, în localitatea Sadu, comuna Sadu, județul Sibiu</t>
  </si>
  <si>
    <t>C10-I1.1-689</t>
  </si>
  <si>
    <t>C10-I1.1-628</t>
  </si>
  <si>
    <t>GALAȚI</t>
  </si>
  <si>
    <t>C10-I1.1-703</t>
  </si>
  <si>
    <t>Dezvoltarea sistemului de transport public ecologic prin achiziționarea de vehicule nepoluante și stații de încărcare  în parteneriat cu comuna Ciugud</t>
  </si>
  <si>
    <t>Achizitia a  2 microbuze nepoluante</t>
  </si>
  <si>
    <t>Achizitia 3 microbuze nepoluante</t>
  </si>
  <si>
    <t>C10-</t>
  </si>
  <si>
    <t>I.1.1 - Înnoirea parcului de vehicule destinate transportului public (achiziția de vehicule nepoluante)</t>
  </si>
  <si>
    <t xml:space="preserve">I.1.2 - Asigurarea infrastructurii pentru transportul verde - ITS/alte infrastructuri TIC (sisteme inteligente de management urban/local)
</t>
  </si>
  <si>
    <t>I.1.3 - Asigurarea infrastructurii pentru transportul verde - puncte de reîncărcare vehicule electrice</t>
  </si>
  <si>
    <t>I.1.4 - Asigurarea infrastructurii pentru transportul verde - piste pentru biciclete (și alte vehicule electrice ușoare) la nivel local/metropolitan</t>
  </si>
  <si>
    <t>Runda 2</t>
  </si>
  <si>
    <t>Finanțare Publică Națională - Cod clasificație 60 – componentă asistență financiară nerambursabilă</t>
  </si>
  <si>
    <t>Nr. înreg.</t>
  </si>
  <si>
    <t>Nr. cerere</t>
  </si>
  <si>
    <t>Valoare finanțare</t>
  </si>
  <si>
    <t>Valoare TVA</t>
  </si>
  <si>
    <t>26249 / 06.03.2023</t>
  </si>
  <si>
    <t>27851 / 09.03.2023</t>
  </si>
  <si>
    <t>26270 / 06.03.2023</t>
  </si>
  <si>
    <t>26259 / 06.03.2023</t>
  </si>
  <si>
    <t>26252 / 06.03.2023</t>
  </si>
  <si>
    <t>26262 / 06.03.2023</t>
  </si>
  <si>
    <t>26273 / 06.03.2023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</si>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</sst>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9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3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#,##0.00\ &quot;lei&quot;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8:J16" totalsRowShown="0" headerRowDxfId="11" dataDxfId="0" headerRowBorderDxfId="14" tableBorderDxfId="13" totalsRowBorderDxfId="12">
  <autoFilter ref="A8:J16"/>
  <sortState ref="A9:J15">
    <sortCondition ref="D8:D15"/>
  </sortState>
  <tableColumns count="10">
    <tableColumn id="1" name="Nr." dataDxfId="10"/>
    <tableColumn id="22" name="Nr. înreg." dataDxfId="9"/>
    <tableColumn id="2" name="Tip UAT" dataDxfId="8"/>
    <tableColumn id="23" name="UAT" dataDxfId="7"/>
    <tableColumn id="5" name="Județ" dataDxfId="6"/>
    <tableColumn id="3" name="Nr. cerere" dataDxfId="5"/>
    <tableColumn id="11" name="Titlu proiect" dataDxfId="4"/>
    <tableColumn id="31" name="Valoare finanțare" dataDxfId="3"/>
    <tableColumn id="32" name="Valoare TVA" dataDxfId="2"/>
    <tableColumn id="21" name="Valoare Total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9" sqref="C9"/>
    </sheetView>
  </sheetViews>
  <sheetFormatPr defaultRowHeight="16.5" x14ac:dyDescent="0.25"/>
  <cols>
    <col min="1" max="1" width="6.5" style="2" bestFit="1" customWidth="1"/>
    <col min="2" max="2" width="18.75" style="2" customWidth="1"/>
    <col min="3" max="3" width="14.625" style="1" customWidth="1"/>
    <col min="4" max="4" width="15" style="1" customWidth="1"/>
    <col min="5" max="5" width="13" style="3" customWidth="1"/>
    <col min="6" max="6" width="18.5" style="3" customWidth="1"/>
    <col min="7" max="7" width="63.25" style="1" customWidth="1"/>
    <col min="8" max="8" width="22.375" style="4" customWidth="1"/>
    <col min="9" max="9" width="19.5" style="4" customWidth="1"/>
    <col min="10" max="10" width="21.375" style="4" customWidth="1"/>
    <col min="11" max="13" width="9" style="1"/>
    <col min="14" max="14" width="21.5" style="1" customWidth="1"/>
    <col min="15" max="16384" width="9" style="1"/>
  </cols>
  <sheetData>
    <row r="1" spans="1:11" s="8" customFormat="1" ht="18" x14ac:dyDescent="0.25">
      <c r="A1" s="7"/>
      <c r="B1" s="7"/>
      <c r="E1" s="9"/>
      <c r="F1" s="9"/>
      <c r="H1" s="10"/>
      <c r="I1" s="10"/>
      <c r="J1" s="10"/>
    </row>
    <row r="2" spans="1:11" s="16" customFormat="1" ht="18" x14ac:dyDescent="0.25">
      <c r="A2" s="11"/>
      <c r="B2" s="11"/>
      <c r="C2" s="12" t="s">
        <v>34</v>
      </c>
      <c r="D2" s="13" t="s">
        <v>35</v>
      </c>
      <c r="E2" s="11"/>
      <c r="F2" s="14"/>
      <c r="G2" s="14"/>
      <c r="H2" s="15"/>
    </row>
    <row r="3" spans="1:11" s="16" customFormat="1" ht="18" x14ac:dyDescent="0.25">
      <c r="A3" s="11"/>
      <c r="B3" s="11"/>
      <c r="C3" s="12"/>
      <c r="D3" s="13" t="s">
        <v>36</v>
      </c>
      <c r="E3" s="11"/>
      <c r="F3" s="14"/>
      <c r="G3" s="14"/>
      <c r="H3" s="15"/>
      <c r="I3" s="14"/>
    </row>
    <row r="4" spans="1:11" s="16" customFormat="1" ht="18" x14ac:dyDescent="0.25">
      <c r="A4" s="11"/>
      <c r="B4" s="11"/>
      <c r="C4" s="12"/>
      <c r="D4" s="13" t="s">
        <v>37</v>
      </c>
      <c r="E4" s="11"/>
      <c r="F4" s="14"/>
      <c r="G4" s="14"/>
      <c r="H4" s="15"/>
      <c r="I4" s="14"/>
    </row>
    <row r="5" spans="1:11" s="16" customFormat="1" ht="18" x14ac:dyDescent="0.25">
      <c r="A5" s="11"/>
      <c r="B5" s="11"/>
      <c r="C5" s="12"/>
      <c r="D5" s="13" t="s">
        <v>38</v>
      </c>
      <c r="E5" s="11"/>
      <c r="F5" s="14"/>
      <c r="G5" s="14"/>
      <c r="H5" s="15"/>
      <c r="I5" s="14"/>
    </row>
    <row r="6" spans="1:11" s="16" customFormat="1" ht="18" x14ac:dyDescent="0.25">
      <c r="A6" s="11"/>
      <c r="B6" s="11"/>
      <c r="C6" s="14" t="s">
        <v>39</v>
      </c>
      <c r="D6" s="13" t="s">
        <v>40</v>
      </c>
      <c r="E6" s="11"/>
      <c r="F6" s="14"/>
      <c r="G6" s="14"/>
      <c r="H6" s="15"/>
      <c r="I6" s="14"/>
    </row>
    <row r="7" spans="1:11" s="16" customFormat="1" ht="18" x14ac:dyDescent="0.25">
      <c r="A7" s="11"/>
      <c r="B7" s="14"/>
      <c r="E7" s="17"/>
      <c r="G7" s="18"/>
      <c r="H7" s="19"/>
      <c r="I7" s="19"/>
      <c r="J7" s="19"/>
    </row>
    <row r="8" spans="1:11" s="16" customFormat="1" ht="18" x14ac:dyDescent="0.25">
      <c r="A8" s="20" t="s">
        <v>25</v>
      </c>
      <c r="B8" s="21" t="s">
        <v>41</v>
      </c>
      <c r="C8" s="21" t="s">
        <v>15</v>
      </c>
      <c r="D8" s="21" t="s">
        <v>16</v>
      </c>
      <c r="E8" s="21" t="s">
        <v>0</v>
      </c>
      <c r="F8" s="22" t="s">
        <v>42</v>
      </c>
      <c r="G8" s="21" t="s">
        <v>1</v>
      </c>
      <c r="H8" s="23" t="s">
        <v>43</v>
      </c>
      <c r="I8" s="23" t="s">
        <v>44</v>
      </c>
      <c r="J8" s="24" t="s">
        <v>17</v>
      </c>
    </row>
    <row r="9" spans="1:11" s="6" customFormat="1" ht="49.5" x14ac:dyDescent="0.25">
      <c r="A9" s="25">
        <v>1</v>
      </c>
      <c r="B9" s="26" t="s">
        <v>45</v>
      </c>
      <c r="C9" s="27" t="s">
        <v>18</v>
      </c>
      <c r="D9" s="27" t="s">
        <v>4</v>
      </c>
      <c r="E9" s="28" t="s">
        <v>22</v>
      </c>
      <c r="F9" s="26" t="s">
        <v>27</v>
      </c>
      <c r="G9" s="29" t="s">
        <v>31</v>
      </c>
      <c r="H9" s="30">
        <v>6153375</v>
      </c>
      <c r="I9" s="30">
        <v>1169141.25</v>
      </c>
      <c r="J9" s="31">
        <v>7322516.25</v>
      </c>
      <c r="K9" s="5"/>
    </row>
    <row r="10" spans="1:11" s="6" customFormat="1" ht="33" x14ac:dyDescent="0.25">
      <c r="A10" s="25">
        <v>2</v>
      </c>
      <c r="B10" s="26" t="s">
        <v>46</v>
      </c>
      <c r="C10" s="27" t="s">
        <v>18</v>
      </c>
      <c r="D10" s="27" t="s">
        <v>3</v>
      </c>
      <c r="E10" s="28" t="s">
        <v>2</v>
      </c>
      <c r="F10" s="26" t="s">
        <v>8</v>
      </c>
      <c r="G10" s="29" t="s">
        <v>9</v>
      </c>
      <c r="H10" s="30">
        <v>8614725</v>
      </c>
      <c r="I10" s="30">
        <v>1636797.75</v>
      </c>
      <c r="J10" s="31">
        <v>10251522.75</v>
      </c>
      <c r="K10" s="5"/>
    </row>
    <row r="11" spans="1:11" s="6" customFormat="1" ht="33" x14ac:dyDescent="0.25">
      <c r="A11" s="25">
        <v>3</v>
      </c>
      <c r="B11" s="26" t="s">
        <v>47</v>
      </c>
      <c r="C11" s="27" t="s">
        <v>19</v>
      </c>
      <c r="D11" s="27" t="s">
        <v>13</v>
      </c>
      <c r="E11" s="28" t="s">
        <v>24</v>
      </c>
      <c r="F11" s="26" t="s">
        <v>12</v>
      </c>
      <c r="G11" s="29" t="s">
        <v>14</v>
      </c>
      <c r="H11" s="30">
        <v>983501.31</v>
      </c>
      <c r="I11" s="30">
        <v>186865.25</v>
      </c>
      <c r="J11" s="31">
        <v>1170366.56</v>
      </c>
      <c r="K11" s="5"/>
    </row>
    <row r="12" spans="1:11" s="6" customFormat="1" ht="33" x14ac:dyDescent="0.25">
      <c r="A12" s="25">
        <v>4</v>
      </c>
      <c r="B12" s="26" t="s">
        <v>49</v>
      </c>
      <c r="C12" s="27" t="s">
        <v>18</v>
      </c>
      <c r="D12" s="27" t="s">
        <v>29</v>
      </c>
      <c r="E12" s="28" t="s">
        <v>21</v>
      </c>
      <c r="F12" s="26" t="s">
        <v>28</v>
      </c>
      <c r="G12" s="29" t="s">
        <v>32</v>
      </c>
      <c r="H12" s="30">
        <v>2461350</v>
      </c>
      <c r="I12" s="30">
        <v>467656.5</v>
      </c>
      <c r="J12" s="31">
        <v>2929006.5</v>
      </c>
      <c r="K12" s="5"/>
    </row>
    <row r="13" spans="1:11" s="6" customFormat="1" ht="33" x14ac:dyDescent="0.25">
      <c r="A13" s="25">
        <v>5</v>
      </c>
      <c r="B13" s="26" t="s">
        <v>48</v>
      </c>
      <c r="C13" s="27" t="s">
        <v>18</v>
      </c>
      <c r="D13" s="27" t="s">
        <v>29</v>
      </c>
      <c r="E13" s="28" t="s">
        <v>21</v>
      </c>
      <c r="F13" s="26" t="s">
        <v>30</v>
      </c>
      <c r="G13" s="29" t="s">
        <v>33</v>
      </c>
      <c r="H13" s="30">
        <v>3692025</v>
      </c>
      <c r="I13" s="30">
        <v>701484.75</v>
      </c>
      <c r="J13" s="31">
        <v>4393509.75</v>
      </c>
      <c r="K13" s="5"/>
    </row>
    <row r="14" spans="1:11" s="6" customFormat="1" ht="49.5" x14ac:dyDescent="0.25">
      <c r="A14" s="25">
        <v>6</v>
      </c>
      <c r="B14" s="26" t="s">
        <v>50</v>
      </c>
      <c r="C14" s="27" t="s">
        <v>18</v>
      </c>
      <c r="D14" s="27" t="s">
        <v>6</v>
      </c>
      <c r="E14" s="28" t="s">
        <v>23</v>
      </c>
      <c r="F14" s="26" t="s">
        <v>5</v>
      </c>
      <c r="G14" s="29" t="s">
        <v>7</v>
      </c>
      <c r="H14" s="30">
        <v>4922700</v>
      </c>
      <c r="I14" s="30">
        <v>935313</v>
      </c>
      <c r="J14" s="31">
        <v>5858013</v>
      </c>
    </row>
    <row r="15" spans="1:11" s="6" customFormat="1" ht="33" x14ac:dyDescent="0.25">
      <c r="A15" s="25">
        <v>7</v>
      </c>
      <c r="B15" s="26" t="s">
        <v>51</v>
      </c>
      <c r="C15" s="27" t="s">
        <v>19</v>
      </c>
      <c r="D15" s="27" t="s">
        <v>10</v>
      </c>
      <c r="E15" s="28" t="s">
        <v>20</v>
      </c>
      <c r="F15" s="26" t="s">
        <v>11</v>
      </c>
      <c r="G15" s="29" t="s">
        <v>26</v>
      </c>
      <c r="H15" s="30">
        <v>2097070.2</v>
      </c>
      <c r="I15" s="30">
        <v>398443.34</v>
      </c>
      <c r="J15" s="31">
        <v>2495513.54</v>
      </c>
    </row>
    <row r="16" spans="1:11" s="8" customFormat="1" ht="18" x14ac:dyDescent="0.25">
      <c r="A16" s="32"/>
      <c r="B16" s="33"/>
      <c r="C16" s="34"/>
      <c r="D16" s="34"/>
      <c r="E16" s="35"/>
      <c r="F16" s="35"/>
      <c r="G16" s="36" t="s">
        <v>52</v>
      </c>
      <c r="H16" s="37">
        <f>SUM(H9:H15)</f>
        <v>28924746.510000002</v>
      </c>
      <c r="I16" s="37">
        <f>SUM(I9:I15)</f>
        <v>5495701.8399999999</v>
      </c>
      <c r="J16" s="38">
        <f>SUM(J9:J15)</f>
        <v>34420448.350000001</v>
      </c>
    </row>
  </sheetData>
  <conditionalFormatting sqref="F9">
    <cfRule type="duplicateValues" dxfId="22" priority="6"/>
  </conditionalFormatting>
  <conditionalFormatting sqref="F10">
    <cfRule type="duplicateValues" dxfId="21" priority="5"/>
  </conditionalFormatting>
  <conditionalFormatting sqref="F11">
    <cfRule type="duplicateValues" dxfId="20" priority="4"/>
  </conditionalFormatting>
  <conditionalFormatting sqref="B16:B1048576 F14:F15">
    <cfRule type="duplicateValues" dxfId="19" priority="14"/>
  </conditionalFormatting>
  <conditionalFormatting sqref="F12">
    <cfRule type="duplicateValues" dxfId="18" priority="18"/>
  </conditionalFormatting>
  <conditionalFormatting sqref="F13">
    <cfRule type="duplicateValues" dxfId="17" priority="1"/>
  </conditionalFormatting>
  <conditionalFormatting sqref="F13">
    <cfRule type="duplicateValues" dxfId="16" priority="2"/>
  </conditionalFormatting>
  <conditionalFormatting sqref="F13">
    <cfRule type="duplicateValues" dxfId="15" priority="3"/>
  </conditionalFormatting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2023-03-02T10:47:56Z</cp:lastPrinted>
  <dcterms:modified xsi:type="dcterms:W3CDTF">2023-03-13T14:08:52Z</dcterms:modified>
</cp:coreProperties>
</file>