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esktop_Ioana Istrati\Diverse\Apeluri\Situatii vechi_joi\Solicitare confirmare apeluri 30.03.2023\"/>
    </mc:Choice>
  </mc:AlternateContent>
  <bookViews>
    <workbookView xWindow="0" yWindow="0" windowWidth="19200" windowHeight="6648"/>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 name="MAI" sheetId="12" r:id="rId11"/>
  </sheets>
  <definedNames>
    <definedName name="_xlnm._FilterDatabase" localSheetId="5" hidden="1">MMAP!$A$5:$N$60</definedName>
    <definedName name="_xlnm.Print_Area" localSheetId="10">MAI!$A$1:$N$13</definedName>
    <definedName name="_xlnm.Print_Area" localSheetId="9">MCID!$A$1:$N$69</definedName>
    <definedName name="_xlnm.Print_Area" localSheetId="8">MCULTURII!$A$1:$N$15</definedName>
    <definedName name="_xlnm.Print_Area" localSheetId="1">MDLPA!$A$2:$N$53</definedName>
    <definedName name="_xlnm.Print_Area" localSheetId="4">MEDU!$A$1:$N$65</definedName>
    <definedName name="_xlnm.Print_Area" localSheetId="7">MENERGIE!$A$2:$N$37</definedName>
    <definedName name="_xlnm.Print_Area" localSheetId="3">'MFTES '!$A$1:$N$10</definedName>
    <definedName name="_xlnm.Print_Area" localSheetId="6">MIPE!$A$1:$N$61</definedName>
    <definedName name="_xlnm.Print_Area" localSheetId="5">MMAP!$A$1:$N$65</definedName>
    <definedName name="_xlnm.Print_Area" localSheetId="2">MMSS!$A$1:$N$20</definedName>
    <definedName name="_xlnm.Print_Area" localSheetId="0">'MS '!$A$2:$N$59</definedName>
    <definedName name="Z_0B40318F_72FC_417D_A558_36C1D8989569_.wvu.PrintArea" localSheetId="1" hidden="1">MDLPA!$A$2:$N$53</definedName>
    <definedName name="Z_232CA01B_129C_44B7_8ACE_E1D49BBB54DF_.wvu.PrintArea" localSheetId="2" hidden="1">MMSS!$A$1:$N$20</definedName>
    <definedName name="Z_232CA01B_129C_44B7_8ACE_E1D49BBB54DF_.wvu.Rows" localSheetId="2" hidden="1">MMSS!#REF!</definedName>
    <definedName name="Z_2A353B32_6E33_448C_82D3_373FC8C0F1D5_.wvu.PrintArea" localSheetId="1" hidden="1">MDLPA!$A$2:$N$53</definedName>
    <definedName name="Z_2A353B32_6E33_448C_82D3_373FC8C0F1D5_.wvu.Rows" localSheetId="1" hidden="1">MDLPA!#REF!,MDLPA!#REF!,MDLPA!$34:$34</definedName>
    <definedName name="Z_6EB1A63F_3A96_4878_B69A_9C776B4A4EB3_.wvu.PrintArea" localSheetId="1" hidden="1">MDLPA!$A$2:$N$53</definedName>
    <definedName name="Z_9C6B496D_AE7C_48F4_BB68_744F194372CF_.wvu.PrintArea" localSheetId="9" hidden="1">MCID!$A$1:$N$69</definedName>
    <definedName name="Z_DD2D08A0_B6ED_4EBB_A481_7E53CC8661E8_.wvu.PrintArea" localSheetId="9" hidden="1">MCID!$A$1:$N$69</definedName>
  </definedNames>
  <calcPr calcId="162913"/>
</workbook>
</file>

<file path=xl/calcChain.xml><?xml version="1.0" encoding="utf-8"?>
<calcChain xmlns="http://schemas.openxmlformats.org/spreadsheetml/2006/main">
  <c r="N12" i="12" l="1"/>
  <c r="J10" i="7" l="1"/>
  <c r="B62" i="6" l="1"/>
</calcChain>
</file>

<file path=xl/comments1.xml><?xml version="1.0" encoding="utf-8"?>
<comments xmlns="http://schemas.openxmlformats.org/spreadsheetml/2006/main">
  <authors>
    <author>Ioana Maria Istrati</author>
  </authors>
  <commentList>
    <comment ref="J6" authorId="0" shapeId="0">
      <text>
        <r>
          <rPr>
            <b/>
            <sz val="9"/>
            <color indexed="81"/>
            <rFont val="Tahoma"/>
            <family val="2"/>
          </rPr>
          <t>Supracontractare = 51.000.000 euro
Total apel = 221.000.000 euro</t>
        </r>
      </text>
    </comment>
    <comment ref="J10" authorId="0" shapeId="0">
      <text>
        <r>
          <rPr>
            <b/>
            <sz val="9"/>
            <color indexed="81"/>
            <rFont val="Tahoma"/>
            <family val="2"/>
          </rPr>
          <t>user:
Supracontractare = 180.000.000 euro
Total apel = 780.000.000 euro</t>
        </r>
      </text>
    </comment>
    <comment ref="J26" authorId="0" shapeId="0">
      <text>
        <r>
          <rPr>
            <b/>
            <sz val="9"/>
            <color indexed="81"/>
            <rFont val="Tahoma"/>
            <family val="2"/>
          </rPr>
          <t xml:space="preserve">user:
Supracontractare = 135.660.000 euro
Total apel = 587.860.000 euro
</t>
        </r>
        <r>
          <rPr>
            <sz val="9"/>
            <color indexed="81"/>
            <rFont val="Tahoma"/>
            <family val="2"/>
          </rPr>
          <t xml:space="preserve">
</t>
        </r>
      </text>
    </comment>
    <comment ref="J30" authorId="0" shapeId="0">
      <text>
        <r>
          <rPr>
            <b/>
            <sz val="9"/>
            <color indexed="81"/>
            <rFont val="Tahoma"/>
            <family val="2"/>
          </rPr>
          <t>Iuser:
Supracontractare = 60.030.000 euro
Total apel = 260.130.000 euro</t>
        </r>
      </text>
    </comment>
    <comment ref="J34" authorId="0" shapeId="0">
      <text>
        <r>
          <rPr>
            <b/>
            <sz val="9"/>
            <color indexed="81"/>
            <rFont val="Tahoma"/>
            <family val="2"/>
          </rPr>
          <t xml:space="preserve">user:
Supracontractare = 25.110.000 euro
Total apel = 108.810.000 euro
</t>
        </r>
        <r>
          <rPr>
            <sz val="9"/>
            <color indexed="81"/>
            <rFont val="Tahoma"/>
            <family val="2"/>
          </rPr>
          <t xml:space="preserve">
</t>
        </r>
      </text>
    </comment>
    <comment ref="J46" authorId="0" shapeId="0">
      <text>
        <r>
          <rPr>
            <b/>
            <sz val="9"/>
            <color indexed="81"/>
            <rFont val="Tahoma"/>
            <family val="2"/>
          </rPr>
          <t>user:
Supracontractare = 6.233.443,5 euro
Total apel = 27.011.588,5 euro</t>
        </r>
        <r>
          <rPr>
            <sz val="9"/>
            <color indexed="81"/>
            <rFont val="Tahoma"/>
            <family val="2"/>
          </rPr>
          <t xml:space="preserve">
</t>
        </r>
      </text>
    </comment>
  </commentList>
</comments>
</file>

<file path=xl/comments2.xml><?xml version="1.0" encoding="utf-8"?>
<comments xmlns="http://schemas.openxmlformats.org/spreadsheetml/2006/main">
  <authors>
    <author>MIEP, AC</author>
  </authors>
  <commentList>
    <comment ref="J10" authorId="0" shapeId="0">
      <text>
        <r>
          <rPr>
            <b/>
            <sz val="14"/>
            <color indexed="81"/>
            <rFont val="Tahoma"/>
            <family val="2"/>
          </rPr>
          <t>MIEP, AC:</t>
        </r>
        <r>
          <rPr>
            <sz val="14"/>
            <color indexed="81"/>
            <rFont val="Tahoma"/>
            <family val="2"/>
          </rPr>
          <t xml:space="preserve">
La care se adaugă supracontractarea în valoare de 26.92 milioane euro</t>
        </r>
      </text>
    </comment>
  </commentList>
</comments>
</file>

<file path=xl/comments3.xml><?xml version="1.0" encoding="utf-8"?>
<comments xmlns="http://schemas.openxmlformats.org/spreadsheetml/2006/main">
  <authors>
    <author>tc={0071003A-00F2-4CC7-B4AD-008300790043}</author>
    <author>Ioana Maria Istrati</author>
    <author>tc={00A0003B-00DC-4704-9144-00D900280054}</author>
    <author>tc={00C60075-0016-4997-A3BD-0006005600A9}</author>
    <author>tc={007F006F-004E-4B78-B948-0069004E00F9}</author>
    <author>Adela Gheorghe</author>
    <author>tc={00670036-0072-4834-9C95-00ED0098009C}</author>
  </authors>
  <commentList>
    <comment ref="J6" authorId="0" shapeId="0">
      <text>
        <r>
          <rPr>
            <sz val="11"/>
            <color theme="1"/>
            <rFont val="Calibri"/>
            <family val="2"/>
            <scheme val="minor"/>
          </rPr>
          <t xml:space="preserve">Comment:
    595010000 - include supracontractarea
</t>
        </r>
      </text>
    </comment>
    <comment ref="J10" authorId="1" shapeId="0">
      <text>
        <r>
          <rPr>
            <b/>
            <sz val="9"/>
            <color indexed="81"/>
            <rFont val="Tahoma"/>
            <family val="2"/>
          </rPr>
          <t>Comment:
    148.752.500 (include supracontractarea)</t>
        </r>
        <r>
          <rPr>
            <sz val="9"/>
            <color indexed="81"/>
            <rFont val="Tahoma"/>
            <family val="2"/>
          </rPr>
          <t xml:space="preserve">
</t>
        </r>
      </text>
    </comment>
    <comment ref="J14" authorId="2" shapeId="0">
      <text>
        <r>
          <rPr>
            <sz val="11"/>
            <color theme="1"/>
            <rFont val="Calibri"/>
            <family val="2"/>
            <scheme val="minor"/>
          </rPr>
          <t xml:space="preserve">[Threaded comment]
Your version of Excel allows you to read this threaded comment; however, any edits to it will get removed if the file is opened in a newer version of Excel. Learn more: https://go.microsoft.com/fwlink/?linkid=870924
Comment:
    388.050.000 (include supracontractarea)
</t>
        </r>
      </text>
    </comment>
    <comment ref="J18" authorId="3" shapeId="0">
      <text>
        <r>
          <rPr>
            <sz val="11"/>
            <color theme="1"/>
            <rFont val="Calibri"/>
            <family val="2"/>
            <scheme val="minor"/>
          </rPr>
          <t xml:space="preserve">Comment:
    80.600.000 (include supracontractarea)  
</t>
        </r>
      </text>
    </comment>
    <comment ref="J22" authorId="4" shapeId="0">
      <text>
        <r>
          <rPr>
            <sz val="11"/>
            <color theme="1"/>
            <rFont val="Calibri"/>
            <family val="2"/>
            <scheme val="minor"/>
          </rPr>
          <t xml:space="preserve">Comment:
    194.025.000 (include  supracontractarea)   
</t>
        </r>
      </text>
    </comment>
    <comment ref="J26" authorId="5" shapeId="0">
      <text>
        <r>
          <rPr>
            <b/>
            <sz val="9"/>
            <color indexed="81"/>
            <rFont val="Tahoma"/>
            <family val="2"/>
          </rPr>
          <t>Adela Gheorghe:</t>
        </r>
        <r>
          <rPr>
            <sz val="9"/>
            <color indexed="81"/>
            <rFont val="Tahoma"/>
            <family val="2"/>
          </rPr>
          <t xml:space="preserve">
  64.675.000 (include  supracontractarea) </t>
        </r>
      </text>
    </comment>
    <comment ref="J30" authorId="6" shapeId="0">
      <text>
        <r>
          <rPr>
            <sz val="11"/>
            <color theme="1"/>
            <rFont val="Calibri"/>
            <family val="2"/>
            <scheme val="minor"/>
          </rPr>
          <t xml:space="preserve">Comment:
    103.480.000 (inclusiv supracontractarea) 
</t>
        </r>
      </text>
    </comment>
  </commentList>
</comments>
</file>

<file path=xl/sharedStrings.xml><?xml version="1.0" encoding="utf-8"?>
<sst xmlns="http://schemas.openxmlformats.org/spreadsheetml/2006/main" count="1460" uniqueCount="879">
  <si>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</si>
  <si>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</si>
  <si>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</si>
  <si>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</si>
  <si>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</si>
  <si>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</si>
  <si>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</si>
  <si>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</si>
  <si>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</si>
  <si>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Status apel (deschis/inchis)</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</si>
  <si>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</si>
  <si>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</si>
  <si>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</si>
  <si>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</si>
  <si>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</si>
  <si>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</si>
  <si>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</si>
  <si>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</si>
  <si>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</si>
  <si>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</si>
  <si>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</si>
  <si>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</si>
  <si>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Cabinete ale medicilor de familie/Asocieri ale medicilor de familie</t>
  </si>
  <si>
    <t>NU</t>
  </si>
  <si>
    <t>24.05.2022 (lansat in consultare publica)</t>
  </si>
  <si>
    <t>15.07.2022 cu deschidere platformă pentru depunere dosare de finanțare in data de 04.08.2022</t>
  </si>
  <si>
    <t>INCHIS</t>
  </si>
  <si>
    <t>`</t>
  </si>
  <si>
    <t>I1.3</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</si>
  <si>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</si>
  <si>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</si>
  <si>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</si>
  <si>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 xml:space="preserve">Unități sanitare publice
Unități sanitare din subordinea Ministerului Sănătății
Unități sanitare din subordinea UAT-urilor
</t>
  </si>
  <si>
    <t>25.07.2022 (lansat in consultare publica)</t>
  </si>
  <si>
    <t>26.09.2022 - lansat</t>
  </si>
  <si>
    <t>Dată lansare apel:  26.09.2022 - lansat</t>
  </si>
  <si>
    <t>Dată finalizare apel: 16.12.2022</t>
  </si>
  <si>
    <t>I1.4</t>
  </si>
  <si>
    <r>
      <t>Dezvoltarea infrastructurii medicale prespitalicești (</t>
    </r>
    <r>
      <rPr>
        <b/>
        <sz val="11"/>
        <color theme="1"/>
        <rFont val="Trebuchet MS"/>
        <family val="2"/>
      </rPr>
      <t>200 centre comunitare integrate</t>
    </r>
    <r>
      <rPr>
        <sz val="11"/>
        <color theme="1"/>
        <rFont val="Trebuchet MS"/>
        <family val="2"/>
      </rPr>
      <t xml:space="preserve">) - </t>
    </r>
    <r>
      <rPr>
        <b/>
        <sz val="11"/>
        <color theme="1"/>
        <rFont val="Trebuchet MS"/>
        <family val="2"/>
      </rPr>
      <t>lista predefinita</t>
    </r>
  </si>
  <si>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</si>
  <si>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</si>
  <si>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 xml:space="preserve">Unități Administrativ Teritoriale
</t>
  </si>
  <si>
    <t>26.07.2022 (lansat in consultare publica)</t>
  </si>
  <si>
    <t>I1.5</t>
  </si>
  <si>
    <r>
      <t>Dezvoltarea infrastructurii medicale prespitalicești (</t>
    </r>
    <r>
      <rPr>
        <b/>
        <sz val="11"/>
        <color theme="1"/>
        <rFont val="Trebuchet MS"/>
        <family val="2"/>
      </rPr>
      <t>119 cabinete planificare familială</t>
    </r>
    <r>
      <rPr>
        <sz val="11"/>
        <color theme="1"/>
        <rFont val="Trebuchet MS"/>
        <family val="2"/>
      </rPr>
      <t>)</t>
    </r>
  </si>
  <si>
    <t>Dotarea și/sau reabilitarea de cabinete de planificare familială existent</t>
  </si>
  <si>
    <t>Unitate sanitară publică
Unități sanitare din subordinea Ministerului Sănătății
Unități sanitare din subordinea UAT-urilor</t>
  </si>
  <si>
    <t>01.07.2022 (lansat in consultare publica)</t>
  </si>
  <si>
    <t>30.09.2022 lansat</t>
  </si>
  <si>
    <t>Dată lansare apel: 30.09.2022 lansat cu deschidere platformă pentru depunere dosare de finanțare in data de 20.10.2022</t>
  </si>
  <si>
    <t>I2.4</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</si>
  <si>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</si>
  <si>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</si>
  <si>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</si>
  <si>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 xml:space="preserve">Unitate spitalicească publică
Unitățile Sanitare din subordinea Ministerul Sănătății 
Unitățile Sanitare din subordinea UAT-urilor
</t>
  </si>
  <si>
    <t>21.07.2022 (lansat in consultare publica)</t>
  </si>
  <si>
    <t>I2.3</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</si>
  <si>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</si>
  <si>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</si>
  <si>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</si>
  <si>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 xml:space="preserve">Unitate sanitară publică
Unitățile Sanitare din subordinea Ministerul Sănătății 
Unitățile Sanitare din subordinea UAT-urilor
</t>
  </si>
  <si>
    <t>19.07.2022 (lansat in consultare publica)</t>
  </si>
  <si>
    <t>Dată lansare apel: 30.09.2022 lansat cu deschidere platformă pentru depunere dosare de finanțare in data de 21.10.2022</t>
  </si>
  <si>
    <t>R3 Dezvoltarea capacității pentru managementul serviciilor de sănătate și managementul resurselor umane din sănătate</t>
  </si>
  <si>
    <t>Q3/2022 -  Nu exista pas intermediar referitor la elaborare ghid</t>
  </si>
  <si>
    <t>Q4/2022 - Nu exista pas intermediar referitor la elaborare ghid</t>
  </si>
  <si>
    <t>Centre de dezvoltare a competențelor pentru personalul din sistemul public de sănătate</t>
  </si>
  <si>
    <t>Q2/2023 - Nu exista pas intermediar referitor la elaborare ghid</t>
  </si>
  <si>
    <t>I2.1 Dezvoltarea infrastructurii spitalicești publice - Lista 25 spitale si I2.2 Echipamente și aparatură medicală</t>
  </si>
  <si>
    <t xml:space="preserve">Investiții în infrastructură spitalicească nouă </t>
  </si>
  <si>
    <t>Investiții în infrastructură spitalicească nouă</t>
  </si>
  <si>
    <t>Unități Administrativ Teritoriale
Unități sanitare din subordinea Ministerului Sănătății
Unități sanitare din subordinea UAT-urilor</t>
  </si>
  <si>
    <t>18.11.2022 (lansat in consultare publica)</t>
  </si>
  <si>
    <t>23.11.2022 - lansat</t>
  </si>
  <si>
    <t>Dată lansare apel: 23.11.2022 - lansat</t>
  </si>
  <si>
    <t>Dată finalizare apel: 23.12.2022</t>
  </si>
  <si>
    <t>Componenta 7. Digitalizare</t>
  </si>
  <si>
    <t>I3 Realizarea sistemului de eHealth și telemedicină</t>
  </si>
  <si>
    <t>Operationalizarea PIAS (platforma informatică de asigurări de sănătate)</t>
  </si>
  <si>
    <t>PIAS (platforma informatică de asigurări de sănătate) este operațională</t>
  </si>
  <si>
    <t xml:space="preserve">CNAS în parteneriat cu STS
</t>
  </si>
  <si>
    <t>11.11.2022 (lansat in consultare publica)</t>
  </si>
  <si>
    <t>Digitalizarea instituțiilor cu atribuții în domeniul sanitar aflate în subordinea MS</t>
  </si>
  <si>
    <t>Digitaliziarea instituțiilor din subordinea MS</t>
  </si>
  <si>
    <t>Instituții din subordinea MS</t>
  </si>
  <si>
    <t>26.10.2022 (lansat in consultare publica)</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</si>
  <si>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</si>
  <si>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</si>
  <si>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</si>
  <si>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</si>
  <si>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</si>
  <si>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</si>
  <si>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TOTAL GENERAL</t>
  </si>
  <si>
    <t>MINISTERUL DEZVOLTĂRII, LUCRĂRILOR PUBLICE ȘI ADMINISTRAȚIEI</t>
  </si>
  <si>
    <t>Denumire reformă/investiție</t>
  </si>
  <si>
    <t>Buget estimativ (EUR)</t>
  </si>
  <si>
    <t>Componenta 5. Valul renovării</t>
  </si>
  <si>
    <t>95, 97,99</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</si>
  <si>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</si>
  <si>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</si>
  <si>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</si>
  <si>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</si>
  <si>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</si>
  <si>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</si>
  <si>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r>
      <t xml:space="preserve">runda 1 - 04.02.2022 (lansat in consultare publica); </t>
    </r>
    <r>
      <rPr>
        <b/>
        <sz val="11"/>
        <color theme="1"/>
        <rFont val="Trebuchet MS"/>
        <family val="2"/>
      </rPr>
      <t>runda 2 - 20.09.2022 (lansat în consultare publică)</t>
    </r>
  </si>
  <si>
    <r>
      <t xml:space="preserve">runda 1 - 01.04.2022 - lansat; </t>
    </r>
    <r>
      <rPr>
        <b/>
        <sz val="11"/>
        <color theme="1"/>
        <rFont val="Trebuchet MS"/>
        <family val="2"/>
      </rPr>
      <t>runda 2 - 10.10.2022 - lansat</t>
    </r>
  </si>
  <si>
    <t>96, 98, 100</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</si>
  <si>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</si>
  <si>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</si>
  <si>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</si>
  <si>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</si>
  <si>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r>
      <t xml:space="preserve">runda 1 - 01.04.2022- lansat; </t>
    </r>
    <r>
      <rPr>
        <b/>
        <sz val="11"/>
        <color theme="1"/>
        <rFont val="Trebuchet MS"/>
        <family val="2"/>
      </rPr>
      <t>runda 2 - 10.10.2022 - lansat</t>
    </r>
  </si>
  <si>
    <t>I3 Consolidarea capacității profesionale a specialiștilor și lucrătorilor în domeniul construcțiilor prin elaborarea de cursuri de formare privind eficiența energetică a construcțiilor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</si>
  <si>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</si>
  <si>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</si>
  <si>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</si>
  <si>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Componenta 10. Fondul local</t>
  </si>
  <si>
    <t>294-297</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</si>
  <si>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</si>
  <si>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</si>
  <si>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</si>
  <si>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r>
      <t xml:space="preserve">runda 1 - 16.05.2022 - lansat; </t>
    </r>
    <r>
      <rPr>
        <b/>
        <sz val="11"/>
        <color theme="1"/>
        <rFont val="Trebuchet MS"/>
        <family val="2"/>
      </rPr>
      <t>runda 2 - 14.10.2022  -lansat</t>
    </r>
  </si>
  <si>
    <r>
      <t xml:space="preserve">Dată lansare apel: runda 1-  16.05.2022; </t>
    </r>
    <r>
      <rPr>
        <b/>
        <sz val="11"/>
        <rFont val="Trebuchet MS"/>
        <family val="2"/>
      </rPr>
      <t>runda 2 - 14.10.2022 -lansat</t>
    </r>
  </si>
  <si>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</si>
  <si>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</si>
  <si>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</si>
  <si>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</si>
  <si>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</si>
  <si>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</si>
  <si>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</si>
  <si>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r>
      <t>runda 1 - 16.05.2022 - lansat;</t>
    </r>
    <r>
      <rPr>
        <b/>
        <sz val="11"/>
        <color theme="1"/>
        <rFont val="Trebuchet MS"/>
        <family val="2"/>
      </rPr>
      <t xml:space="preserve"> runda 2 - 14.10.2022 -lansat</t>
    </r>
  </si>
  <si>
    <r>
      <t xml:space="preserve">Dată lansare apel: runda 1-  16.05.2022; </t>
    </r>
    <r>
      <rPr>
        <b/>
        <sz val="11"/>
        <rFont val="Trebuchet MS"/>
        <family val="2"/>
      </rPr>
      <t>runda 2 - 14.10.2022  -lansat</t>
    </r>
  </si>
  <si>
    <t>304-306</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</si>
  <si>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</si>
  <si>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</si>
  <si>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I2</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</si>
  <si>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</si>
  <si>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</si>
  <si>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</si>
  <si>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</si>
  <si>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</si>
  <si>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</si>
  <si>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</si>
  <si>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</si>
  <si>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 xml:space="preserve">runda 1 - 04.02.2022 (lansat in consultare publica); </t>
  </si>
  <si>
    <t>runda 1 - 16.05.2022 - lansat;</t>
  </si>
  <si>
    <t xml:space="preserve">Dată lansare apel: runda 1-  16.05.2022; </t>
  </si>
  <si>
    <t>Dată finalizare apel: 30.06.2022</t>
  </si>
  <si>
    <t>Componenta 15. Educație</t>
  </si>
  <si>
    <t>I1</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</si>
  <si>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</si>
  <si>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</si>
  <si>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</si>
  <si>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</si>
  <si>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30.06.2022 lansat</t>
  </si>
  <si>
    <t>Dată lansare apel: 30.06.2022 lansat</t>
  </si>
  <si>
    <t>Componenta 11. Turism și Cultură</t>
  </si>
  <si>
    <t>Implementarea a 3000 km de piste pentru biciclete - semnare contracte</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</si>
  <si>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</si>
  <si>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17.11.2022 (lansat in consultare publica)</t>
  </si>
  <si>
    <t>05.12.2022 lansat</t>
  </si>
  <si>
    <t>Dată lansare apel: 05.12.2022 lansat</t>
  </si>
  <si>
    <t>Dată finalizare apel: 11.12.2022</t>
  </si>
  <si>
    <t>MINISTERUL MUNCII ȘI SOLIDARITĂȚII SOCIALE</t>
  </si>
  <si>
    <t>CALENDAR APELURI NECOMPETITIVE DIN PNRR - MMSS</t>
  </si>
  <si>
    <t>Status apel (inchis/deschis)</t>
  </si>
  <si>
    <t>Componenta 13. REFORME SOCIALE</t>
  </si>
  <si>
    <t>I.2 Reabilitarea, renovarea și dezvoltarea infrastructurii sociale pentru persoanele cu dizabilități</t>
  </si>
  <si>
    <t>Reabilitarea/Renovarea infrastructurii sociale pentru persoanele cu dizabilități</t>
  </si>
  <si>
    <r>
      <t>Q3/2022 - (</t>
    </r>
    <r>
      <rPr>
        <b/>
        <sz val="11"/>
        <color theme="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</si>
  <si>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</si>
  <si>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</si>
  <si>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</si>
  <si>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10.10.2022 -lansat</t>
  </si>
  <si>
    <t>Dată lansare apel: 10.10.2022-lansat</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</si>
  <si>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</si>
  <si>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</si>
  <si>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</si>
  <si>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</si>
  <si>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</si>
  <si>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</si>
  <si>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</si>
  <si>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</si>
  <si>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</si>
  <si>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</si>
  <si>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</si>
  <si>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01-31.01.2023</t>
  </si>
  <si>
    <t>MINISTERUL FAMILIEI, TINERETULUI ȘI EGALITĂȚII DE ȘANSE</t>
  </si>
  <si>
    <r>
      <t xml:space="preserve">Crearea unei rețele de centre de zi pentru copiii expuși riscului de a fi separați de familie </t>
    </r>
    <r>
      <rPr>
        <b/>
        <sz val="11"/>
        <rFont val="Trebuchet MS"/>
        <family val="2"/>
      </rPr>
      <t>(centele de zi pentru copii aflați în situații de vulnerabilitate).</t>
    </r>
  </si>
  <si>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</si>
  <si>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</si>
  <si>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</si>
  <si>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nu</t>
  </si>
  <si>
    <t>31.05.2022</t>
  </si>
  <si>
    <t>07.11.2022 - lansat</t>
  </si>
  <si>
    <t>Dată lansare apel: 07.11.2022 - lansat</t>
  </si>
  <si>
    <t>MINISTERUL EDUCAȚIEI</t>
  </si>
  <si>
    <t>Q1/2022 - Nu există pas intermediar referitor la elaborare ghid.</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</si>
  <si>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</si>
  <si>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Unități de învățământ preuniversitar</t>
  </si>
  <si>
    <t>07.01.2022</t>
  </si>
  <si>
    <t>30.03.2022 - lansat</t>
  </si>
  <si>
    <t>20.09.2022-04.10.2022</t>
  </si>
  <si>
    <t>Dată lansare apel: 30.03.2022 - lansat</t>
  </si>
  <si>
    <t>Dată finalizare apel: 05.09.2022</t>
  </si>
  <si>
    <t>I16</t>
  </si>
  <si>
    <t>Q2/2022 - Nu există pas intermediar referitor la elaborare ghid.</t>
  </si>
  <si>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</si>
  <si>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</si>
  <si>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</si>
  <si>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t>09.06.2022 - lansat</t>
  </si>
  <si>
    <t>29.06.2022-14.10.2022</t>
  </si>
  <si>
    <t>Dată lansare apel: 09.06.2022 - lansat</t>
  </si>
  <si>
    <t>Dată finalizare apel:  29.08.2022</t>
  </si>
  <si>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</si>
  <si>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</si>
  <si>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</si>
  <si>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31.03.2023</t>
  </si>
  <si>
    <t>Q2/2023 - Nu există pas intermediar referitor la elaborare ghid.</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</si>
  <si>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</si>
  <si>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10.01.2023</t>
  </si>
  <si>
    <t>I6</t>
  </si>
  <si>
    <t>Q2/2022 (472.1  Publicarea proiectului de ghid al solicitantului, inclusiv un model de contract de grant care să fie inclus în decizia de atribuire, în conformitate cu descrierea jalonului, pe site-ul ministerului, precum și notificare trimisă Comisiei Europene)</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</si>
  <si>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</si>
  <si>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universități publice și private, instritutii de invatamant preuniversitar</t>
  </si>
  <si>
    <t xml:space="preserve">DA </t>
  </si>
  <si>
    <t>07.07.2022</t>
  </si>
  <si>
    <t>I12</t>
  </si>
  <si>
    <t xml:space="preserve">Schema de grant pentru consorții școlare rurale </t>
  </si>
  <si>
    <t>Q2/2026 - Nu exista pas intermediar referitor la elaborare ghid</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</si>
  <si>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</si>
  <si>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discutie cu Consiliul Concurentei, a dat feedback</t>
  </si>
  <si>
    <t>31.01.2023</t>
  </si>
  <si>
    <t>31.05.2023 (data estimativa)</t>
  </si>
  <si>
    <t>Dată lansare apel: 31.05.2023  (data estimativa)</t>
  </si>
  <si>
    <t>I18</t>
  </si>
  <si>
    <t>Granturi pentru unitățile de învățământ pilot</t>
  </si>
  <si>
    <t>Q1/2023 - Nu exista pas intermediar referitor la elaborare ghid</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</si>
  <si>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</si>
  <si>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</si>
  <si>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</si>
  <si>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Ianuarie 2023</t>
  </si>
  <si>
    <t>01.05.2023 (data estimativa)</t>
  </si>
  <si>
    <t>Dată lansare apel: 01.05.2023 (data estimativa) - după adoptarea noii legi a învatamantului preuniversitar</t>
  </si>
  <si>
    <t>Dată finalizare apel:30.06.2023</t>
  </si>
  <si>
    <t>Programul de formare și îndrumare pentru managerii și inspectorii școlari</t>
  </si>
  <si>
    <t>Q1/2026 - Nu exista pas intermediar referitor la elaborare ghid</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</si>
  <si>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</si>
  <si>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30.09.2023</t>
  </si>
  <si>
    <t>31.12.2023 (data estimativa)</t>
  </si>
  <si>
    <t>31.06.2024-31.08.2024</t>
  </si>
  <si>
    <t>Dată lansare apel: 31.12.2023  (data estimativa)</t>
  </si>
  <si>
    <t>Dată finalizare apel:31.03.2024</t>
  </si>
  <si>
    <t>I8</t>
  </si>
  <si>
    <t>Program de formare la locul de muncă pentru personalul didactic</t>
  </si>
  <si>
    <t>Q3/2025 - Nu exista pas intermediar referitor la elaborare ghid.</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</si>
  <si>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</si>
  <si>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</si>
  <si>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t>31.12.2022</t>
  </si>
  <si>
    <t>460, 461</t>
  </si>
  <si>
    <t>Dezvoltarea programului-cadru pentru formarea continuă a profesioniștilor care lucrează în servicii de educație timpurie</t>
  </si>
  <si>
    <t>Q2/2024 - Nu exista pas intermediar referitor la elaborare ghid.</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</si>
  <si>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-un program de formare a formatorilor în domeniul educației timpurii: implementarea unei programe specifice, cu module pentru personalul didactic și nedidactic, inclusiv un modul de educație digitală;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</si>
  <si>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furnizori programe de formare publici/privați</t>
  </si>
  <si>
    <t>10.03.2023</t>
  </si>
  <si>
    <t>Dată finalizare apel: 30.06.2023</t>
  </si>
  <si>
    <t>I7</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</si>
  <si>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</si>
  <si>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</si>
  <si>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</si>
  <si>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31.06.2023</t>
  </si>
  <si>
    <t>30.09.2023 (data estimativa)</t>
  </si>
  <si>
    <t>Dată lansare apel: 30.09.2023  (data estimativa)</t>
  </si>
  <si>
    <t>Dată finalizare apel: 30.10.2023</t>
  </si>
  <si>
    <t>I 10</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</si>
  <si>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</si>
  <si>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Q4/2025 - Nu exista pas intermediar referitor la elaborare ghid.</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</si>
  <si>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</si>
  <si>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Unități de învățământ preuniversitar de stat</t>
  </si>
  <si>
    <t>30.06.2023</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</si>
  <si>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</si>
  <si>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</si>
  <si>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</si>
  <si>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 xml:space="preserve">O analiză recentă realizată la nivelul Ministerului Educației a evidențiat anumite aspecte comune legate de specificul acestor investiții, respectiv:
1)toate aceste ținte și jaloane vizează asigurarea dotărilor, echipamentelor și resurselor (de mobilier, tehnologice, digitale, specifice atelierelor de practică) pentru unitățile de învățământ preuniversitar;
2)investițiile sunt separate, ceea ce determină implicit dotarea și echiparea școlilor în mod succesiv, prin proceduri distincte și la termene diferite, în timp ce procesul educativ se desfășoară continuu, iar nevoile de dotare și echipare persistă;
3)este posibil ca unele achiziții să conducă la sincope de utilizare deoarece nu reprezintă soluții integrate ( de exemplu mobilier care nu este potrivit pentru resursele tehnologice sau resurse tehnologice care nu pot fi interconectate la nivelul școlii);
4)termenele de realizare ale acestor investiții variază între Q3 2022 și Q4 2024, iar unele dintre termene necesită ajustare, în funcție de agențiile de implementare implicate;
5)realizarea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</si>
  <si>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t>21.11.2022</t>
  </si>
  <si>
    <t>19.12.2022  lansat</t>
  </si>
  <si>
    <t>Dată lansare apel: 19.12.2022 lansat</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</si>
  <si>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</si>
  <si>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</si>
  <si>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</si>
  <si>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</si>
  <si>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</si>
  <si>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</si>
  <si>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14.12.2022</t>
  </si>
  <si>
    <t xml:space="preserve"> 23.12.2022  lansat</t>
  </si>
  <si>
    <t>Dată lansare apel: 23.12.2022  lansat</t>
  </si>
  <si>
    <t>Dată finalizare apel:30.05.2023</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</si>
  <si>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</si>
  <si>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</si>
  <si>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</si>
  <si>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</si>
  <si>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</si>
  <si>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</si>
  <si>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</si>
  <si>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</si>
  <si>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</si>
  <si>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15.12.2022 lansat</t>
  </si>
  <si>
    <t>Dată lansare apel: 15.12.2022 lansat</t>
  </si>
  <si>
    <t>Dată finalizare apel: 15.02.2023</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</si>
  <si>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</si>
  <si>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</si>
  <si>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</si>
  <si>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</si>
  <si>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</si>
  <si>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</si>
  <si>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21.12.2022 lansat</t>
  </si>
  <si>
    <t>Dată lansare apel: 21.12.2022 lansat</t>
  </si>
  <si>
    <t xml:space="preserve">Dată finalizare apel: 21.02.2023 </t>
  </si>
  <si>
    <t>Componenta 2. Păduri și protecția biodiversității</t>
  </si>
  <si>
    <t>25-26</t>
  </si>
  <si>
    <t>R1. Reforma sistemului de management și a celui privind guvernanța în domeniul forestier prin dezvoltarea unei noi Strategii forestiere naționale și a legislației subsecvente/ I1. Campania națională de împădurire și reîmpădurire, inclusiv păduri urbane</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</si>
  <si>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</si>
  <si>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</si>
  <si>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</si>
  <si>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</si>
  <si>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</si>
  <si>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t>25.11.2022 lansat</t>
  </si>
  <si>
    <t>Dată lansare apel: 25.11.2022 lansat</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</si>
  <si>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</si>
  <si>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</si>
  <si>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</si>
  <si>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</si>
  <si>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</si>
  <si>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</si>
  <si>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</si>
  <si>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</si>
  <si>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t>construire și operaționalizare centre de colectare prin aport voluntar (CAV mic)</t>
  </si>
  <si>
    <t>UAT-uri și ADI-uri</t>
  </si>
  <si>
    <t>DA (a fost întocmită aceeași schemă de ajutor de stat pentru I1.a, I1.b, I1.c)</t>
  </si>
  <si>
    <t>a fost lansat în consultare publică în 30.06.2022. În 12.07.2022 a fost publicată pe site-ul MMAP varianta consolidată a ghidului în urma preluării observațiilor Consultarea publica s-a finalizat. Exista Ordin de Ministru aprobat</t>
  </si>
  <si>
    <t>22.09.2022 - lansat</t>
  </si>
  <si>
    <t>Dată lansare apel: 22.09.2022 - lansat</t>
  </si>
  <si>
    <t>Dată finalizare apel: 22.11.2022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</si>
  <si>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</si>
  <si>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</si>
  <si>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</si>
  <si>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</si>
  <si>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</si>
  <si>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</si>
  <si>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</si>
  <si>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t>construirea și operaționalizarea centrelor integrate de colectare prin aport voluntar (CAV mare)</t>
  </si>
  <si>
    <t>29.09.2022 - lansat</t>
  </si>
  <si>
    <t>Dată lansare apel: 29.09.2022 - lansat</t>
  </si>
  <si>
    <t>Dată finalizare apel: 28.11.2022</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</si>
  <si>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</si>
  <si>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</si>
  <si>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</si>
  <si>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</si>
  <si>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</si>
  <si>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a fost lansat în consultare publică în 15.07.2022</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</si>
  <si>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</si>
  <si>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</si>
  <si>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</si>
  <si>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</si>
  <si>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</si>
  <si>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01.06.2023 (data estimativa)</t>
  </si>
  <si>
    <t>Dată lansare apel: 01.06.2023 (data estimativa)</t>
  </si>
  <si>
    <r>
      <t xml:space="preserve">Dezvoltarea infrastructurii pentru managementul gunoiului de grajd și al altor deșeuri agricole compostabile </t>
    </r>
    <r>
      <rPr>
        <b/>
        <sz val="11"/>
        <rFont val="Trebuchet MS"/>
        <family val="2"/>
      </rPr>
      <t>(biogaz)</t>
    </r>
  </si>
  <si>
    <t>instituire și punere în funcțiune a sistemelor integrate de colectare a deșeurilor agricole compostabile - biogaz</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</si>
  <si>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</si>
  <si>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</si>
  <si>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</si>
  <si>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</si>
  <si>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</si>
  <si>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</si>
  <si>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</si>
  <si>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</si>
  <si>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</si>
  <si>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</si>
  <si>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</si>
  <si>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</si>
  <si>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</si>
  <si>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</si>
  <si>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</si>
  <si>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</si>
  <si>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MINISTERUL INVESTIȚIILOR ȘI PROIECTELOR EUROPENE</t>
  </si>
  <si>
    <t>Componenta 11 - Turism si Cultură</t>
  </si>
  <si>
    <t>Investiția 1. Promovarea celor 12 rute turistice/culturale</t>
  </si>
  <si>
    <t>Modernizarea/Reabilitarea siturilor turistice (semnarea contractelor)</t>
  </si>
  <si>
    <t>restaurarea siturilor incluse în cele 12 rute turistice (pentru promovare este achizitie)</t>
  </si>
  <si>
    <t>UAT, parteneriate între acestea, institutii publice, persoane juridice de drept public, universitati, persoane juridice de drept privat, unități aparținând unui cult religios, ONG</t>
  </si>
  <si>
    <t>20.05.2022 - Aviz cu observatii emis de MIPE nr. 63688/07.06.2022, nr. 91002/12.08.2022</t>
  </si>
  <si>
    <t>INCHIS apel 1 si apel 2</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</si>
  <si>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</si>
  <si>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</si>
  <si>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</si>
  <si>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</si>
  <si>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63689/07.06.2022, 91002/12.08.2022</t>
  </si>
  <si>
    <t>apel 1: 08.06.2022 - lansat; apel 2: 09.08.2022 - lansat</t>
  </si>
  <si>
    <t>Dată lansare apel: apel 1: 08.06.2022 - lansat; apel 2: 09.08.2022 - lansat</t>
  </si>
  <si>
    <t>Componenta 7. Transformarea Digitală</t>
  </si>
  <si>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</si>
  <si>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</si>
  <si>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</si>
  <si>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</si>
  <si>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</si>
  <si>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</si>
  <si>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t>247-249</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</si>
  <si>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</si>
  <si>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t>Q2 2023 - Nu exista pas intermediar referitor la elaborare ghid</t>
  </si>
  <si>
    <t xml:space="preserve">Investiția va lua forma unei garanții de portofoliu, care urmează să fie implementată ca o contribuție la InvestEU din partea Fondului European de Investiții („FEI”). </t>
  </si>
  <si>
    <t>08.07.2022</t>
  </si>
  <si>
    <t>253-255</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</si>
  <si>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</si>
  <si>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</si>
  <si>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</si>
  <si>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</si>
  <si>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</si>
  <si>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</si>
  <si>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t>15.08.2022 apel lansat catre intermediarii financiari</t>
  </si>
  <si>
    <t>Dată lansare apel: 15.08.2022 apel lansat catre intermediarii financiari</t>
  </si>
  <si>
    <t>256-258</t>
  </si>
  <si>
    <r>
      <t xml:space="preserve">Investiția 2 Instrumente financiare pentru sectorul privat Subcomponenta </t>
    </r>
    <r>
      <rPr>
        <b/>
        <sz val="11"/>
        <rFont val="Trebuchet MS"/>
        <family val="2"/>
      </rPr>
      <t>2.4: Fond de Fonduri pentru digitalizare, acțiune climatică și alte domenii de interes</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</si>
  <si>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</si>
  <si>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</si>
  <si>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</si>
  <si>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t>12.09.2022</t>
  </si>
  <si>
    <t>30.06.2023 (data estimativa)</t>
  </si>
  <si>
    <t>259-261</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</si>
  <si>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</si>
  <si>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</si>
  <si>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r>
      <rPr>
        <b/>
        <sz val="11"/>
        <rFont val="Trebuchet MS"/>
        <family val="2"/>
      </rPr>
      <t>Q2/2023</t>
    </r>
    <r>
      <rPr>
        <sz val="11"/>
        <rFont val="Trebuchet MS"/>
        <family val="2"/>
      </rPr>
      <t xml:space="preserve"> - Nu exista pas intermediar referitor la elaborare ghid. </t>
    </r>
  </si>
  <si>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</si>
  <si>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Comitetul pentru investiții al InvestEU va aproba operațiuni de finanțare </t>
  </si>
  <si>
    <t>20.01.2023</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</si>
  <si>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</si>
  <si>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</si>
  <si>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 xml:space="preserve">Q2/2022 - 263.1 - Notificare trimisă CE privind publicarea proiectului de ghid, inclusiv modele de contracte de grant </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</si>
  <si>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</si>
  <si>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</si>
  <si>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t>04.10.2022 - lansat in consultare publica</t>
  </si>
  <si>
    <t xml:space="preserve">15.12.2022 
lansat
</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</si>
  <si>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</si>
  <si>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</si>
  <si>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Q2/2022 - 265.1 - Notificare trimisă CE privind publicarea proiectului de ghid, inclusiv modele de contracte de grant </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</si>
  <si>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</si>
  <si>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</si>
  <si>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t>30.12.2022</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</si>
  <si>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</si>
  <si>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</si>
  <si>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</si>
  <si>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</si>
  <si>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</si>
  <si>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</si>
  <si>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</si>
  <si>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</si>
  <si>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</si>
  <si>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</si>
  <si>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</si>
  <si>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30.04.2023 (data estimativa)</t>
  </si>
  <si>
    <t>Dată lansare apel: 30.04.2023 (data estimativa)</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</si>
  <si>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</si>
  <si>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</si>
  <si>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</si>
  <si>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</si>
  <si>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</si>
  <si>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</si>
  <si>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</si>
  <si>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</si>
  <si>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Status apeluri (deschis/inchis)</t>
  </si>
  <si>
    <t>Componenta C6. Energie</t>
  </si>
  <si>
    <t>124 - 125</t>
  </si>
  <si>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</si>
  <si>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</si>
  <si>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</si>
  <si>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</si>
  <si>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31.03.2022 lansat</t>
  </si>
  <si>
    <t>Dată lansare apel: 31.03.2022 lansat</t>
  </si>
  <si>
    <t>Dată finalizare apel: 22.06.2022</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</si>
  <si>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</si>
  <si>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</si>
  <si>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</si>
  <si>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</si>
  <si>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r>
      <t>29.06.2022</t>
    </r>
    <r>
      <rPr>
        <b/>
        <sz val="11"/>
        <color theme="1"/>
        <rFont val="Trebuchet MS"/>
        <family val="2"/>
      </rPr>
      <t xml:space="preserve"> (cu clauză suspensivă) lansat</t>
    </r>
  </si>
  <si>
    <t>Dată lansare apel: 29.06.2022 lansat</t>
  </si>
  <si>
    <t>Dată finalizare apel: 30.09.2022</t>
  </si>
  <si>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</si>
  <si>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</si>
  <si>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</si>
  <si>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r>
      <t>30.06.2022</t>
    </r>
    <r>
      <rPr>
        <b/>
        <sz val="11"/>
        <color theme="1"/>
        <rFont val="Trebuchet MS"/>
        <family val="2"/>
      </rPr>
      <t xml:space="preserve"> (cu clauză suspensivă) lansat</t>
    </r>
  </si>
  <si>
    <t>Dată finalizare apel: 01.10.2022</t>
  </si>
  <si>
    <t>I5</t>
  </si>
  <si>
    <t>Asigurarea eficienței energetice în sectorul industrial</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</si>
  <si>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</si>
  <si>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</si>
  <si>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</si>
  <si>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t>Apelul  nr. 1  a fost lansat în 30.06.2022;    Apelul nr.2 a fost lansat in data de 14.12.2022</t>
  </si>
  <si>
    <r>
      <t xml:space="preserve">Q2/2022 </t>
    </r>
    <r>
      <rPr>
        <b/>
        <sz val="11"/>
        <rFont val="Trebuchet MS"/>
        <family val="2"/>
      </rPr>
      <t>135.2 -</t>
    </r>
    <r>
      <rPr>
        <sz val="11"/>
        <rFont val="Trebuchet MS"/>
        <family val="2"/>
      </rPr>
      <t>Q2/2022 135.2 - Publicarea unei licitații necompetitive pentru alocarea proiectelor</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</si>
  <si>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</si>
  <si>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</si>
  <si>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4.3 Sprijinirea investițiilor în achiziționarea și instalarea de capacități de stocare a energiei (baterii)</t>
  </si>
  <si>
    <t>Q2/2022 136.2 - Publicarea unei licitații competitive pentru alocarea proiectelor</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</si>
  <si>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</si>
  <si>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</si>
  <si>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 xml:space="preserve"> 28.11.2022 - lansat</t>
  </si>
  <si>
    <t>Dată lansare apel: 28.11.2022 - lansat</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</si>
  <si>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</si>
  <si>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t>Dezvoltarea unei infrastructuri regionale de gaz (reţea de distribuție, stații de comprimare etc.)</t>
  </si>
  <si>
    <t>Operator de distribuţie gaz natural, unităţi administrativ-teritoriale, inclusiv asocieri/parteneriate formate dintre aceşti actori</t>
  </si>
  <si>
    <t>15.03.2023</t>
  </si>
  <si>
    <t>Dată lansare apel:30.06.2023 (data estimativa)</t>
  </si>
  <si>
    <t>Dată finalizare apel:16.11.2023 (data estimativa)</t>
  </si>
  <si>
    <t>MINISTERUL CULTURII</t>
  </si>
  <si>
    <t xml:space="preserve">Program de finanțare pentru programe culturale: Creşterea accesului la cultură în zonele defavorizate din punct de vedere cultural, prin dezvoltarea unor proiecte culturale și/sau de educație culturală. </t>
  </si>
  <si>
    <t>Q1 2023 - Nu exista pas intermediar referitor la elaborare ghid.</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</si>
  <si>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</si>
  <si>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</si>
  <si>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</si>
  <si>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24.11.2022 lansat</t>
  </si>
  <si>
    <t>Dată lansare apel: 24.11.2022 lansat</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</si>
  <si>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</si>
  <si>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</si>
  <si>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</si>
  <si>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t xml:space="preserve">Accelerarea digitalizării producției și distribuției de filme </t>
  </si>
  <si>
    <t>Q3 2023 - Nu exista pas intermediar referitor la elaborare ghid.</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</si>
  <si>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</si>
  <si>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</si>
  <si>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19.09.2022 (lansat)</t>
  </si>
  <si>
    <t>MINISTERUL CERCETĂRII, INOVĂRII ȘI DIGITALIZĂRII</t>
  </si>
  <si>
    <t>Denumire reformă / investiție</t>
  </si>
  <si>
    <t>Q2/2025 - Nu exista pas intermediar referitor la elaborare ghid</t>
  </si>
  <si>
    <t>ADR, STS</t>
  </si>
  <si>
    <t>15.05.2023 (data estimativa)</t>
  </si>
  <si>
    <t>I11</t>
  </si>
  <si>
    <t>Implementarea unei scheme de sprijinire a utilizării serviciilor de comunicații prin diferite tipuri de instrumente pentru beneficiari, cu accent pe zonele albe</t>
  </si>
  <si>
    <t>Q4/2025 - Nu exista pas intermediar referitor la elaborare ghid</t>
  </si>
  <si>
    <t>Realizare rețele noi sau modernizare rețele existente</t>
  </si>
  <si>
    <t>Utilizatori și operatori servicii telecom</t>
  </si>
  <si>
    <t>SRI - Cyberint</t>
  </si>
  <si>
    <t xml:space="preserve">12.10.2022 </t>
  </si>
  <si>
    <t>08.11.2022 - lansat</t>
  </si>
  <si>
    <t>Dată lansare apel: 08.11.2022 lansat</t>
  </si>
  <si>
    <t>I13</t>
  </si>
  <si>
    <t>STS, SPP</t>
  </si>
  <si>
    <t xml:space="preserve">13.09.2022 </t>
  </si>
  <si>
    <t>21.10.2022</t>
  </si>
  <si>
    <t>I14</t>
  </si>
  <si>
    <t>Q4/2024 - Nu exista pas intermediar referitor la elaborare ghid</t>
  </si>
  <si>
    <t>STS</t>
  </si>
  <si>
    <t>I15</t>
  </si>
  <si>
    <t>DNSC</t>
  </si>
  <si>
    <t xml:space="preserve">30.09.2022 </t>
  </si>
  <si>
    <t>Dată lansare apel: 17.10.2022 -lansat</t>
  </si>
  <si>
    <t>I17</t>
  </si>
  <si>
    <r>
      <rPr>
        <b/>
        <sz val="11"/>
        <rFont val="Trebuchet MS"/>
        <family val="2"/>
      </rPr>
      <t xml:space="preserve">Scheme de finanțare pentru biblioteci </t>
    </r>
    <r>
      <rPr>
        <sz val="11"/>
        <rFont val="Trebuchet MS"/>
        <family val="2"/>
      </rPr>
      <t>pentru a deveni hub-uri de dezvoltare a competențelor digitale</t>
    </r>
  </si>
  <si>
    <t>Modernizări și extinderi de spații de biblioteci, achiziționarea de calculatoare/tablete și echipamente instruire, dotare maker-space-uri și biblioteci de obiecte, instruirea membrilor comunităților.</t>
  </si>
  <si>
    <t>Bilioteci judetene, municipale si rurale</t>
  </si>
  <si>
    <t xml:space="preserve">16.09.2022 </t>
  </si>
  <si>
    <t>12.12.2022 lansat</t>
  </si>
  <si>
    <t>Dată lansare apel: 12.12.2022 lansat</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</si>
  <si>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</si>
  <si>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t>Q4/2025 - Nu există pas intermediar referitor la ghiduri/scheme.</t>
  </si>
  <si>
    <t>ADR</t>
  </si>
  <si>
    <t>16.12.2022 (estimat finalizare ghid)</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</si>
  <si>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</si>
  <si>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</si>
  <si>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</si>
  <si>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</si>
  <si>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</si>
  <si>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t>05.08.2022 lansat</t>
  </si>
  <si>
    <t>16.12.2022 (data estimativa)</t>
  </si>
  <si>
    <t>Dată lansare apel: 05.08.2022 - lansat</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</si>
  <si>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</si>
  <si>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</si>
  <si>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</si>
  <si>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</si>
  <si>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</si>
  <si>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</si>
  <si>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</si>
  <si>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</si>
  <si>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</si>
  <si>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</si>
  <si>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</si>
  <si>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</si>
  <si>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t>13.03.2023 (lansat in consultare publica)</t>
  </si>
  <si>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</si>
  <si>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</si>
  <si>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</si>
  <si>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</si>
  <si>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t>14.09.2022 lansat</t>
  </si>
  <si>
    <t>I9</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</si>
  <si>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</si>
  <si>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</si>
  <si>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</si>
  <si>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</si>
  <si>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26.07.2022 lansat</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</si>
  <si>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</si>
  <si>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</si>
  <si>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</si>
  <si>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</si>
  <si>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</si>
  <si>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</si>
  <si>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t>Dată lansare apel: 01.05.2023  (data estimativa)</t>
  </si>
  <si>
    <t>DESCHIS</t>
  </si>
  <si>
    <t>03.04.2023</t>
  </si>
  <si>
    <t>Dată lansare apel: 15.05.2023 (data estimativa)</t>
  </si>
  <si>
    <t>Dată finalizare apel: 15.09.2023 (data estimativa)</t>
  </si>
  <si>
    <t>Dată lansare apel: apel nr.1  30.06.2022 lansat ; Apel nr.2 14.12.2022 lansat</t>
  </si>
  <si>
    <t>Dată lansare apel: 16.01.2023 lansat</t>
  </si>
  <si>
    <t xml:space="preserve"> 16.01.2023 lansat</t>
  </si>
  <si>
    <t xml:space="preserve">Dată finalizare apel: 30.11.2022 </t>
  </si>
  <si>
    <r>
      <t>Dată lansare apel: apel 1: 08.06.2022 - lansat; apel 2: 09.08.2022 - lansat;</t>
    </r>
    <r>
      <rPr>
        <b/>
        <sz val="11"/>
        <rFont val="Trebuchet MS"/>
        <family val="2"/>
      </rPr>
      <t xml:space="preserve"> </t>
    </r>
  </si>
  <si>
    <t xml:space="preserve">apel 1: 08.06.2022 - lansat; apel 2: 09.08.2022 - lansat; </t>
  </si>
  <si>
    <t>19.10.2022  - 26.10.2022</t>
  </si>
  <si>
    <t>07.12.2022</t>
  </si>
  <si>
    <t xml:space="preserve">Comitetul pentru investiții al InvestEU va aproba operațiuni de finanțare de către intermediari financiari pentru IMM-uri(care au un număr de maximum 249 de angajați), întreprinderilor cu până la 500 de angajați </t>
  </si>
  <si>
    <r>
      <t xml:space="preserve">Investiția 2 Instrumente financiare pentru sectorul privat Subcomponenta </t>
    </r>
    <r>
      <rPr>
        <b/>
        <sz val="11"/>
        <rFont val="Trebuchet MS"/>
        <family val="2"/>
      </rPr>
      <t xml:space="preserve">2.1: Garanția de portofoliu pentru Reziliență &amp; </t>
    </r>
    <r>
      <rPr>
        <sz val="11"/>
        <rFont val="Trebuchet MS"/>
        <family val="2"/>
      </rPr>
      <t>Subcomponenta</t>
    </r>
    <r>
      <rPr>
        <b/>
        <sz val="11"/>
        <rFont val="Trebuchet MS"/>
        <family val="2"/>
      </rPr>
      <t xml:space="preserve"> 2.2: Garanția de portofoliu pentru Acțiune climatică</t>
    </r>
  </si>
  <si>
    <t>Dată finalizare apel: 30.03.2024 (data estimativa)</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</si>
  <si>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t>
  </si>
  <si>
    <t>Dată finalizare apel: 31.08.2023 (data estimativa)</t>
  </si>
  <si>
    <t>Dată finalizare apel:30.07.2023</t>
  </si>
  <si>
    <t>Dată finalizare apel: 30.07.2023 (data estimativa)</t>
  </si>
  <si>
    <t>30.06.2022</t>
  </si>
  <si>
    <t>01.01.2023 - 28.02.2023</t>
  </si>
  <si>
    <t>01.03.2023 - 30.04.2023</t>
  </si>
  <si>
    <t>01.02.2023 - 31.03.2023</t>
  </si>
  <si>
    <t>Dată finalizare apel: 
runda 1 - 30.05.2022;
runda 2 - 23.10.2022</t>
  </si>
  <si>
    <t>20.06.2022 -  31.12.2022</t>
  </si>
  <si>
    <t>20.06.2022 -  31.01.2023</t>
  </si>
  <si>
    <t>Dată finalizare apel: 
runda 1 - 30.06.2022;
runda 2 - 27.10.2022</t>
  </si>
  <si>
    <t>Dată finalizare apel: 30.07.2022</t>
  </si>
  <si>
    <t>01.09.2022 - 29.09.2022</t>
  </si>
  <si>
    <t>Dată finalizare apel: 04.12.2022</t>
  </si>
  <si>
    <t>Dată finalizare apel: 09.12.2022</t>
  </si>
  <si>
    <t>Dată finalizare apel: 30.09.2024</t>
  </si>
  <si>
    <t>30.08.2023 - 30.10.2023</t>
  </si>
  <si>
    <t>15.03.2023-15.05.2023</t>
  </si>
  <si>
    <t xml:space="preserve">21.03.2023-21.05.2023 </t>
  </si>
  <si>
    <t>25.02.2023 - 30.03.2026</t>
  </si>
  <si>
    <t>Dată finalizare apel: 01.08.2023 (data estimativa)</t>
  </si>
  <si>
    <t>04.10.2022 - 17.10.2022</t>
  </si>
  <si>
    <t xml:space="preserve"> 31.03.2023 (data estimativa)</t>
  </si>
  <si>
    <t>01.04.2023 - 31.05.2023</t>
  </si>
  <si>
    <t>03 - 31.03.2023 (data estimativa)</t>
  </si>
  <si>
    <t>153, 154, 155</t>
  </si>
  <si>
    <t>Dată lansare apel: 28.06.2022</t>
  </si>
  <si>
    <t>Dată finalizare apel: 29.06.2022</t>
  </si>
  <si>
    <t>ADR, STS, SRI</t>
  </si>
  <si>
    <t>156, 157</t>
  </si>
  <si>
    <t>19.01.2023</t>
  </si>
  <si>
    <t xml:space="preserve">Dată finalizare apel:13.11.2022 </t>
  </si>
  <si>
    <t>Dată finalizare apel: 26.05.2023 (data estimativa)</t>
  </si>
  <si>
    <t xml:space="preserve">Dată finalizare apel: 14.10.2022 </t>
  </si>
  <si>
    <t xml:space="preserve">Dată finalizare apel: 27.09.2022 </t>
  </si>
  <si>
    <t xml:space="preserve">Dată finalizare apel: 17.11.2022 </t>
  </si>
  <si>
    <t xml:space="preserve">Dată finalizare apel: 16.11.2022 </t>
  </si>
  <si>
    <t>Dată finalizare apel: 31.12.2023 (data estimativa - apel cu depunere continuă)</t>
  </si>
  <si>
    <t>24.06.2022</t>
  </si>
  <si>
    <t>28.06.2022 - lansat</t>
  </si>
  <si>
    <t>22.09.2022 lansat</t>
  </si>
  <si>
    <t>17.10.2022 lansat</t>
  </si>
  <si>
    <t>06.01.2023 - 15.01.2023</t>
  </si>
  <si>
    <t>Dată lansare apel:23.01.2023 lansat</t>
  </si>
  <si>
    <t>23.01.2023 lansat</t>
  </si>
  <si>
    <t>01.02.2023</t>
  </si>
  <si>
    <t>Dată lansare apel: 30.01.2023 lansat</t>
  </si>
  <si>
    <t>30.01.2023 lansat</t>
  </si>
  <si>
    <t>Dată lansare apel: 20.04.2023 (data estimativa)</t>
  </si>
  <si>
    <t>Dată finalizare apel: 30.05.2023 (data estimativa)</t>
  </si>
  <si>
    <t>20.04.2023 (data estimativa)</t>
  </si>
  <si>
    <t>Dată finalizare apel: 10.04.2023</t>
  </si>
  <si>
    <t>Dată lansare apel: 08.02.2023 lansat</t>
  </si>
  <si>
    <t>08.02.2023 lansat</t>
  </si>
  <si>
    <t>Dată lansare apel: 14.04.2023 (data estimativa)</t>
  </si>
  <si>
    <t>14.04.2023 (data estimativa)</t>
  </si>
  <si>
    <t>Dată finalizare apel: 14.06.2023 (data estimativa)</t>
  </si>
  <si>
    <t xml:space="preserve">Dată finalizare apel: apel 1: 15.07.2022; apel 2: 31.08.2022; </t>
  </si>
  <si>
    <t>Dată finalizare apel: apel 1: 15.07.2022; apel 2: 31.08.2022</t>
  </si>
  <si>
    <t>Dată finalizare apel: 30.06.2023 (data estimativa)</t>
  </si>
  <si>
    <t>15.09.2023 - 15.11.2023 (data estimativa)</t>
  </si>
  <si>
    <t>11.04.2023 - 10.05.2023</t>
  </si>
  <si>
    <t xml:space="preserve">Dată finalizare apel: 31.03.2023 </t>
  </si>
  <si>
    <t>Cel puțin 8 000 de specialiști și lucrători obțin certificarea absolvirii cursurilor de formare în domeniul eficienței energetice</t>
  </si>
  <si>
    <t>16.02.2023 - lansat in consultare publica</t>
  </si>
  <si>
    <t>consiliile județene, autoritățile publice locale și asocierile dintre acestea, împreună cu MDLPA, Ministerul Mediului, Apelor și Pădurilor în parteneriat cu Administrația Națională „Apele Române” sau structurile teritoriale ale acestora</t>
  </si>
  <si>
    <t>Dată finalizare apel: 07.03.2023</t>
  </si>
  <si>
    <t>Dată lansare apel: 16.02.2023 lansat</t>
  </si>
  <si>
    <t>16.02.2023 lansat</t>
  </si>
  <si>
    <t>Dată finalizare apel: 23.01.2026 (data estimativa)</t>
  </si>
  <si>
    <t>Dată finalizare apel: 29.02.2024 (data estimativa)</t>
  </si>
  <si>
    <r>
      <t xml:space="preserve">Dată finalizare apel: apel deschis până la epuizarea alocării financiare totale, </t>
    </r>
    <r>
      <rPr>
        <b/>
        <sz val="11"/>
        <rFont val="Trebuchet MS"/>
        <family val="2"/>
      </rPr>
      <t>dar nu mai târziu de 23.01.2026</t>
    </r>
  </si>
  <si>
    <t>Dată lansare apel: 10.07.2023 (data estimativa)</t>
  </si>
  <si>
    <t>10.07.2023 (data estimativa)</t>
  </si>
  <si>
    <t>Dată finalizare apel: 31.12.2023 (data estimativa)</t>
  </si>
  <si>
    <t>01.01.2023-
31.12.2026 (data estimativa)</t>
  </si>
  <si>
    <t>15.02.2023</t>
  </si>
  <si>
    <t xml:space="preserve">12.12.2022 </t>
  </si>
  <si>
    <t xml:space="preserve">21.10.2022 </t>
  </si>
  <si>
    <t xml:space="preserve">23.12.2022 </t>
  </si>
  <si>
    <t>Dată lansare apel: 30.09.2022 lansat</t>
  </si>
  <si>
    <t xml:space="preserve">22.12.2022 </t>
  </si>
  <si>
    <t xml:space="preserve">Dată finalizare apel: 05.06.2023 </t>
  </si>
  <si>
    <t>Dată lansare apel: 26.07.2022 - lansat</t>
  </si>
  <si>
    <t>Dată finalizare apel: 23.02.2023</t>
  </si>
  <si>
    <r>
      <t>Dezvoltarea unui program pentru atragerea resurselor umane înalt specializate din străinătate pentru activități de cercetare, dezvoltare, inovare (</t>
    </r>
    <r>
      <rPr>
        <b/>
        <sz val="11"/>
        <rFont val="Trebuchet MS"/>
        <family val="2"/>
      </rPr>
      <t>Proiecte conduse de cercetători internaționali care au beneficiat de finanțare -100 de cercetători de excelență)</t>
    </r>
  </si>
  <si>
    <t>Cercetatori posesori de Certificat de excelență, institutia de cercetare</t>
  </si>
  <si>
    <t>19.04.2023-18.05.2023</t>
  </si>
  <si>
    <r>
      <t xml:space="preserve">Listă preselectată pentru 75% dintre beneficiari.
Pentru apel: Primul venit - primul servit.
Semnare contracte începând cu Iulie 2022
</t>
    </r>
    <r>
      <rPr>
        <b/>
        <sz val="11"/>
        <color theme="1"/>
        <rFont val="Trebuchet MS"/>
        <family val="2"/>
      </rPr>
      <t>01.01.2023 - 31.03.2023</t>
    </r>
  </si>
  <si>
    <t>25.01.2023 -23.02.2023</t>
  </si>
  <si>
    <t>14.06.2023 - 05.10.2024 (data estimativa)</t>
  </si>
  <si>
    <t>15.10.2023 - 
15.12.2023</t>
  </si>
  <si>
    <t>30.06.2023 - 15.11.2023</t>
  </si>
  <si>
    <t>361, 362, 363</t>
  </si>
  <si>
    <t>Formare privind managementul resurselor umane din instituțiile sanitare, serviciilor de sănătate si cursuri în materie de integritate</t>
  </si>
  <si>
    <t>Cursuri de formare privind managementul resurselor umane din instituțiile sanitare; Cursuri de formare privind managementul serviciilor de sănătate; Cursuri în materie de integritate</t>
  </si>
  <si>
    <t>27.02.2023 (lansat in consultare publica)</t>
  </si>
  <si>
    <t>30.06.2023 - 31.08.2023</t>
  </si>
  <si>
    <t>01.09.2023 - 02.10.2023</t>
  </si>
  <si>
    <t>30.01.2023 - 30.09.2023</t>
  </si>
  <si>
    <t xml:space="preserve"> Construirea a minim 2 centre de dezvoltare a competențelor pentru personalul din sistemul public de sănătate</t>
  </si>
  <si>
    <t>01.04.2023 - 15.04.2023 (data estimativa)</t>
  </si>
  <si>
    <t>31.12.2023  - 01.02.2024 (data estimativa)</t>
  </si>
  <si>
    <t>24.05.2023 - 30.06.2024 (data estimativa)</t>
  </si>
  <si>
    <t>04.01.2024- 29.02.2024 (data estimativa)</t>
  </si>
  <si>
    <t>Dată finalizare apel: 06.04.2023 (data estimativa) - apel cu depunere continua</t>
  </si>
  <si>
    <t>06.03.2023 - 30.07.2023 (data estimativa) - apel cu depunere continua</t>
  </si>
  <si>
    <t>31.10.2023-31.12.2023  (data estimativa)</t>
  </si>
  <si>
    <t>31.10.2023 - 31.12.2023 (data estimativa)</t>
  </si>
  <si>
    <t>25.09.2023 - 31.10.2023 (data estimativa)</t>
  </si>
  <si>
    <t>30.05.2023 - 30.06.2023 (data estimativa)</t>
  </si>
  <si>
    <t>29.05.2023 - 29.12.2023 (data estimativa)</t>
  </si>
  <si>
    <t>06.06.2023 - 31.07.2023 (data estimativa)</t>
  </si>
  <si>
    <t>01.02.2023 - 31.12.2023 (data estimativa)</t>
  </si>
  <si>
    <t>Universități de farmacie și medicină (G6). Institutul naţional de management al serviciilor de sănătate</t>
  </si>
  <si>
    <t>01.05.2023 - 31.07.2023</t>
  </si>
  <si>
    <t>01.08.2023 - 30.10.2023</t>
  </si>
  <si>
    <t>30.06.2023 - 31.07.2023</t>
  </si>
  <si>
    <t>31.07.2023 - 31.12.2023 (data estimativa semnare contracte)</t>
  </si>
  <si>
    <t>01.11.2023 -  29.12.2023</t>
  </si>
  <si>
    <t>30.05.2023 - 30.07.2023 (data estimativa)</t>
  </si>
  <si>
    <t>16.11.2023 - 31.12.2023  (data estimativa)</t>
  </si>
  <si>
    <t>25.04.2023 - 05.10.2024 (data estimativa)</t>
  </si>
  <si>
    <t>Dată finalizare apel: 14.04.2023</t>
  </si>
  <si>
    <t xml:space="preserve">21.03.2023 - 31.03.2023 </t>
  </si>
  <si>
    <t>4.1 Dezvoltarea de unități de producție în întregul lanț valoric al bateriilor (producție și/sau asamblare și/sau reciclare)</t>
  </si>
  <si>
    <r>
      <rPr>
        <strike/>
        <sz val="11"/>
        <rFont val="Trebuchet MS"/>
        <family val="2"/>
      </rPr>
      <t xml:space="preserve"> </t>
    </r>
    <r>
      <rPr>
        <sz val="11"/>
        <rFont val="Trebuchet MS"/>
        <family val="2"/>
      </rPr>
      <t xml:space="preserve">Construirea de noi capacități de producție și/sau asamblare și/sau reciclare a bateriilor, care include orice combinatie a activitatilor de:
1) producție de electrozi și/sau componente ale electrozilor și bateriilor inclusiv reciclare,
2) asamblarea electrozilor în baterii și testarea /condiționarea bateriilor inclusiv reciclare. </t>
    </r>
    <r>
      <rPr>
        <strike/>
        <sz val="11"/>
        <rFont val="Trebuchet MS"/>
        <family val="2"/>
      </rPr>
      <t xml:space="preserve"> </t>
    </r>
  </si>
  <si>
    <t>4.2 Dezvoltarea de unități de producție în întregul lanț valoric al celulelor și panourilor fotovoltaice (producție și/sau asamblare și/sau reciclare)</t>
  </si>
  <si>
    <t xml:space="preserve">  Construirea de noi capacități de producție și/sau asamblare și reciclare a celulelor sau panourilor fotovoltaice, care include orice combinatie a activitatilor de:
1) producție de polisilicon si plachete inclusiv reciclare,                                                                                            2) asamblare de celule si module fotovoltaice inclusiv reciclare  </t>
  </si>
  <si>
    <t xml:space="preserve"> 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</si>
  <si>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 xml:space="preserve">Dată finalizare apel: 28.03.2023 </t>
  </si>
  <si>
    <t>01.05.2023 - 30.06.2023</t>
  </si>
  <si>
    <t>23.05.2023-22.06.2023</t>
  </si>
  <si>
    <t>Dată lansare apel: 07.04.2023  (data estimativa)</t>
  </si>
  <si>
    <t>07.04.2023 (data estimativa)</t>
  </si>
  <si>
    <t>Dată finalizare apel: 23.05.2023</t>
  </si>
  <si>
    <t>Dată lansare apel: 21.04.2023 (data estimativa)</t>
  </si>
  <si>
    <t>21.04.2023 (data estimativa)</t>
  </si>
  <si>
    <t>Dată finalizare apel: 18.08.2023 (data estimativa)</t>
  </si>
  <si>
    <t>04.09.2023 (data estimativa)</t>
  </si>
  <si>
    <t>Dată lansare apel: 06.03.2023 - lansat</t>
  </si>
  <si>
    <t>06.03.2023 lansat</t>
  </si>
  <si>
    <t>01.07.2023-30.09.2023 (data estimativa)</t>
  </si>
  <si>
    <t>20.10.2022 - 30.05.2023</t>
  </si>
  <si>
    <t>27.03.2023 - 24.04.2023</t>
  </si>
  <si>
    <t>Dată finalizare apel: 29.03.2023</t>
  </si>
  <si>
    <t xml:space="preserve">11.05.2023 -10.06.2023 </t>
  </si>
  <si>
    <t xml:space="preserve">Dată finalizare apel: 24.03.2023 </t>
  </si>
  <si>
    <t>13.04.2023-08.06.2023</t>
  </si>
  <si>
    <t>Dată lansare apel 3: 10.03.2023 lansat</t>
  </si>
  <si>
    <t xml:space="preserve"> 10.03.2023 lansat</t>
  </si>
  <si>
    <t>01.12.2022 - 31.03.2023</t>
  </si>
  <si>
    <t>30.09.2024 - 30.11.2024</t>
  </si>
  <si>
    <t>Dată lansare apel: 18.11.2022 - lansat</t>
  </si>
  <si>
    <t>18.11.2022 lansat</t>
  </si>
  <si>
    <t>14.12.2022 - 31.03.2023 (pentru prima runda)
runda 2: 15.09.2023 (dată estimată)</t>
  </si>
  <si>
    <r>
      <t xml:space="preserve">apel 1: 15.09.2022 lansat
</t>
    </r>
    <r>
      <rPr>
        <b/>
        <sz val="11"/>
        <rFont val="Trebuchet MS"/>
        <family val="2"/>
      </rPr>
      <t>apel 2: 03.04.2023</t>
    </r>
  </si>
  <si>
    <t>30.03.2023 (dată estimativă)</t>
  </si>
  <si>
    <t>Fermele mari, cooperativele agricole, parteneriatele între acestea, parteneriatele între ferme/cooperative agricole și UAT, parteneriatele între ferme (indiferent de dimensiune) și întreprinderi (altele decât ferme) sau parteneriatele între ferme/cooperative agricole/UAT-uri și întreprinderi.</t>
  </si>
  <si>
    <t>13.03.2023</t>
  </si>
  <si>
    <r>
      <t xml:space="preserve">Runda 1 - 01.11.2022 - lansat; </t>
    </r>
    <r>
      <rPr>
        <b/>
        <sz val="11"/>
        <rFont val="Trebuchet MS"/>
        <family val="2"/>
      </rPr>
      <t>Runda 2 - 24.04.2023 (data estimativă)</t>
    </r>
  </si>
  <si>
    <t>Dată finalizare apel: Runda 1 - 15.12.2022;
 Runda 2 -  24.07.2023 (dată estimativă)</t>
  </si>
  <si>
    <r>
      <t xml:space="preserve">Runda 1 -15.12.2022 - 31.12.2022             </t>
    </r>
    <r>
      <rPr>
        <b/>
        <sz val="11"/>
        <rFont val="Trebuchet MS"/>
        <family val="2"/>
      </rPr>
      <t>Runda 2- 24.08.2023</t>
    </r>
  </si>
  <si>
    <t>Dată finalizare apel: 12.05.2023 (data estimativa)</t>
  </si>
  <si>
    <t>15.05.2023 - 30.06.2023 (data estimativa)</t>
  </si>
  <si>
    <t>Dată finalizare apel: 21.04.2023 (data estimativa)</t>
  </si>
  <si>
    <t>23.03.2023 - 31.03.2023 (data estimativa)</t>
  </si>
  <si>
    <t>Dată lansare apel: 14.09.2022 lansat</t>
  </si>
  <si>
    <t>MINISTERUL AFACERILOR INTERNE</t>
  </si>
  <si>
    <t>I8. Carte de identitate electronică și semnătura digitală calificată</t>
  </si>
  <si>
    <t>173 si 174</t>
  </si>
  <si>
    <t xml:space="preserve"> Q4/2024 - Nu exista pas intermediar referitor la elaborare ghid</t>
  </si>
  <si>
    <t>Dată lansare apel: 28.04.2023 (data estimativa)</t>
  </si>
  <si>
    <t>Dată finalizare apel: 29.05.2023 (data estimativa)</t>
  </si>
  <si>
    <t>28.04.2023 (data estimativa)</t>
  </si>
  <si>
    <t>03.07.2023 - 31.07.2023</t>
  </si>
  <si>
    <r>
      <t xml:space="preserve">Carte de identitate electronică și semnătura digitală calificată - </t>
    </r>
    <r>
      <rPr>
        <b/>
        <sz val="11"/>
        <rFont val="Trebuchet MS"/>
        <family val="2"/>
      </rPr>
      <t>apel necompetitiv</t>
    </r>
  </si>
  <si>
    <t xml:space="preserve">Dată finalizare apel 3: 20.03.2023 </t>
  </si>
  <si>
    <t xml:space="preserve">Dată finalizare apel: 30.12.2025 </t>
  </si>
  <si>
    <t>Dată finalizare apel: 23.03.2023</t>
  </si>
  <si>
    <t>Dată finalizare apel: 11.05.2023 (data estimativa)</t>
  </si>
  <si>
    <t>15.05.2023 - 31.05.2023 (data estimativa)</t>
  </si>
  <si>
    <t>Dată lansare apel: 08.07.2022 
apel lansat catre intermediarii financiari</t>
  </si>
  <si>
    <t>08.07.2022 
apel lansat catre intermediarii financiari</t>
  </si>
  <si>
    <t>Dată lansare apel: 21.04.2023  (data estimativa)</t>
  </si>
  <si>
    <t>Dată finalizare apel:11.05.2023</t>
  </si>
  <si>
    <t>22.03.2023</t>
  </si>
  <si>
    <t>10.07.2023-09.08.2023</t>
  </si>
  <si>
    <t>Dată lansare apel: 25.04.2023  (data estimativa)</t>
  </si>
  <si>
    <t>25.04.2023 (data estimativa)</t>
  </si>
  <si>
    <t>Dată finalizare apel: 25.07.2023</t>
  </si>
  <si>
    <t>28.07.2023 - 25.09.2023</t>
  </si>
  <si>
    <t>Dată estimativă lansare apel:  02.05.2023 apel lansat catre intermediarii financiari</t>
  </si>
  <si>
    <t>02.05.2023 apel lansat catre intermediarii financiari</t>
  </si>
  <si>
    <t>30.06.2023 – 30.09.2023 (data estimativa)</t>
  </si>
  <si>
    <t>Dată lansare apel: 18.04.2023 (data estimativa)</t>
  </si>
  <si>
    <t>Dată finalizare apel: 18.05.2023 (data estimativa)</t>
  </si>
  <si>
    <t>18.04.2023 (data estimativa)</t>
  </si>
  <si>
    <t>12 - 30.06.2023</t>
  </si>
  <si>
    <t>Dată finalizare apel: 26.06.2023 (data estimativa)</t>
  </si>
  <si>
    <t>1 - 30.07.2023</t>
  </si>
  <si>
    <t xml:space="preserve"> Mai 2023 cu deschidere platformă pentru depunere dosare de finanțare in data de  Mai 2023</t>
  </si>
  <si>
    <t>Dată finalizare apel: 05.08.2023 (data estimativa)</t>
  </si>
  <si>
    <t>03.10.2023 - 02.12.2023 (data estimativa)</t>
  </si>
  <si>
    <t>Dată finalizare apel: 29.03.2024 (data estimativa)</t>
  </si>
  <si>
    <t>30.08.2023- 01.10.2024</t>
  </si>
  <si>
    <t>Dată lansare apel: 23.03.2023 lansat</t>
  </si>
  <si>
    <t>23.03.2023 (data estimativa)</t>
  </si>
  <si>
    <t>Dată finalizare apel: 29.06.2023 (data estimativa)</t>
  </si>
  <si>
    <t>Dată lansare apel: 24.04.2023 (data estimativa)</t>
  </si>
  <si>
    <t>02.05.2023 -31.07.2023 (data estimativa)</t>
  </si>
  <si>
    <t>24.04.2023 (data estimativa)</t>
  </si>
  <si>
    <t>Dată lansare apel: 24.03.2023 lansat</t>
  </si>
  <si>
    <t>24.03.2023 lansat</t>
  </si>
  <si>
    <t>Dată finalizare apel: 07.04.2023</t>
  </si>
  <si>
    <t>Dată finalizare apel I.1.1.a: 10.02.2023
Dată finalizare apel I.1.1.b: 27.03.2023</t>
  </si>
  <si>
    <t>INCHIS I.1.1.a
INCHIS I.1.1.b</t>
  </si>
  <si>
    <r>
      <t xml:space="preserve">runda 1: 27.10.2022 - lansat
</t>
    </r>
    <r>
      <rPr>
        <b/>
        <sz val="11"/>
        <color rgb="FFFF0000"/>
        <rFont val="Trebuchet MS"/>
        <family val="2"/>
      </rPr>
      <t>runda 2: 24.03.2023 - lansat</t>
    </r>
  </si>
  <si>
    <t>Dată lansare apel: 31.05.2023 (dată estimativă)</t>
  </si>
  <si>
    <t>Dată finalizare apel: 29.02.2024 (dată estimativă)</t>
  </si>
  <si>
    <t>14.04.2023 (dată estimativă)</t>
  </si>
  <si>
    <t>31.05.2023 (dată estimativă)</t>
  </si>
  <si>
    <t>31.07.2023 - 15.11.2023 (dată estimativă)</t>
  </si>
  <si>
    <t>Dată lansare apel: 17.07.2023 (data estimativa)</t>
  </si>
  <si>
    <t>Dată finalizare apel: 30.09.2023 (data estimativa)</t>
  </si>
  <si>
    <t>02.10.2023-15.11.2023  (data estimativa)</t>
  </si>
  <si>
    <t>17.07.2023 (data estimativa)</t>
  </si>
  <si>
    <t xml:space="preserve">Conform Ghidului Specific ce urmează a fi avizat de către MIPE și COM;Vor fi avute în vedere prevederile/domeniile/alocările așa cum sunt stipulate în  documentul Notă Conceptuală (Concept Note regarding the implementation of Investment 8. Electronic identity card (eID) and qualified digital signature). 
- Realizarea CEI în conformitate cu prevederile Ordonanței 12/2023;
- Crearea infrastructurii și condițiilor necesare pentru accesarea, de către cetățeni, a serviciilor publice furnizate de către MAI și a altor servicii publice care vor fi accesate prin CEI;
-Asigurarea condițiilor tehnice ale clădirii în care se vor personaliza cărțile electronice de identitate (CEI);
- Măsuri devizibilitate/publicitate/promovare a CEI în rândul populației.
</t>
  </si>
  <si>
    <t xml:space="preserve">Conform Ghidului Specific ce urmează a fi avizat de către MIPE și COM: Având în vedere definirea grupului țintă al investiției din PNRR pentru care MAI are calitatea de coordonator și care face obiectul prezentului apel, precum și cadrul legal aplicabil implementării PNRR (luând în considerare inclusiv cele stipulate în varianta extinsă a PNRR), pot solicita finanțare în cadrul acestui apel următoarele instituții: 
În calitate de solicitant unic sau lider de parteneriat
- MAI (prin structurile cu competențe legale în punerea în circulație a cărții electronice de identitate), conform prevederilor Ordonanței nr. 12/2023 pentru modificarea și completarea unor acte normative care cuprind dispoziții privind evidența persoanelor și cartea electronică de identitate ;
În calitate de partener
- Ministerul Cercetării, Inovării și Digitalizării
- Autoritatea pentru Digitalizarea României
 Poate avea calitatea de partener de proiect persoana juridică, publică, înregistrată în România, implicată activ în implementarea proiectului, în conformitate cu acordul de parteneriat încheiat cu Beneficiarul lider de parteneriat și care deține competențele/ atribuțiile necesare în domeniul în care se încadrează obiectivele proiectului, în conformitate cu documentele de constituire/ înființare/ organizare.Alegerea partenerului este în competența exclusivă a solicitantului, în calitate de lider al parteneriatului, pe care trebuie să o justifice în cuprinsul cererii de finanțare a proiectului.
În cazul proiectelor implementate în parteneriat, vor fi avute în vedere și dispozițiile aplicabile cuprinse la capitolul VII („Prevederi specifice proiectelor implementate în parteneriat”) al H.G. nr. 209/2022
</t>
  </si>
  <si>
    <r>
      <t xml:space="preserve">Dată lansare apel: 15.07.2022 cu </t>
    </r>
    <r>
      <rPr>
        <b/>
        <sz val="11"/>
        <rFont val="Trebuchet MS"/>
        <family val="2"/>
      </rPr>
      <t>deschidere platformă pentru depunere dosare de finanțare in data de 04.08.2022</t>
    </r>
  </si>
  <si>
    <r>
      <t xml:space="preserve">Dată lansare apel: runda 1: 27.10.2022 - lansat
</t>
    </r>
    <r>
      <rPr>
        <b/>
        <sz val="11"/>
        <rFont val="Trebuchet MS"/>
        <family val="2"/>
      </rPr>
      <t>runda 2: 24.03.2023 - lansat</t>
    </r>
  </si>
  <si>
    <r>
      <t xml:space="preserve">Dată finalizare apel:  runda 1: 16.02.2023
</t>
    </r>
    <r>
      <rPr>
        <b/>
        <sz val="11"/>
        <rFont val="Trebuchet MS"/>
        <family val="2"/>
      </rPr>
      <t>runda 2: 14.04.2023 (data estimativa)</t>
    </r>
  </si>
  <si>
    <r>
      <t xml:space="preserve">Q2/2022 - 372.1 - Notificare trimisă CE privind publicarea proiectului de ghid. </t>
    </r>
    <r>
      <rPr>
        <b/>
        <sz val="11"/>
        <rFont val="Trebuchet MS"/>
        <family val="2"/>
      </rPr>
      <t>Printre documente trebuie să se numere și proiectul de contract de grant</t>
    </r>
  </si>
  <si>
    <r>
      <t xml:space="preserve">Dată lansare apel: runda 1-  01.04.2022; </t>
    </r>
    <r>
      <rPr>
        <b/>
        <sz val="11"/>
        <rFont val="Trebuchet MS"/>
        <family val="2"/>
      </rPr>
      <t>runda 2 - 10.10.2022 -lansat</t>
    </r>
  </si>
  <si>
    <r>
      <t xml:space="preserve">Dată lansare apel: runda 1-  01.04.2022; </t>
    </r>
    <r>
      <rPr>
        <b/>
        <sz val="11"/>
        <rFont val="Trebuchet MS"/>
        <family val="2"/>
      </rPr>
      <t>runda 2 - 10.10.2022 - lansat</t>
    </r>
  </si>
  <si>
    <r>
      <t xml:space="preserve">Sprijinirea unităților de învățământ cu risc ridicat de abandon școlar
</t>
    </r>
    <r>
      <rPr>
        <b/>
        <sz val="11"/>
        <rFont val="Trebuchet MS"/>
        <family val="2"/>
      </rPr>
      <t>PNRAS runda I</t>
    </r>
  </si>
  <si>
    <r>
      <rPr>
        <b/>
        <sz val="11"/>
        <rFont val="Trebuchet MS"/>
        <family val="2"/>
      </rPr>
      <t>Digitalizarea universităților</t>
    </r>
    <r>
      <rPr>
        <sz val="11"/>
        <rFont val="Trebuchet MS"/>
        <family val="2"/>
      </rPr>
      <t xml:space="preserve"> și pregătirea acestora pentru profesiile digitale ale viitorului - semnare contracte</t>
    </r>
  </si>
  <si>
    <r>
      <t>Înființarea, echiparea și operaționalizarea a 412 servicii complementare pentru grupurile defavorizate</t>
    </r>
    <r>
      <rPr>
        <b/>
        <sz val="11"/>
        <rFont val="Trebuchet MS"/>
        <family val="2"/>
      </rPr>
      <t>( servicii complementare grupuri defavorizate</t>
    </r>
  </si>
  <si>
    <r>
      <rPr>
        <b/>
        <sz val="11"/>
        <rFont val="Trebuchet MS"/>
        <family val="2"/>
      </rPr>
      <t>Q4/2022</t>
    </r>
    <r>
      <rPr>
        <sz val="11"/>
        <rFont val="Trebuchet MS"/>
        <family val="2"/>
      </rPr>
      <t xml:space="preserve"> </t>
    </r>
    <r>
      <rPr>
        <b/>
        <sz val="11"/>
        <rFont val="Trebuchet MS"/>
        <family val="2"/>
      </rPr>
      <t>(458.1</t>
    </r>
    <r>
      <rPr>
        <sz val="1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</si>
  <si>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r>
      <t xml:space="preserve">Sprijinirea unităților de învățământ cu risc ridicat de abandon școlar
</t>
    </r>
    <r>
      <rPr>
        <b/>
        <sz val="11"/>
        <rFont val="Trebuchet MS"/>
        <family val="2"/>
      </rPr>
      <t xml:space="preserve">
PNRAS runda a II - a</t>
    </r>
  </si>
  <si>
    <r>
      <t xml:space="preserve">Dezvoltarea a 10 consorții regionale și dezvoltarea și dotarea a </t>
    </r>
    <r>
      <rPr>
        <b/>
        <sz val="11"/>
        <rFont val="Trebuchet MS"/>
        <family val="2"/>
      </rPr>
      <t>10 campusuri profesionale integrate- învațământ dual</t>
    </r>
  </si>
  <si>
    <r>
      <rPr>
        <b/>
        <sz val="11"/>
        <rFont val="Trebuchet MS"/>
        <family val="2"/>
      </rPr>
      <t>Q4 2022</t>
    </r>
    <r>
      <rPr>
        <sz val="11"/>
        <rFont val="Trebuchet MS"/>
        <family val="2"/>
      </rPr>
      <t xml:space="preserve"> (</t>
    </r>
    <r>
      <rPr>
        <b/>
        <sz val="11"/>
        <rFont val="Trebuchet MS"/>
        <family val="2"/>
      </rPr>
      <t>482.1</t>
    </r>
    <r>
      <rPr>
        <sz val="11"/>
        <rFont val="Trebuchet MS"/>
        <family val="2"/>
      </rPr>
      <t xml:space="preserve">-Notificare trimisă Comisiei Europene privind publicarea unui proiect de ghid al solicitantului, inclusiv modele de contracte de grant); </t>
    </r>
    <r>
      <rPr>
        <b/>
        <sz val="11"/>
        <rFont val="Trebuchet MS"/>
        <family val="2"/>
      </rPr>
      <t>Q1 2023</t>
    </r>
    <r>
      <rPr>
        <sz val="11"/>
        <rFont val="Trebuchet MS"/>
        <family val="2"/>
      </rPr>
      <t xml:space="preserve"> (</t>
    </r>
    <r>
      <rPr>
        <b/>
        <sz val="11"/>
        <rFont val="Trebuchet MS"/>
        <family val="2"/>
      </rPr>
      <t xml:space="preserve">483.1 </t>
    </r>
    <r>
      <rPr>
        <sz val="11"/>
        <rFont val="Trebuchet MS"/>
        <family val="2"/>
      </rPr>
      <t xml:space="preserve">- Notificare trimisă Comisiei privind publicarea unui proiect de ghid al solicitantului, inclusiv modele de contracte de grant); </t>
    </r>
    <r>
      <rPr>
        <b/>
        <sz val="11"/>
        <rFont val="Trebuchet MS"/>
        <family val="2"/>
      </rPr>
      <t>Q2 2023</t>
    </r>
    <r>
      <rPr>
        <sz val="11"/>
        <rFont val="Trebuchet MS"/>
        <family val="2"/>
      </rPr>
      <t xml:space="preserve"> (</t>
    </r>
    <r>
      <rPr>
        <b/>
        <sz val="11"/>
        <rFont val="Trebuchet MS"/>
        <family val="2"/>
      </rPr>
      <t>484.1</t>
    </r>
    <r>
      <rPr>
        <sz val="11"/>
        <rFont val="Trebuchet MS"/>
        <family val="2"/>
      </rPr>
      <t xml:space="preserve"> - Notificare trimisă Comisiei privind publicarea unui proiect de ghid al solicitantului, inclusiv modele de contracte de grant);</t>
    </r>
  </si>
  <si>
    <r>
      <t>Sprijinirea scolilor mici cu mai putin de 40 elevi cu risc ridicat de abandon scolar</t>
    </r>
    <r>
      <rPr>
        <b/>
        <sz val="11"/>
        <rFont val="Trebuchet MS"/>
        <family val="2"/>
      </rPr>
      <t xml:space="preserve">
PNRAS runda a III - a</t>
    </r>
  </si>
  <si>
    <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</si>
  <si>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r>
      <t xml:space="preserve">Dată lansare apel: apel 1 - 15.09.2022 lansat
</t>
    </r>
    <r>
      <rPr>
        <b/>
        <sz val="11"/>
        <rFont val="Trebuchet MS"/>
        <family val="2"/>
      </rPr>
      <t>apel 2 - 03.04.2023</t>
    </r>
  </si>
  <si>
    <r>
      <t xml:space="preserve">Dată finalizare apel:  apel 1 - 14.11.2022
</t>
    </r>
    <r>
      <rPr>
        <b/>
        <sz val="11"/>
        <rFont val="Trebuchet MS"/>
        <family val="2"/>
      </rPr>
      <t>apel 2 - 03.06.2023</t>
    </r>
  </si>
  <si>
    <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</si>
  <si>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r>
      <t xml:space="preserve">Dată lansare apel: Runda 1 - 01.11.2022 - lansat;
</t>
    </r>
    <r>
      <rPr>
        <b/>
        <sz val="11"/>
        <rFont val="Trebuchet MS"/>
        <family val="2"/>
      </rPr>
      <t>Runda 2 - 24.04.2023 (dată estimativă)</t>
    </r>
  </si>
  <si>
    <r>
      <t xml:space="preserve">Investiția 9. Digitalizarea sectorului organizațiilor neguvernamentale </t>
    </r>
    <r>
      <rPr>
        <b/>
        <sz val="11"/>
        <rFont val="Trebuchet MS"/>
        <family val="2"/>
      </rPr>
      <t>(200 ONG -uri)</t>
    </r>
  </si>
  <si>
    <r>
      <t xml:space="preserve">Sprijinirea investiţiilor în noi capacităţi de producere a energiei electrice din surse regenerabile de energie eoliană și solară, cu sau fără instalații de stocare integrate </t>
    </r>
    <r>
      <rPr>
        <b/>
        <sz val="11"/>
        <rFont val="Trebuchet MS"/>
        <family val="2"/>
      </rPr>
      <t>(RES</t>
    </r>
    <r>
      <rPr>
        <sz val="11"/>
        <rFont val="Trebuchet MS"/>
        <family val="2"/>
      </rPr>
      <t>)</t>
    </r>
  </si>
  <si>
    <r>
      <t>Q2/2023 -</t>
    </r>
    <r>
      <rPr>
        <b/>
        <sz val="11"/>
        <rFont val="Trebuchet MS"/>
        <family val="2"/>
      </rPr>
      <t xml:space="preserve"> 130.1 - Publicarea caietelor de sarcini competitive,</t>
    </r>
    <r>
      <rPr>
        <sz val="11"/>
        <rFont val="Trebuchet MS"/>
        <family val="2"/>
      </rPr>
      <t xml:space="preserve"> în conformitate cu descrierea jalonului, pe site-ul ministerului și notificare trimisă Comisiei Europene până în Q1/2023;</t>
    </r>
    <r>
      <rPr>
        <b/>
        <sz val="11"/>
        <rFont val="Trebuchet MS"/>
        <family val="2"/>
      </rPr>
      <t xml:space="preserve"> 130.2 - Publicarea unei licitații competitive </t>
    </r>
    <r>
      <rPr>
        <sz val="11"/>
        <rFont val="Trebuchet MS"/>
        <family val="2"/>
      </rPr>
      <t>pentru alocarea proiectelor de construire a unei capacități de electrolizoare noi până în Q2/2023</t>
    </r>
  </si>
  <si>
    <r>
      <t xml:space="preserve">
I.5.1 Creșterea accesului la cultură în zonele defavorizate din punct de vedere cultural 
</t>
    </r>
    <r>
      <rPr>
        <b/>
        <sz val="11"/>
        <rFont val="Trebuchet MS"/>
        <family val="2"/>
      </rPr>
      <t>Jalon 346 -</t>
    </r>
    <r>
      <rPr>
        <sz val="11"/>
        <rFont val="Trebuchet MS"/>
        <family val="2"/>
      </rPr>
      <t xml:space="preserve"> Creşterea accesului la cultură în zonele defavorizate din punct de vedere cultural (</t>
    </r>
    <r>
      <rPr>
        <b/>
        <sz val="1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</si>
  <si>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rFont val="Trebuchet MS"/>
        <family val="2"/>
      </rPr>
      <t>Unități de învățământ din localități cu o populație mai mică de 50.000 de
locuitori de incluziune etc.)</t>
    </r>
  </si>
  <si>
    <r>
      <t xml:space="preserve">I.7. Accelerarea digitalizării producției și distribuției de filme
</t>
    </r>
    <r>
      <rPr>
        <b/>
        <sz val="11"/>
        <rFont val="Trebuchet MS"/>
        <family val="2"/>
      </rPr>
      <t>Jalon 349-</t>
    </r>
    <r>
      <rPr>
        <sz val="11"/>
        <rFont val="Trebuchet MS"/>
        <family val="2"/>
      </rPr>
      <t xml:space="preserve"> Semnarea contractelor de finantare</t>
    </r>
    <r>
      <rPr>
        <b/>
        <sz val="11"/>
        <rFont val="Trebuchet MS"/>
        <family val="2"/>
      </rPr>
      <t xml:space="preserve"> (spijin digitalizare productie filme)</t>
    </r>
  </si>
  <si>
    <r>
      <t xml:space="preserve">Implementarea infrastructurii de cloud guvernamental </t>
    </r>
    <r>
      <rPr>
        <b/>
        <sz val="11"/>
        <rFont val="Trebuchet MS"/>
        <family val="2"/>
      </rPr>
      <t>(apel necompetitiv)</t>
    </r>
  </si>
  <si>
    <r>
      <t xml:space="preserve">Investiții pentru dezvoltarea/migrarea în cloud </t>
    </r>
    <r>
      <rPr>
        <b/>
        <sz val="1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</si>
  <si>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rFont val="Trebuchet MS"/>
        <family val="2"/>
      </rPr>
      <t>(apel necompetitiv)</t>
    </r>
  </si>
  <si>
    <r>
      <t xml:space="preserve">Dezvoltarea de sisteme de securitate pentru protecția spectrului guvernamental </t>
    </r>
    <r>
      <rPr>
        <b/>
        <sz val="1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</si>
  <si>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rFont val="Trebuchet MS"/>
        <family val="2"/>
      </rPr>
      <t>(apel necompetitiv)</t>
    </r>
  </si>
  <si>
    <r>
      <t>Crearea de noi competențe de securitate cibernetică pentru societate și economie</t>
    </r>
    <r>
      <rPr>
        <b/>
        <sz val="11"/>
        <rFont val="Trebuchet MS"/>
        <family val="2"/>
      </rPr>
      <t xml:space="preserve"> (apel necompetitiv)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</si>
</sst>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0.00_ ;\-#,##0.00\ "/>
  </numFmts>
  <fonts count="32" x14ac:knownFonts="1">
    <font>
      <sz val="11"/>
      <color theme="1"/>
      <name val="Calibri"/>
      <scheme val="minor"/>
    </font>
    <font>
      <sz val="11"/>
      <color theme="1"/>
      <name val="Calibri"/>
      <family val="2"/>
      <scheme val="minor"/>
    </font>
    <font>
      <u/>
      <sz val="11"/>
      <color theme="10"/>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sz val="11"/>
      <name val="Calibri"/>
      <family val="2"/>
      <scheme val="minor"/>
    </font>
    <font>
      <b/>
      <sz val="14"/>
      <color theme="1"/>
      <name val="Trebuchet MS"/>
      <family val="2"/>
    </font>
    <font>
      <sz val="11"/>
      <color indexed="2"/>
      <name val="Calibri"/>
      <family val="2"/>
    </font>
    <font>
      <sz val="11"/>
      <color indexed="64"/>
      <name val="Trebuchet MS"/>
      <family val="2"/>
    </font>
    <font>
      <b/>
      <sz val="11"/>
      <color indexed="64"/>
      <name val="Trebuchet MS"/>
      <family val="2"/>
    </font>
    <font>
      <sz val="11"/>
      <color indexed="2"/>
      <name val="Calibri"/>
      <family val="2"/>
      <scheme val="minor"/>
    </font>
    <font>
      <sz val="11"/>
      <color theme="1"/>
      <name val="Times New Roman"/>
      <family val="1"/>
    </font>
    <font>
      <sz val="9"/>
      <color theme="1"/>
      <name val="Calibri"/>
      <family val="2"/>
      <scheme val="minor"/>
    </font>
    <font>
      <sz val="12"/>
      <color theme="1"/>
      <name val="Calibri"/>
      <family val="2"/>
      <scheme val="minor"/>
    </font>
    <font>
      <sz val="11"/>
      <color theme="1"/>
      <name val="Calibri"/>
      <family val="2"/>
      <scheme val="minor"/>
    </font>
    <font>
      <b/>
      <sz val="11"/>
      <name val="Calibri"/>
      <family val="2"/>
      <scheme val="minor"/>
    </font>
    <font>
      <strike/>
      <sz val="11"/>
      <name val="Trebuchet MS"/>
      <family val="2"/>
    </font>
    <font>
      <sz val="11"/>
      <color theme="1"/>
      <name val="Trebuchet MS"/>
      <family val="2"/>
    </font>
    <font>
      <sz val="11"/>
      <color indexed="2"/>
      <name val="Calibri"/>
      <family val="2"/>
    </font>
    <font>
      <b/>
      <sz val="11"/>
      <color rgb="FFFF0000"/>
      <name val="Trebuchet MS"/>
      <family val="2"/>
    </font>
    <font>
      <b/>
      <sz val="9"/>
      <color indexed="81"/>
      <name val="Tahoma"/>
      <family val="2"/>
    </font>
    <font>
      <sz val="9"/>
      <color indexed="81"/>
      <name val="Tahoma"/>
      <family val="2"/>
    </font>
    <font>
      <b/>
      <sz val="14"/>
      <color indexed="81"/>
      <name val="Tahoma"/>
      <family val="2"/>
    </font>
    <font>
      <sz val="14"/>
      <color indexed="81"/>
      <name val="Tahoma"/>
      <family val="2"/>
    </font>
    <font>
      <b/>
      <sz val="16"/>
      <name val="Trebuchet MS"/>
      <family val="2"/>
    </font>
    <font>
      <sz val="11"/>
      <name val="Calibri"/>
      <family val="2"/>
    </font>
    <font>
      <u/>
      <sz val="1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5">
    <border>
      <left/>
      <right/>
      <top/>
      <bottom/>
      <diagonal/>
    </border>
    <border>
      <left/>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33">
    <xf numFmtId="0" fontId="0" fillId="0" borderId="1"/>
    <xf numFmtId="0" fontId="2" fillId="0" borderId="1" applyNumberFormat="0" applyFill="0" applyBorder="0"/>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xf numFmtId="0" fontId="19" fillId="0" borderId="1"/>
  </cellStyleXfs>
  <cellXfs count="584">
    <xf numFmtId="0" fontId="0" fillId="0" borderId="1" xfId="0" applyBorder="1"/>
    <xf numFmtId="0" fontId="19" fillId="0" borderId="1" xfId="31" applyBorder="1"/>
    <xf numFmtId="0" fontId="3" fillId="2" borderId="1" xfId="31" applyFont="1" applyFill="1" applyBorder="1" applyAlignment="1">
      <alignment horizontal="left" wrapText="1"/>
    </xf>
    <xf numFmtId="0" fontId="4" fillId="0" borderId="1" xfId="31" applyFont="1" applyBorder="1" applyAlignment="1">
      <alignment vertical="center" wrapText="1"/>
    </xf>
    <xf numFmtId="0" fontId="4" fillId="0" borderId="1" xfId="31" applyFont="1" applyBorder="1" applyAlignment="1">
      <alignment horizontal="left" vertical="center"/>
    </xf>
    <xf numFmtId="0" fontId="4" fillId="0" borderId="1" xfId="31" applyFont="1" applyBorder="1"/>
    <xf numFmtId="0" fontId="19" fillId="0" borderId="1" xfId="31" applyBorder="1" applyAlignment="1">
      <alignment horizontal="left" vertical="center"/>
    </xf>
    <xf numFmtId="0" fontId="4" fillId="0" borderId="1" xfId="31" applyFont="1" applyBorder="1" applyAlignment="1">
      <alignment wrapText="1"/>
    </xf>
    <xf numFmtId="0" fontId="6" fillId="3" borderId="4" xfId="31" applyFont="1" applyFill="1" applyBorder="1" applyAlignment="1">
      <alignment horizontal="center"/>
    </xf>
    <xf numFmtId="0" fontId="7" fillId="0" borderId="1" xfId="31" applyFont="1" applyBorder="1"/>
    <xf numFmtId="0" fontId="5" fillId="5" borderId="9" xfId="31" applyFont="1" applyFill="1" applyBorder="1" applyAlignment="1">
      <alignment horizontal="center" vertical="center" wrapText="1"/>
    </xf>
    <xf numFmtId="0" fontId="5" fillId="5" borderId="10" xfId="31" applyFont="1" applyFill="1" applyBorder="1" applyAlignment="1">
      <alignment horizontal="center" vertical="center" wrapText="1"/>
    </xf>
    <xf numFmtId="0" fontId="5" fillId="5" borderId="10" xfId="31" applyFont="1" applyFill="1" applyBorder="1" applyAlignment="1">
      <alignment horizontal="center" vertical="center"/>
    </xf>
    <xf numFmtId="0" fontId="5" fillId="6" borderId="10" xfId="31" applyFont="1" applyFill="1" applyBorder="1" applyAlignment="1">
      <alignment horizontal="center" vertical="center" wrapText="1"/>
    </xf>
    <xf numFmtId="0" fontId="19" fillId="0" borderId="1" xfId="31" applyBorder="1" applyAlignment="1">
      <alignment wrapText="1"/>
    </xf>
    <xf numFmtId="0" fontId="6" fillId="0" borderId="1" xfId="31" applyFont="1" applyBorder="1" applyAlignment="1">
      <alignment horizontal="center" vertical="center" wrapText="1"/>
    </xf>
    <xf numFmtId="0" fontId="6" fillId="0" borderId="1" xfId="31" applyFont="1" applyBorder="1"/>
    <xf numFmtId="0" fontId="3" fillId="0" borderId="1" xfId="31" applyFont="1" applyBorder="1" applyAlignment="1">
      <alignment vertical="center"/>
    </xf>
    <xf numFmtId="0" fontId="3" fillId="0" borderId="1" xfId="31" applyFont="1" applyBorder="1" applyAlignment="1">
      <alignment horizontal="left" vertical="center"/>
    </xf>
    <xf numFmtId="0" fontId="6" fillId="3" borderId="3" xfId="8" applyFont="1" applyFill="1" applyBorder="1" applyAlignment="1">
      <alignment horizontal="center"/>
    </xf>
    <xf numFmtId="0" fontId="5" fillId="5" borderId="3" xfId="8" applyFont="1" applyFill="1" applyBorder="1" applyAlignment="1">
      <alignment horizontal="center" vertical="center" wrapText="1"/>
    </xf>
    <xf numFmtId="0" fontId="5" fillId="5" borderId="3" xfId="8" applyFont="1" applyFill="1" applyBorder="1" applyAlignment="1">
      <alignment horizontal="center" vertical="center"/>
    </xf>
    <xf numFmtId="0" fontId="5" fillId="6" borderId="3" xfId="8" applyFont="1" applyFill="1" applyBorder="1" applyAlignment="1">
      <alignment horizontal="center" vertical="center" wrapText="1"/>
    </xf>
    <xf numFmtId="0" fontId="19" fillId="0" borderId="3" xfId="31" applyBorder="1"/>
    <xf numFmtId="0" fontId="19" fillId="0" borderId="1" xfId="8" applyBorder="1"/>
    <xf numFmtId="0" fontId="19" fillId="0" borderId="1" xfId="8" applyBorder="1" applyAlignment="1">
      <alignment horizontal="center"/>
    </xf>
    <xf numFmtId="0" fontId="16" fillId="0" borderId="1" xfId="31" applyFont="1" applyBorder="1"/>
    <xf numFmtId="0" fontId="3" fillId="2" borderId="1" xfId="31" applyFont="1" applyFill="1" applyBorder="1" applyAlignment="1">
      <alignment horizontal="left"/>
    </xf>
    <xf numFmtId="0" fontId="16" fillId="0" borderId="1" xfId="31" applyFont="1" applyBorder="1" applyAlignment="1">
      <alignment horizontal="center"/>
    </xf>
    <xf numFmtId="0" fontId="6" fillId="3" borderId="10" xfId="8" applyFont="1" applyFill="1" applyBorder="1" applyAlignment="1">
      <alignment horizontal="left" vertical="center"/>
    </xf>
    <xf numFmtId="0" fontId="5" fillId="5" borderId="12" xfId="8" applyFont="1" applyFill="1" applyBorder="1" applyAlignment="1">
      <alignment horizontal="left" vertical="center" wrapText="1"/>
    </xf>
    <xf numFmtId="0" fontId="5" fillId="5" borderId="12" xfId="8" applyFont="1" applyFill="1" applyBorder="1" applyAlignment="1">
      <alignment horizontal="center" vertical="center" wrapText="1"/>
    </xf>
    <xf numFmtId="0" fontId="5" fillId="5" borderId="12" xfId="8" applyFont="1" applyFill="1" applyBorder="1" applyAlignment="1">
      <alignment horizontal="center" vertical="center"/>
    </xf>
    <xf numFmtId="0" fontId="5" fillId="6" borderId="12" xfId="8" applyFont="1" applyFill="1" applyBorder="1" applyAlignment="1">
      <alignment horizontal="left" vertical="center" wrapText="1"/>
    </xf>
    <xf numFmtId="0" fontId="19" fillId="0" borderId="3" xfId="8" applyBorder="1"/>
    <xf numFmtId="0" fontId="19" fillId="0" borderId="12" xfId="8" applyBorder="1"/>
    <xf numFmtId="0" fontId="8" fillId="10" borderId="3" xfId="8" applyFont="1" applyFill="1" applyBorder="1" applyAlignment="1">
      <alignment horizontal="left" vertical="center" wrapText="1"/>
    </xf>
    <xf numFmtId="0" fontId="8" fillId="10" borderId="3" xfId="8" applyFont="1" applyFill="1" applyBorder="1" applyAlignment="1">
      <alignment horizontal="center" vertical="center" wrapText="1"/>
    </xf>
    <xf numFmtId="0" fontId="5" fillId="8" borderId="3" xfId="8" applyFont="1" applyFill="1" applyBorder="1" applyAlignment="1">
      <alignment horizontal="center" vertical="center"/>
    </xf>
    <xf numFmtId="0" fontId="8" fillId="8" borderId="3" xfId="8" applyFont="1" applyFill="1" applyBorder="1" applyAlignment="1">
      <alignment horizontal="left" vertical="center" wrapText="1"/>
    </xf>
    <xf numFmtId="3" fontId="8" fillId="8" borderId="3" xfId="8" applyNumberFormat="1" applyFont="1" applyFill="1" applyBorder="1" applyAlignment="1">
      <alignment horizontal="left" vertical="center" wrapText="1"/>
    </xf>
    <xf numFmtId="15" fontId="8" fillId="8" borderId="3" xfId="8" applyNumberFormat="1" applyFont="1" applyFill="1" applyBorder="1" applyAlignment="1">
      <alignment horizontal="left" vertical="center" wrapText="1"/>
    </xf>
    <xf numFmtId="49" fontId="8" fillId="8" borderId="3" xfId="8" applyNumberFormat="1" applyFont="1" applyFill="1" applyBorder="1" applyAlignment="1">
      <alignment horizontal="left" vertical="center" wrapText="1"/>
    </xf>
    <xf numFmtId="0" fontId="6" fillId="3" borderId="1" xfId="31" applyFont="1" applyFill="1" applyBorder="1"/>
    <xf numFmtId="0" fontId="5" fillId="5" borderId="3" xfId="31" applyFont="1" applyFill="1" applyBorder="1" applyAlignment="1">
      <alignment vertical="center" wrapText="1"/>
    </xf>
    <xf numFmtId="0" fontId="5" fillId="5" borderId="3" xfId="31" applyFont="1" applyFill="1" applyBorder="1" applyAlignment="1">
      <alignment vertical="center"/>
    </xf>
    <xf numFmtId="0" fontId="5" fillId="5" borderId="3" xfId="31" applyFont="1" applyFill="1" applyBorder="1" applyAlignment="1">
      <alignment horizontal="center" vertical="center" wrapText="1"/>
    </xf>
    <xf numFmtId="0" fontId="9" fillId="6" borderId="3" xfId="31" applyFont="1" applyFill="1" applyBorder="1" applyAlignment="1">
      <alignment horizontal="center" vertical="center" wrapText="1"/>
    </xf>
    <xf numFmtId="0" fontId="5" fillId="6" borderId="3" xfId="31" applyFont="1" applyFill="1" applyBorder="1" applyAlignment="1">
      <alignment horizontal="center" vertical="center" wrapText="1"/>
    </xf>
    <xf numFmtId="0" fontId="16" fillId="0" borderId="1" xfId="31" applyFont="1" applyBorder="1" applyAlignment="1">
      <alignment wrapText="1"/>
    </xf>
    <xf numFmtId="0" fontId="19" fillId="0" borderId="1" xfId="31" applyBorder="1" applyAlignment="1">
      <alignment horizontal="center"/>
    </xf>
    <xf numFmtId="0" fontId="15" fillId="0" borderId="1" xfId="31" applyFont="1" applyBorder="1" applyAlignment="1">
      <alignment horizontal="center"/>
    </xf>
    <xf numFmtId="0" fontId="17" fillId="0" borderId="2" xfId="31" applyFont="1" applyBorder="1"/>
    <xf numFmtId="0" fontId="17" fillId="0" borderId="22" xfId="31" applyFont="1" applyBorder="1"/>
    <xf numFmtId="0" fontId="5" fillId="2" borderId="23" xfId="31" applyFont="1" applyFill="1" applyBorder="1" applyAlignment="1">
      <alignment horizontal="left" vertical="center"/>
    </xf>
    <xf numFmtId="3" fontId="5" fillId="2" borderId="24" xfId="31" applyNumberFormat="1" applyFont="1" applyFill="1" applyBorder="1" applyAlignment="1">
      <alignment horizontal="left" vertical="center"/>
    </xf>
    <xf numFmtId="0" fontId="19" fillId="0" borderId="1" xfId="32" applyBorder="1" applyAlignment="1">
      <alignment horizontal="left" vertical="center"/>
    </xf>
    <xf numFmtId="3" fontId="19" fillId="0" borderId="1" xfId="32" applyNumberFormat="1" applyBorder="1" applyAlignment="1">
      <alignment horizontal="left" vertical="center"/>
    </xf>
    <xf numFmtId="0" fontId="3" fillId="2" borderId="0" xfId="32" applyFont="1" applyFill="1" applyBorder="1" applyAlignment="1">
      <alignment horizontal="left" wrapText="1"/>
    </xf>
    <xf numFmtId="0" fontId="11" fillId="0" borderId="1" xfId="32" applyFont="1" applyBorder="1" applyAlignment="1">
      <alignment wrapText="1"/>
    </xf>
    <xf numFmtId="0" fontId="19" fillId="0" borderId="1" xfId="32" applyBorder="1" applyAlignment="1">
      <alignment vertical="center" wrapText="1"/>
    </xf>
    <xf numFmtId="0" fontId="19" fillId="0" borderId="0" xfId="32" applyBorder="1" applyAlignment="1">
      <alignment vertical="center" wrapText="1"/>
    </xf>
    <xf numFmtId="0" fontId="19" fillId="0" borderId="1" xfId="32" applyBorder="1" applyAlignment="1">
      <alignment horizontal="left" vertical="center" wrapText="1"/>
    </xf>
    <xf numFmtId="0" fontId="19" fillId="0" borderId="21" xfId="32" applyBorder="1" applyAlignment="1">
      <alignment vertical="center" wrapText="1"/>
    </xf>
    <xf numFmtId="0" fontId="4" fillId="0" borderId="21" xfId="32" applyFont="1" applyBorder="1" applyAlignment="1">
      <alignment horizontal="left" vertical="center"/>
    </xf>
    <xf numFmtId="0" fontId="19" fillId="0" borderId="21" xfId="32" applyBorder="1" applyAlignment="1">
      <alignment horizontal="left" vertical="center" wrapText="1"/>
    </xf>
    <xf numFmtId="0" fontId="5" fillId="5" borderId="3" xfId="32" applyFont="1" applyFill="1" applyBorder="1" applyAlignment="1">
      <alignment horizontal="left" vertical="center" wrapText="1"/>
    </xf>
    <xf numFmtId="0" fontId="6" fillId="5" borderId="3" xfId="32" applyFont="1" applyFill="1" applyBorder="1" applyAlignment="1">
      <alignment horizontal="left" vertical="center" wrapText="1"/>
    </xf>
    <xf numFmtId="0" fontId="5" fillId="6" borderId="3" xfId="32" applyFont="1" applyFill="1" applyBorder="1" applyAlignment="1">
      <alignment horizontal="left" vertical="center" wrapText="1"/>
    </xf>
    <xf numFmtId="3" fontId="19" fillId="0" borderId="1" xfId="32" applyNumberFormat="1" applyBorder="1" applyAlignment="1">
      <alignment horizontal="left" vertical="center" wrapText="1"/>
    </xf>
    <xf numFmtId="0" fontId="19" fillId="0" borderId="0" xfId="32" applyBorder="1" applyAlignment="1">
      <alignment horizontal="left" vertical="center"/>
    </xf>
    <xf numFmtId="0" fontId="19" fillId="0" borderId="1" xfId="31" applyBorder="1" applyAlignment="1">
      <alignment horizontal="center" vertical="center"/>
    </xf>
    <xf numFmtId="0" fontId="11" fillId="0" borderId="1" xfId="31" applyFont="1" applyBorder="1" applyAlignment="1">
      <alignment horizontal="center" wrapText="1"/>
    </xf>
    <xf numFmtId="0" fontId="19" fillId="0" borderId="1" xfId="31" applyBorder="1" applyAlignment="1">
      <alignment horizontal="center" vertical="center" wrapText="1"/>
    </xf>
    <xf numFmtId="0" fontId="19" fillId="0" borderId="1" xfId="18" applyBorder="1"/>
    <xf numFmtId="0" fontId="19" fillId="0" borderId="1" xfId="18" applyBorder="1" applyAlignment="1">
      <alignment horizontal="center"/>
    </xf>
    <xf numFmtId="0" fontId="3" fillId="0" borderId="1" xfId="31" applyFont="1" applyBorder="1" applyAlignment="1">
      <alignment wrapText="1"/>
    </xf>
    <xf numFmtId="0" fontId="5" fillId="5" borderId="3" xfId="18" applyFont="1" applyFill="1" applyBorder="1" applyAlignment="1">
      <alignment horizontal="center" vertical="center" wrapText="1"/>
    </xf>
    <xf numFmtId="0" fontId="5" fillId="5" borderId="3" xfId="18" applyFont="1" applyFill="1" applyBorder="1" applyAlignment="1">
      <alignment horizontal="center" vertical="center"/>
    </xf>
    <xf numFmtId="0" fontId="5" fillId="6" borderId="3" xfId="18" applyFont="1" applyFill="1" applyBorder="1" applyAlignment="1">
      <alignment horizontal="center" vertical="center" wrapText="1"/>
    </xf>
    <xf numFmtId="0" fontId="19" fillId="0" borderId="3" xfId="18" applyBorder="1"/>
    <xf numFmtId="0" fontId="5" fillId="5" borderId="3" xfId="16" applyFont="1" applyFill="1" applyBorder="1" applyAlignment="1">
      <alignment horizontal="center" vertical="center" wrapText="1"/>
    </xf>
    <xf numFmtId="0" fontId="5" fillId="5" borderId="3" xfId="16" applyFont="1" applyFill="1" applyBorder="1" applyAlignment="1">
      <alignment horizontal="center" vertical="center"/>
    </xf>
    <xf numFmtId="0" fontId="5" fillId="6" borderId="3" xfId="16" applyFont="1" applyFill="1" applyBorder="1" applyAlignment="1">
      <alignment horizontal="center" vertical="center" wrapText="1"/>
    </xf>
    <xf numFmtId="0" fontId="6" fillId="0" borderId="1" xfId="31" applyFont="1" applyBorder="1" applyAlignment="1">
      <alignment horizontal="center"/>
    </xf>
    <xf numFmtId="0" fontId="6" fillId="0" borderId="1" xfId="31" applyFont="1" applyBorder="1" applyAlignment="1">
      <alignment horizontal="left" vertical="center"/>
    </xf>
    <xf numFmtId="0" fontId="5" fillId="0" borderId="1" xfId="31" applyFont="1" applyBorder="1" applyAlignment="1">
      <alignment wrapText="1"/>
    </xf>
    <xf numFmtId="0" fontId="6" fillId="0" borderId="1" xfId="31" applyFont="1" applyBorder="1" applyAlignment="1">
      <alignment vertical="center" wrapText="1"/>
    </xf>
    <xf numFmtId="0" fontId="6" fillId="0" borderId="0" xfId="31" applyFont="1" applyBorder="1" applyAlignment="1">
      <alignment horizontal="center" vertical="center" wrapText="1"/>
    </xf>
    <xf numFmtId="0" fontId="6" fillId="0" borderId="1" xfId="31" applyFont="1" applyBorder="1" applyAlignment="1">
      <alignment wrapText="1"/>
    </xf>
    <xf numFmtId="0" fontId="6" fillId="0" borderId="1" xfId="31" applyFont="1" applyBorder="1" applyAlignment="1">
      <alignment horizontal="justify" vertical="center" wrapText="1"/>
    </xf>
    <xf numFmtId="0" fontId="6" fillId="0" borderId="1" xfId="31" applyFont="1" applyBorder="1" applyAlignment="1">
      <alignment horizontal="justify" vertical="center"/>
    </xf>
    <xf numFmtId="0" fontId="19" fillId="0" borderId="1" xfId="31" applyBorder="1" applyAlignment="1">
      <alignment vertical="center"/>
    </xf>
    <xf numFmtId="0" fontId="18" fillId="0" borderId="1" xfId="31" applyFont="1" applyBorder="1" applyAlignment="1">
      <alignment vertical="center"/>
    </xf>
    <xf numFmtId="0" fontId="3" fillId="2" borderId="0" xfId="16" applyFont="1" applyFill="1" applyBorder="1" applyAlignment="1">
      <alignment horizontal="left"/>
    </xf>
    <xf numFmtId="0" fontId="11" fillId="0" borderId="1" xfId="16" applyFont="1" applyBorder="1"/>
    <xf numFmtId="0" fontId="5" fillId="5" borderId="3" xfId="32" applyFont="1" applyFill="1" applyBorder="1" applyAlignment="1">
      <alignment horizontal="center" vertical="center" wrapText="1"/>
    </xf>
    <xf numFmtId="0" fontId="3" fillId="2" borderId="1" xfId="31" applyFont="1" applyFill="1" applyBorder="1" applyAlignment="1">
      <alignment horizontal="left"/>
    </xf>
    <xf numFmtId="0" fontId="5" fillId="5" borderId="3" xfId="31" applyFont="1" applyFill="1" applyBorder="1" applyAlignment="1">
      <alignment horizontal="center" vertical="center"/>
    </xf>
    <xf numFmtId="0" fontId="6" fillId="0" borderId="10" xfId="3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0" xfId="8"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8" fillId="0" borderId="12" xfId="31" applyFont="1" applyBorder="1" applyAlignment="1">
      <alignment horizontal="center" vertical="center" wrapText="1"/>
    </xf>
    <xf numFmtId="0" fontId="8" fillId="0" borderId="13" xfId="31" applyFont="1" applyBorder="1" applyAlignment="1">
      <alignment horizontal="center" vertical="center" wrapText="1"/>
    </xf>
    <xf numFmtId="0" fontId="8" fillId="0" borderId="10" xfId="31" applyFont="1" applyBorder="1" applyAlignment="1">
      <alignment horizontal="center" vertical="center" wrapText="1"/>
    </xf>
    <xf numFmtId="3" fontId="8" fillId="0" borderId="12" xfId="31" applyNumberFormat="1" applyFont="1" applyBorder="1" applyAlignment="1">
      <alignment horizontal="center" vertical="center" wrapText="1"/>
    </xf>
    <xf numFmtId="3" fontId="8" fillId="0" borderId="13" xfId="31" applyNumberFormat="1" applyFont="1" applyBorder="1" applyAlignment="1">
      <alignment horizontal="center" vertical="center" wrapText="1"/>
    </xf>
    <xf numFmtId="3" fontId="8" fillId="0" borderId="10" xfId="31" applyNumberFormat="1" applyFont="1" applyBorder="1" applyAlignment="1">
      <alignment horizontal="center" vertical="center" wrapText="1"/>
    </xf>
    <xf numFmtId="0" fontId="6" fillId="0" borderId="12" xfId="31" applyFont="1" applyBorder="1" applyAlignment="1">
      <alignment horizontal="center" vertical="center" wrapText="1"/>
    </xf>
    <xf numFmtId="0" fontId="6" fillId="0" borderId="13" xfId="31" applyFont="1" applyBorder="1" applyAlignment="1">
      <alignment horizontal="center" vertical="center" wrapText="1"/>
    </xf>
    <xf numFmtId="0" fontId="6" fillId="0" borderId="10" xfId="31" applyFont="1" applyBorder="1" applyAlignment="1">
      <alignment horizontal="center" vertical="center" wrapText="1"/>
    </xf>
    <xf numFmtId="0" fontId="3" fillId="2" borderId="2" xfId="31" applyFont="1" applyFill="1" applyBorder="1" applyAlignment="1">
      <alignment horizontal="left" wrapText="1"/>
    </xf>
    <xf numFmtId="0" fontId="3" fillId="2" borderId="1" xfId="31" applyFont="1" applyFill="1" applyBorder="1" applyAlignment="1">
      <alignment horizontal="left" wrapText="1"/>
    </xf>
    <xf numFmtId="0" fontId="5" fillId="3" borderId="5" xfId="31" applyFont="1" applyFill="1" applyBorder="1" applyAlignment="1">
      <alignment horizontal="center"/>
    </xf>
    <xf numFmtId="0" fontId="5" fillId="3" borderId="6" xfId="31" applyFont="1" applyFill="1" applyBorder="1" applyAlignment="1">
      <alignment horizontal="center"/>
    </xf>
    <xf numFmtId="0" fontId="5" fillId="3" borderId="7" xfId="31" applyFont="1" applyFill="1" applyBorder="1" applyAlignment="1">
      <alignment horizontal="center"/>
    </xf>
    <xf numFmtId="0" fontId="5" fillId="4" borderId="8" xfId="31" applyFont="1" applyFill="1" applyBorder="1" applyAlignment="1">
      <alignment horizontal="center" vertical="center" wrapText="1"/>
    </xf>
    <xf numFmtId="14" fontId="6" fillId="0" borderId="12" xfId="31" applyNumberFormat="1" applyFont="1" applyBorder="1" applyAlignment="1">
      <alignment horizontal="center" vertical="center" wrapText="1"/>
    </xf>
    <xf numFmtId="14" fontId="6" fillId="0" borderId="13" xfId="31" applyNumberFormat="1" applyFont="1" applyBorder="1" applyAlignment="1">
      <alignment horizontal="center" vertical="center" wrapText="1"/>
    </xf>
    <xf numFmtId="14" fontId="6" fillId="0" borderId="10" xfId="31" applyNumberFormat="1" applyFont="1" applyBorder="1" applyAlignment="1">
      <alignment horizontal="center" vertical="center" wrapText="1"/>
    </xf>
    <xf numFmtId="0" fontId="6" fillId="0" borderId="12" xfId="31" applyFont="1" applyBorder="1" applyAlignment="1">
      <alignment horizontal="center" vertical="center"/>
    </xf>
    <xf numFmtId="0" fontId="6" fillId="0" borderId="13" xfId="31" applyFont="1" applyBorder="1" applyAlignment="1">
      <alignment horizontal="center" vertical="center"/>
    </xf>
    <xf numFmtId="0" fontId="6" fillId="0" borderId="10" xfId="31" applyFont="1" applyBorder="1" applyAlignment="1">
      <alignment horizontal="center" vertical="center"/>
    </xf>
    <xf numFmtId="3" fontId="8" fillId="0" borderId="12" xfId="31" applyNumberFormat="1" applyFont="1" applyBorder="1" applyAlignment="1">
      <alignment horizontal="center" vertical="center"/>
    </xf>
    <xf numFmtId="3" fontId="8" fillId="0" borderId="13" xfId="31" applyNumberFormat="1" applyFont="1" applyBorder="1" applyAlignment="1">
      <alignment horizontal="center" vertical="center"/>
    </xf>
    <xf numFmtId="3" fontId="8" fillId="0" borderId="10" xfId="31" applyNumberFormat="1" applyFont="1" applyBorder="1" applyAlignment="1">
      <alignment horizontal="center" vertical="center"/>
    </xf>
    <xf numFmtId="0" fontId="8" fillId="0" borderId="12" xfId="31" applyFont="1" applyBorder="1" applyAlignment="1">
      <alignment horizontal="center" vertical="center"/>
    </xf>
    <xf numFmtId="0" fontId="8" fillId="0" borderId="13" xfId="31" applyFont="1" applyBorder="1" applyAlignment="1">
      <alignment horizontal="center" vertical="center"/>
    </xf>
    <xf numFmtId="0" fontId="8" fillId="0" borderId="10" xfId="31" applyFont="1" applyBorder="1" applyAlignment="1">
      <alignment horizontal="center" vertical="center"/>
    </xf>
    <xf numFmtId="17" fontId="6" fillId="0" borderId="12" xfId="31" applyNumberFormat="1" applyFont="1" applyBorder="1" applyAlignment="1">
      <alignment horizontal="center" vertical="center" wrapText="1"/>
    </xf>
    <xf numFmtId="17" fontId="6" fillId="0" borderId="13" xfId="31" applyNumberFormat="1" applyFont="1" applyBorder="1" applyAlignment="1">
      <alignment horizontal="center" vertical="center" wrapText="1"/>
    </xf>
    <xf numFmtId="17" fontId="6" fillId="0" borderId="10" xfId="31" applyNumberFormat="1" applyFont="1" applyBorder="1" applyAlignment="1">
      <alignment horizontal="center" vertical="center" wrapText="1"/>
    </xf>
    <xf numFmtId="3" fontId="6" fillId="0" borderId="12" xfId="31" applyNumberFormat="1" applyFont="1" applyBorder="1" applyAlignment="1">
      <alignment horizontal="center" vertical="center"/>
    </xf>
    <xf numFmtId="3" fontId="6" fillId="0" borderId="13" xfId="31" applyNumberFormat="1" applyFont="1" applyBorder="1" applyAlignment="1">
      <alignment horizontal="center" vertical="center"/>
    </xf>
    <xf numFmtId="3" fontId="6" fillId="0" borderId="10" xfId="31" applyNumberFormat="1" applyFont="1" applyBorder="1" applyAlignment="1">
      <alignment horizontal="center" vertical="center"/>
    </xf>
    <xf numFmtId="17" fontId="8" fillId="0" borderId="12" xfId="31" applyNumberFormat="1" applyFont="1" applyBorder="1" applyAlignment="1">
      <alignment horizontal="center" vertical="center" wrapText="1"/>
    </xf>
    <xf numFmtId="17" fontId="8" fillId="0" borderId="13" xfId="31" applyNumberFormat="1" applyFont="1" applyBorder="1" applyAlignment="1">
      <alignment horizontal="center" vertical="center" wrapText="1"/>
    </xf>
    <xf numFmtId="17" fontId="8" fillId="0" borderId="10" xfId="31" applyNumberFormat="1" applyFont="1" applyBorder="1" applyAlignment="1">
      <alignment horizontal="center" vertical="center" wrapText="1"/>
    </xf>
    <xf numFmtId="0" fontId="8" fillId="0" borderId="3" xfId="31" applyFont="1" applyBorder="1" applyAlignment="1">
      <alignment horizontal="center" vertical="center" wrapText="1"/>
    </xf>
    <xf numFmtId="3" fontId="8" fillId="0" borderId="3" xfId="31" applyNumberFormat="1" applyFont="1" applyBorder="1" applyAlignment="1">
      <alignment horizontal="center" vertical="center" wrapText="1"/>
    </xf>
    <xf numFmtId="14" fontId="6" fillId="0" borderId="3" xfId="31" applyNumberFormat="1" applyFont="1" applyBorder="1" applyAlignment="1">
      <alignment horizontal="center" vertical="center" wrapText="1"/>
    </xf>
    <xf numFmtId="0" fontId="6" fillId="0" borderId="3" xfId="31" applyFont="1" applyBorder="1" applyAlignment="1">
      <alignment horizontal="center" vertical="center" wrapText="1"/>
    </xf>
    <xf numFmtId="0" fontId="6" fillId="0" borderId="3" xfId="31" applyFont="1" applyBorder="1" applyAlignment="1">
      <alignment horizontal="center" vertical="center"/>
    </xf>
    <xf numFmtId="3" fontId="6" fillId="0" borderId="3" xfId="31" applyNumberFormat="1" applyFont="1" applyBorder="1" applyAlignment="1">
      <alignment horizontal="center" vertical="center"/>
    </xf>
    <xf numFmtId="3" fontId="8" fillId="0" borderId="3" xfId="31" applyNumberFormat="1" applyFont="1" applyBorder="1" applyAlignment="1">
      <alignment horizontal="center" vertical="center"/>
    </xf>
    <xf numFmtId="0" fontId="3" fillId="2" borderId="1" xfId="31" applyFont="1" applyFill="1" applyBorder="1" applyAlignment="1">
      <alignment horizontal="left" vertical="center"/>
    </xf>
    <xf numFmtId="0" fontId="5" fillId="3" borderId="3" xfId="8" applyFont="1" applyFill="1" applyBorder="1" applyAlignment="1">
      <alignment horizontal="center"/>
    </xf>
    <xf numFmtId="0" fontId="5" fillId="4" borderId="3" xfId="8" applyFont="1" applyFill="1" applyBorder="1" applyAlignment="1">
      <alignment horizontal="center" vertical="center" wrapText="1"/>
    </xf>
    <xf numFmtId="3" fontId="6" fillId="0" borderId="12" xfId="31" applyNumberFormat="1" applyFont="1" applyBorder="1" applyAlignment="1">
      <alignment horizontal="center" vertical="center" wrapText="1"/>
    </xf>
    <xf numFmtId="3" fontId="6" fillId="0" borderId="13" xfId="31" applyNumberFormat="1" applyFont="1" applyBorder="1" applyAlignment="1">
      <alignment horizontal="center" vertical="center" wrapText="1"/>
    </xf>
    <xf numFmtId="3" fontId="6" fillId="0" borderId="10" xfId="31" applyNumberFormat="1" applyFont="1" applyBorder="1" applyAlignment="1">
      <alignment horizontal="center" vertical="center" wrapText="1"/>
    </xf>
    <xf numFmtId="0" fontId="6" fillId="9" borderId="12" xfId="31" applyFont="1" applyFill="1" applyBorder="1" applyAlignment="1">
      <alignment horizontal="center" vertical="center" wrapText="1"/>
    </xf>
    <xf numFmtId="0" fontId="6" fillId="9" borderId="13" xfId="31" applyFont="1" applyFill="1" applyBorder="1" applyAlignment="1">
      <alignment horizontal="center" vertical="center" wrapText="1"/>
    </xf>
    <xf numFmtId="0" fontId="6" fillId="9" borderId="10" xfId="31" applyFont="1" applyFill="1" applyBorder="1" applyAlignment="1">
      <alignment horizontal="center" vertical="center" wrapText="1"/>
    </xf>
    <xf numFmtId="0" fontId="8" fillId="0" borderId="12" xfId="31" applyFont="1" applyBorder="1" applyAlignment="1">
      <alignment horizontal="center" vertical="top" wrapText="1"/>
    </xf>
    <xf numFmtId="0" fontId="8" fillId="0" borderId="13" xfId="31" applyFont="1" applyBorder="1" applyAlignment="1">
      <alignment horizontal="center" vertical="top" wrapText="1"/>
    </xf>
    <xf numFmtId="0" fontId="8" fillId="0" borderId="10" xfId="31" applyFont="1" applyBorder="1" applyAlignment="1">
      <alignment horizontal="center" vertical="top" wrapText="1"/>
    </xf>
    <xf numFmtId="0" fontId="6" fillId="0" borderId="12" xfId="31" applyFont="1" applyFill="1" applyBorder="1" applyAlignment="1">
      <alignment horizontal="center" vertical="center" wrapText="1"/>
    </xf>
    <xf numFmtId="0" fontId="6" fillId="0" borderId="13" xfId="31" applyFont="1" applyFill="1" applyBorder="1" applyAlignment="1">
      <alignment horizontal="center" vertical="center" wrapText="1"/>
    </xf>
    <xf numFmtId="0" fontId="6" fillId="0" borderId="10" xfId="31" applyFont="1" applyFill="1" applyBorder="1" applyAlignment="1">
      <alignment horizontal="center" vertical="center" wrapText="1"/>
    </xf>
    <xf numFmtId="0" fontId="8" fillId="0" borderId="12" xfId="31" applyFont="1" applyBorder="1" applyAlignment="1">
      <alignment horizontal="left" vertical="top" wrapText="1"/>
    </xf>
    <xf numFmtId="0" fontId="8" fillId="0" borderId="13" xfId="31" applyFont="1" applyBorder="1" applyAlignment="1">
      <alignment horizontal="left" vertical="top" wrapText="1"/>
    </xf>
    <xf numFmtId="0" fontId="8" fillId="0" borderId="10" xfId="31" applyFont="1" applyBorder="1" applyAlignment="1">
      <alignment horizontal="left" vertical="top" wrapText="1"/>
    </xf>
    <xf numFmtId="0" fontId="13" fillId="0" borderId="12" xfId="31" applyFont="1" applyBorder="1" applyAlignment="1">
      <alignment horizontal="center" vertical="center" wrapText="1"/>
    </xf>
    <xf numFmtId="0" fontId="13" fillId="0" borderId="13" xfId="31" applyFont="1" applyBorder="1" applyAlignment="1">
      <alignment horizontal="center" vertical="center" wrapText="1"/>
    </xf>
    <xf numFmtId="0" fontId="13" fillId="0" borderId="10" xfId="31" applyFont="1" applyBorder="1" applyAlignment="1">
      <alignment horizontal="center" vertical="center" wrapText="1"/>
    </xf>
    <xf numFmtId="3" fontId="6" fillId="7" borderId="12" xfId="31" applyNumberFormat="1" applyFont="1" applyFill="1" applyBorder="1" applyAlignment="1">
      <alignment horizontal="center" vertical="center" wrapText="1"/>
    </xf>
    <xf numFmtId="3" fontId="6" fillId="7" borderId="13" xfId="31" applyNumberFormat="1" applyFont="1" applyFill="1" applyBorder="1" applyAlignment="1">
      <alignment horizontal="center" vertical="center" wrapText="1"/>
    </xf>
    <xf numFmtId="3" fontId="6" fillId="7" borderId="10" xfId="31" applyNumberFormat="1" applyFont="1" applyFill="1" applyBorder="1" applyAlignment="1">
      <alignment horizontal="center" vertical="center" wrapText="1"/>
    </xf>
    <xf numFmtId="0" fontId="13" fillId="0" borderId="12" xfId="31" applyFont="1" applyBorder="1" applyAlignment="1">
      <alignment horizontal="center" vertical="center"/>
    </xf>
    <xf numFmtId="0" fontId="13" fillId="0" borderId="13" xfId="31" applyFont="1" applyBorder="1" applyAlignment="1">
      <alignment horizontal="center" vertical="center"/>
    </xf>
    <xf numFmtId="0" fontId="13" fillId="0" borderId="10" xfId="31" applyFont="1" applyBorder="1" applyAlignment="1">
      <alignment horizontal="center" vertical="center"/>
    </xf>
    <xf numFmtId="0" fontId="3" fillId="2" borderId="1" xfId="31" applyFont="1" applyFill="1" applyBorder="1" applyAlignment="1">
      <alignment horizontal="left"/>
    </xf>
    <xf numFmtId="0" fontId="5" fillId="8" borderId="16" xfId="8" applyFont="1" applyFill="1" applyBorder="1" applyAlignment="1">
      <alignment horizontal="center" vertical="center"/>
    </xf>
    <xf numFmtId="0" fontId="5" fillId="8" borderId="6" xfId="8" applyFont="1" applyFill="1" applyBorder="1" applyAlignment="1">
      <alignment horizontal="center" vertical="center"/>
    </xf>
    <xf numFmtId="0" fontId="5" fillId="3" borderId="10" xfId="8" applyFont="1" applyFill="1" applyBorder="1" applyAlignment="1">
      <alignment horizontal="left" vertical="center"/>
    </xf>
    <xf numFmtId="0" fontId="5" fillId="4" borderId="10" xfId="8" applyFont="1" applyFill="1" applyBorder="1" applyAlignment="1">
      <alignment horizontal="left" vertical="center" wrapText="1"/>
    </xf>
    <xf numFmtId="0" fontId="5" fillId="4" borderId="20" xfId="8" applyFont="1" applyFill="1" applyBorder="1" applyAlignment="1">
      <alignment horizontal="left" vertical="center" wrapText="1"/>
    </xf>
    <xf numFmtId="0" fontId="8" fillId="0" borderId="12" xfId="8" applyFont="1" applyBorder="1" applyAlignment="1">
      <alignment horizontal="center" vertical="center" wrapText="1"/>
    </xf>
    <xf numFmtId="0" fontId="8" fillId="0" borderId="13" xfId="8" applyFont="1" applyBorder="1" applyAlignment="1">
      <alignment horizontal="center" vertical="center" wrapText="1"/>
    </xf>
    <xf numFmtId="3" fontId="8" fillId="0" borderId="12" xfId="8" applyNumberFormat="1" applyFont="1" applyBorder="1" applyAlignment="1">
      <alignment horizontal="center" vertical="center" wrapText="1"/>
    </xf>
    <xf numFmtId="3" fontId="8" fillId="0" borderId="13" xfId="8" applyNumberFormat="1" applyFont="1" applyBorder="1" applyAlignment="1">
      <alignment horizontal="center" vertical="center" wrapText="1"/>
    </xf>
    <xf numFmtId="15" fontId="8" fillId="0" borderId="12" xfId="8" applyNumberFormat="1" applyFont="1" applyBorder="1" applyAlignment="1">
      <alignment horizontal="center" vertical="center" wrapText="1"/>
    </xf>
    <xf numFmtId="15" fontId="8" fillId="0" borderId="13" xfId="8" applyNumberFormat="1" applyFont="1" applyBorder="1" applyAlignment="1">
      <alignment horizontal="center" vertical="center" wrapText="1"/>
    </xf>
    <xf numFmtId="49" fontId="8" fillId="0" borderId="12" xfId="8" applyNumberFormat="1" applyFont="1" applyBorder="1" applyAlignment="1">
      <alignment horizontal="center" vertical="center" wrapText="1"/>
    </xf>
    <xf numFmtId="49" fontId="8" fillId="0" borderId="13" xfId="8" applyNumberFormat="1" applyFont="1" applyBorder="1" applyAlignment="1">
      <alignment horizontal="center" vertical="center" wrapText="1"/>
    </xf>
    <xf numFmtId="0" fontId="6" fillId="0" borderId="12" xfId="8" applyFont="1" applyBorder="1" applyAlignment="1">
      <alignment horizontal="center" vertical="center" wrapText="1"/>
    </xf>
    <xf numFmtId="0" fontId="6" fillId="0" borderId="13" xfId="8" applyFont="1" applyBorder="1" applyAlignment="1">
      <alignment horizontal="center" vertical="center" wrapText="1"/>
    </xf>
    <xf numFmtId="0" fontId="6" fillId="0" borderId="12" xfId="8" applyFont="1" applyBorder="1" applyAlignment="1">
      <alignment horizontal="center" vertical="center"/>
    </xf>
    <xf numFmtId="0" fontId="6" fillId="0" borderId="13" xfId="8" applyFont="1" applyBorder="1" applyAlignment="1">
      <alignment horizontal="center" vertical="center"/>
    </xf>
    <xf numFmtId="0" fontId="6" fillId="0" borderId="10" xfId="8" applyFont="1" applyBorder="1" applyAlignment="1">
      <alignment horizontal="center" vertical="center"/>
    </xf>
    <xf numFmtId="0" fontId="8" fillId="0" borderId="10" xfId="8" applyFont="1" applyBorder="1" applyAlignment="1">
      <alignment horizontal="center" vertical="center" wrapText="1"/>
    </xf>
    <xf numFmtId="3" fontId="8" fillId="0" borderId="12" xfId="8" applyNumberFormat="1" applyFont="1" applyBorder="1" applyAlignment="1">
      <alignment horizontal="center" vertical="center"/>
    </xf>
    <xf numFmtId="3" fontId="8" fillId="0" borderId="13" xfId="8" applyNumberFormat="1" applyFont="1" applyBorder="1" applyAlignment="1">
      <alignment horizontal="center" vertical="center"/>
    </xf>
    <xf numFmtId="3" fontId="8" fillId="0" borderId="10" xfId="8" applyNumberFormat="1" applyFont="1" applyBorder="1" applyAlignment="1">
      <alignment horizontal="center" vertical="center"/>
    </xf>
    <xf numFmtId="0" fontId="8" fillId="0" borderId="12" xfId="8" applyFont="1" applyBorder="1" applyAlignment="1">
      <alignment horizontal="center" vertical="center"/>
    </xf>
    <xf numFmtId="0" fontId="8" fillId="0" borderId="13" xfId="8" applyFont="1" applyBorder="1" applyAlignment="1">
      <alignment horizontal="center" vertical="center"/>
    </xf>
    <xf numFmtId="0" fontId="8" fillId="0" borderId="10" xfId="8" applyFont="1" applyBorder="1" applyAlignment="1">
      <alignment horizontal="center" vertical="center"/>
    </xf>
    <xf numFmtId="15" fontId="8" fillId="0" borderId="10" xfId="8" applyNumberFormat="1" applyFont="1" applyBorder="1" applyAlignment="1">
      <alignment horizontal="center" vertical="center" wrapText="1"/>
    </xf>
    <xf numFmtId="0" fontId="6" fillId="0" borderId="10" xfId="8" applyFont="1" applyBorder="1" applyAlignment="1">
      <alignment horizontal="center" vertical="center" wrapText="1"/>
    </xf>
    <xf numFmtId="0" fontId="8" fillId="0" borderId="12" xfId="8" applyFont="1" applyBorder="1" applyAlignment="1">
      <alignment horizontal="center" vertical="top" wrapText="1"/>
    </xf>
    <xf numFmtId="0" fontId="8" fillId="0" borderId="13" xfId="8" applyFont="1" applyBorder="1" applyAlignment="1">
      <alignment horizontal="center" vertical="top" wrapText="1"/>
    </xf>
    <xf numFmtId="0" fontId="8" fillId="0" borderId="10" xfId="8" applyFont="1" applyBorder="1" applyAlignment="1">
      <alignment horizontal="center" vertical="top" wrapText="1"/>
    </xf>
    <xf numFmtId="49" fontId="8" fillId="0" borderId="10" xfId="8" applyNumberFormat="1" applyFont="1" applyBorder="1" applyAlignment="1">
      <alignment horizontal="center" vertical="center" wrapText="1"/>
    </xf>
    <xf numFmtId="0" fontId="5" fillId="3" borderId="17" xfId="31" applyFont="1" applyFill="1" applyBorder="1" applyAlignment="1">
      <alignment horizontal="center"/>
    </xf>
    <xf numFmtId="0" fontId="5" fillId="3" borderId="18" xfId="31" applyFont="1" applyFill="1" applyBorder="1" applyAlignment="1">
      <alignment horizontal="center"/>
    </xf>
    <xf numFmtId="0" fontId="5" fillId="3" borderId="19" xfId="31" applyFont="1" applyFill="1" applyBorder="1" applyAlignment="1">
      <alignment horizontal="center"/>
    </xf>
    <xf numFmtId="0" fontId="5" fillId="4" borderId="3" xfId="31" applyFont="1" applyFill="1" applyBorder="1" applyAlignment="1">
      <alignment horizontal="center" vertical="center" wrapText="1"/>
    </xf>
    <xf numFmtId="0" fontId="8" fillId="0" borderId="12" xfId="31" quotePrefix="1" applyFont="1" applyBorder="1" applyAlignment="1">
      <alignment horizontal="center" vertical="center" wrapText="1"/>
    </xf>
    <xf numFmtId="14" fontId="8" fillId="0" borderId="12" xfId="31" applyNumberFormat="1" applyFont="1" applyBorder="1" applyAlignment="1">
      <alignment horizontal="center" vertical="center" wrapText="1"/>
    </xf>
    <xf numFmtId="14" fontId="8" fillId="0" borderId="13" xfId="31" applyNumberFormat="1" applyFont="1" applyBorder="1" applyAlignment="1">
      <alignment horizontal="center" vertical="center" wrapText="1"/>
    </xf>
    <xf numFmtId="14" fontId="8" fillId="0" borderId="10" xfId="31" applyNumberFormat="1" applyFont="1" applyBorder="1" applyAlignment="1">
      <alignment horizontal="center" vertical="center" wrapText="1"/>
    </xf>
    <xf numFmtId="0" fontId="3" fillId="2" borderId="1" xfId="32" applyFont="1" applyFill="1" applyBorder="1" applyAlignment="1">
      <alignment horizontal="left" wrapText="1"/>
    </xf>
    <xf numFmtId="0" fontId="5" fillId="3" borderId="18" xfId="32" applyFont="1" applyFill="1" applyBorder="1" applyAlignment="1">
      <alignment horizontal="left" vertical="center" wrapText="1"/>
    </xf>
    <xf numFmtId="0" fontId="5" fillId="3" borderId="19" xfId="32" applyFont="1" applyFill="1" applyBorder="1" applyAlignment="1">
      <alignment horizontal="left" vertical="center" wrapText="1"/>
    </xf>
    <xf numFmtId="0" fontId="5" fillId="4" borderId="3" xfId="32" applyFont="1" applyFill="1" applyBorder="1" applyAlignment="1">
      <alignment horizontal="left" vertical="center" wrapText="1"/>
    </xf>
    <xf numFmtId="0" fontId="5" fillId="4" borderId="10" xfId="32" applyFont="1" applyFill="1" applyBorder="1" applyAlignment="1">
      <alignment horizontal="left" vertical="center" wrapText="1"/>
    </xf>
    <xf numFmtId="0" fontId="6" fillId="9" borderId="12" xfId="32" applyFont="1" applyFill="1" applyBorder="1" applyAlignment="1">
      <alignment horizontal="center" vertical="center" wrapText="1"/>
    </xf>
    <xf numFmtId="0" fontId="6" fillId="9" borderId="13" xfId="32" applyFont="1" applyFill="1" applyBorder="1" applyAlignment="1">
      <alignment horizontal="center" vertical="center" wrapText="1"/>
    </xf>
    <xf numFmtId="0" fontId="6" fillId="9" borderId="10" xfId="32" applyFont="1" applyFill="1" applyBorder="1" applyAlignment="1">
      <alignment horizontal="center" vertical="center" wrapText="1"/>
    </xf>
    <xf numFmtId="3" fontId="6" fillId="0" borderId="12" xfId="32" applyNumberFormat="1" applyFont="1" applyBorder="1" applyAlignment="1">
      <alignment horizontal="center" vertical="center" wrapText="1"/>
    </xf>
    <xf numFmtId="3" fontId="6" fillId="0" borderId="13" xfId="32" applyNumberFormat="1" applyFont="1" applyBorder="1" applyAlignment="1">
      <alignment horizontal="center" vertical="center" wrapText="1"/>
    </xf>
    <xf numFmtId="3" fontId="6" fillId="0" borderId="10" xfId="32" applyNumberFormat="1" applyFont="1" applyBorder="1" applyAlignment="1">
      <alignment horizontal="center" vertical="center" wrapText="1"/>
    </xf>
    <xf numFmtId="0" fontId="8" fillId="9" borderId="12" xfId="32" applyFont="1" applyFill="1" applyBorder="1" applyAlignment="1">
      <alignment horizontal="center" vertical="center" wrapText="1"/>
    </xf>
    <xf numFmtId="0" fontId="8" fillId="9" borderId="13" xfId="32" applyFont="1" applyFill="1" applyBorder="1" applyAlignment="1">
      <alignment horizontal="center" vertical="center" wrapText="1"/>
    </xf>
    <xf numFmtId="0" fontId="8" fillId="9" borderId="10" xfId="32" applyFont="1" applyFill="1" applyBorder="1" applyAlignment="1">
      <alignment horizontal="center" vertical="center" wrapText="1"/>
    </xf>
    <xf numFmtId="0" fontId="6" fillId="0" borderId="12" xfId="9" applyFont="1" applyBorder="1" applyAlignment="1">
      <alignment horizontal="center" vertical="center" wrapText="1"/>
    </xf>
    <xf numFmtId="0" fontId="6" fillId="0" borderId="13" xfId="9" applyFont="1" applyBorder="1" applyAlignment="1">
      <alignment horizontal="center" vertical="center" wrapText="1"/>
    </xf>
    <xf numFmtId="0" fontId="6" fillId="0" borderId="10" xfId="9" applyFont="1" applyBorder="1" applyAlignment="1">
      <alignment horizontal="center" vertical="center" wrapText="1"/>
    </xf>
    <xf numFmtId="3" fontId="6" fillId="0" borderId="12" xfId="9" applyNumberFormat="1" applyFont="1" applyBorder="1" applyAlignment="1">
      <alignment horizontal="center" vertical="center"/>
    </xf>
    <xf numFmtId="3" fontId="6" fillId="0" borderId="13" xfId="9" applyNumberFormat="1" applyFont="1" applyBorder="1" applyAlignment="1">
      <alignment horizontal="center" vertical="center"/>
    </xf>
    <xf numFmtId="3" fontId="6" fillId="0" borderId="10" xfId="9" applyNumberFormat="1" applyFont="1" applyBorder="1" applyAlignment="1">
      <alignment horizontal="center" vertical="center"/>
    </xf>
    <xf numFmtId="14" fontId="6" fillId="0" borderId="12" xfId="9" applyNumberFormat="1" applyFont="1" applyBorder="1" applyAlignment="1">
      <alignment horizontal="center" vertical="center" wrapText="1"/>
    </xf>
    <xf numFmtId="14" fontId="6" fillId="0" borderId="13" xfId="9" applyNumberFormat="1" applyFont="1" applyBorder="1" applyAlignment="1">
      <alignment horizontal="center" vertical="center" wrapText="1"/>
    </xf>
    <xf numFmtId="14" fontId="6" fillId="0" borderId="10" xfId="9" applyNumberFormat="1" applyFont="1" applyBorder="1" applyAlignment="1">
      <alignment horizontal="center" vertical="center" wrapText="1"/>
    </xf>
    <xf numFmtId="0" fontId="6" fillId="0" borderId="12" xfId="9" applyFont="1" applyBorder="1" applyAlignment="1">
      <alignment horizontal="left" vertical="top" wrapText="1"/>
    </xf>
    <xf numFmtId="0" fontId="6" fillId="0" borderId="13" xfId="9" applyFont="1" applyBorder="1" applyAlignment="1">
      <alignment horizontal="left" vertical="top" wrapText="1"/>
    </xf>
    <xf numFmtId="0" fontId="6" fillId="0" borderId="10" xfId="9" applyFont="1" applyBorder="1" applyAlignment="1">
      <alignment horizontal="left" vertical="top" wrapText="1"/>
    </xf>
    <xf numFmtId="3" fontId="6" fillId="0" borderId="12" xfId="9" applyNumberFormat="1" applyFont="1" applyBorder="1" applyAlignment="1">
      <alignment horizontal="center" vertical="center" wrapText="1"/>
    </xf>
    <xf numFmtId="3" fontId="6" fillId="0" borderId="13" xfId="9" applyNumberFormat="1" applyFont="1" applyBorder="1" applyAlignment="1">
      <alignment horizontal="center" vertical="center" wrapText="1"/>
    </xf>
    <xf numFmtId="3" fontId="6" fillId="0" borderId="10" xfId="9" applyNumberFormat="1" applyFont="1" applyBorder="1" applyAlignment="1">
      <alignment horizontal="center" vertical="center" wrapText="1"/>
    </xf>
    <xf numFmtId="0" fontId="6" fillId="11" borderId="12" xfId="9" applyFont="1" applyFill="1" applyBorder="1" applyAlignment="1">
      <alignment horizontal="center" vertical="top" wrapText="1"/>
    </xf>
    <xf numFmtId="0" fontId="6" fillId="11" borderId="13" xfId="9" applyFont="1" applyFill="1" applyBorder="1" applyAlignment="1">
      <alignment horizontal="center" vertical="top" wrapText="1"/>
    </xf>
    <xf numFmtId="0" fontId="6" fillId="11" borderId="10" xfId="9" applyFont="1" applyFill="1" applyBorder="1" applyAlignment="1">
      <alignment horizontal="center" vertical="top" wrapText="1"/>
    </xf>
    <xf numFmtId="0" fontId="6" fillId="11" borderId="12" xfId="9" applyFont="1" applyFill="1" applyBorder="1" applyAlignment="1">
      <alignment horizontal="center" vertical="center" wrapText="1"/>
    </xf>
    <xf numFmtId="0" fontId="6" fillId="11" borderId="13" xfId="9" applyFont="1" applyFill="1" applyBorder="1" applyAlignment="1">
      <alignment horizontal="center" vertical="center" wrapText="1"/>
    </xf>
    <xf numFmtId="0" fontId="6" fillId="11" borderId="10" xfId="9" applyFont="1" applyFill="1" applyBorder="1" applyAlignment="1">
      <alignment horizontal="center" vertical="center" wrapText="1"/>
    </xf>
    <xf numFmtId="3" fontId="6" fillId="11" borderId="12" xfId="9" applyNumberFormat="1" applyFont="1" applyFill="1" applyBorder="1" applyAlignment="1">
      <alignment horizontal="center" vertical="center" wrapText="1"/>
    </xf>
    <xf numFmtId="3" fontId="6" fillId="11" borderId="13" xfId="9" applyNumberFormat="1" applyFont="1" applyFill="1" applyBorder="1" applyAlignment="1">
      <alignment horizontal="center" vertical="center" wrapText="1"/>
    </xf>
    <xf numFmtId="3" fontId="6" fillId="11" borderId="10" xfId="9" applyNumberFormat="1" applyFont="1" applyFill="1" applyBorder="1" applyAlignment="1">
      <alignment horizontal="center" vertical="center" wrapText="1"/>
    </xf>
    <xf numFmtId="14" fontId="6" fillId="11" borderId="12" xfId="9" applyNumberFormat="1" applyFont="1" applyFill="1" applyBorder="1" applyAlignment="1">
      <alignment horizontal="center" vertical="center" wrapText="1"/>
    </xf>
    <xf numFmtId="14" fontId="6" fillId="11" borderId="13" xfId="9" applyNumberFormat="1" applyFont="1" applyFill="1" applyBorder="1" applyAlignment="1">
      <alignment horizontal="center" vertical="center" wrapText="1"/>
    </xf>
    <xf numFmtId="14" fontId="6" fillId="11" borderId="10" xfId="9" applyNumberFormat="1" applyFont="1" applyFill="1" applyBorder="1" applyAlignment="1">
      <alignment horizontal="center" vertical="center" wrapText="1"/>
    </xf>
    <xf numFmtId="0" fontId="6" fillId="9" borderId="12" xfId="9" applyFont="1" applyFill="1" applyBorder="1" applyAlignment="1">
      <alignment horizontal="center" vertical="center" wrapText="1"/>
    </xf>
    <xf numFmtId="0" fontId="6" fillId="9" borderId="13" xfId="9" applyFont="1" applyFill="1" applyBorder="1" applyAlignment="1">
      <alignment horizontal="center" vertical="center" wrapText="1"/>
    </xf>
    <xf numFmtId="0" fontId="6" fillId="9" borderId="10" xfId="9" applyFont="1" applyFill="1" applyBorder="1" applyAlignment="1">
      <alignment horizontal="center" vertical="center" wrapText="1"/>
    </xf>
    <xf numFmtId="0" fontId="8" fillId="11" borderId="12" xfId="9" applyFont="1" applyFill="1" applyBorder="1" applyAlignment="1">
      <alignment horizontal="center" vertical="center" wrapText="1"/>
    </xf>
    <xf numFmtId="0" fontId="8" fillId="11" borderId="13" xfId="9" applyFont="1" applyFill="1" applyBorder="1" applyAlignment="1">
      <alignment horizontal="center" vertical="center" wrapText="1"/>
    </xf>
    <xf numFmtId="0" fontId="8" fillId="11" borderId="10" xfId="9" applyFont="1" applyFill="1" applyBorder="1" applyAlignment="1">
      <alignment horizontal="center" vertical="center" wrapText="1"/>
    </xf>
    <xf numFmtId="0" fontId="8" fillId="11" borderId="12" xfId="9" applyFont="1" applyFill="1" applyBorder="1" applyAlignment="1">
      <alignment horizontal="left" vertical="top" wrapText="1"/>
    </xf>
    <xf numFmtId="0" fontId="8" fillId="11" borderId="13" xfId="9" applyFont="1" applyFill="1" applyBorder="1" applyAlignment="1">
      <alignment horizontal="left" vertical="top" wrapText="1"/>
    </xf>
    <xf numFmtId="0" fontId="8" fillId="11" borderId="10" xfId="9" applyFont="1" applyFill="1" applyBorder="1" applyAlignment="1">
      <alignment horizontal="left" vertical="top" wrapText="1"/>
    </xf>
    <xf numFmtId="3" fontId="8" fillId="11" borderId="12" xfId="9" applyNumberFormat="1" applyFont="1" applyFill="1" applyBorder="1" applyAlignment="1">
      <alignment horizontal="center" vertical="center" wrapText="1"/>
    </xf>
    <xf numFmtId="3" fontId="8" fillId="11" borderId="13" xfId="9" applyNumberFormat="1" applyFont="1" applyFill="1" applyBorder="1" applyAlignment="1">
      <alignment horizontal="center" vertical="center" wrapText="1"/>
    </xf>
    <xf numFmtId="3" fontId="8" fillId="11" borderId="10" xfId="9" applyNumberFormat="1" applyFont="1" applyFill="1" applyBorder="1" applyAlignment="1">
      <alignment horizontal="center" vertical="center" wrapText="1"/>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0" xfId="0" applyFont="1" applyBorder="1" applyAlignment="1">
      <alignment horizontal="center" vertical="center" wrapText="1"/>
    </xf>
    <xf numFmtId="14" fontId="8" fillId="11" borderId="12" xfId="9" applyNumberFormat="1" applyFont="1" applyFill="1" applyBorder="1" applyAlignment="1">
      <alignment horizontal="center" vertical="center" wrapText="1"/>
    </xf>
    <xf numFmtId="14" fontId="8" fillId="11" borderId="13" xfId="9" applyNumberFormat="1" applyFont="1" applyFill="1" applyBorder="1" applyAlignment="1">
      <alignment horizontal="center" vertical="center" wrapText="1"/>
    </xf>
    <xf numFmtId="14" fontId="8" fillId="11" borderId="10" xfId="9" applyNumberFormat="1" applyFont="1" applyFill="1" applyBorder="1" applyAlignment="1">
      <alignment horizontal="center" vertical="center" wrapText="1"/>
    </xf>
    <xf numFmtId="0" fontId="8" fillId="9" borderId="12" xfId="9" applyFont="1" applyFill="1" applyBorder="1" applyAlignment="1">
      <alignment horizontal="center" vertical="center" wrapText="1"/>
    </xf>
    <xf numFmtId="0" fontId="8" fillId="9" borderId="13" xfId="9" applyFont="1" applyFill="1" applyBorder="1" applyAlignment="1">
      <alignment horizontal="center" vertical="center" wrapText="1"/>
    </xf>
    <xf numFmtId="0" fontId="8" fillId="9" borderId="10" xfId="9" applyFont="1" applyFill="1" applyBorder="1" applyAlignment="1">
      <alignment horizontal="center" vertical="center" wrapText="1"/>
    </xf>
    <xf numFmtId="3" fontId="8" fillId="0" borderId="12" xfId="9" applyNumberFormat="1" applyFont="1" applyBorder="1" applyAlignment="1">
      <alignment horizontal="center" vertical="center" wrapText="1"/>
    </xf>
    <xf numFmtId="3" fontId="8" fillId="0" borderId="13" xfId="9" applyNumberFormat="1" applyFont="1" applyBorder="1" applyAlignment="1">
      <alignment horizontal="center" vertical="center" wrapText="1"/>
    </xf>
    <xf numFmtId="3" fontId="8" fillId="0" borderId="10" xfId="9" applyNumberFormat="1" applyFont="1" applyBorder="1" applyAlignment="1">
      <alignment horizontal="center" vertical="center" wrapText="1"/>
    </xf>
    <xf numFmtId="0" fontId="6" fillId="0" borderId="12" xfId="9" applyFont="1" applyFill="1" applyBorder="1" applyAlignment="1">
      <alignment horizontal="center" vertical="center" wrapText="1"/>
    </xf>
    <xf numFmtId="0" fontId="6" fillId="0" borderId="13" xfId="9" applyFont="1" applyFill="1" applyBorder="1" applyAlignment="1">
      <alignment horizontal="center" vertical="center" wrapText="1"/>
    </xf>
    <xf numFmtId="0" fontId="6" fillId="0" borderId="10" xfId="9" applyFont="1" applyFill="1" applyBorder="1" applyAlignment="1">
      <alignment horizontal="center" vertical="center" wrapText="1"/>
    </xf>
    <xf numFmtId="0" fontId="8" fillId="0" borderId="12" xfId="9" applyFont="1" applyBorder="1" applyAlignment="1">
      <alignment horizontal="center" vertical="center" wrapText="1"/>
    </xf>
    <xf numFmtId="0" fontId="8" fillId="0" borderId="13" xfId="9" applyFont="1" applyBorder="1" applyAlignment="1">
      <alignment horizontal="center" vertical="center" wrapText="1"/>
    </xf>
    <xf numFmtId="0" fontId="8" fillId="0" borderId="10" xfId="9" applyFont="1" applyBorder="1" applyAlignment="1">
      <alignment horizontal="center" vertical="center" wrapText="1"/>
    </xf>
    <xf numFmtId="14" fontId="6" fillId="0" borderId="12" xfId="9" applyNumberFormat="1" applyFont="1" applyFill="1" applyBorder="1" applyAlignment="1">
      <alignment horizontal="center" vertical="center" wrapText="1"/>
    </xf>
    <xf numFmtId="14" fontId="6" fillId="0" borderId="13" xfId="9" applyNumberFormat="1" applyFont="1" applyFill="1" applyBorder="1" applyAlignment="1">
      <alignment horizontal="center" vertical="center" wrapText="1"/>
    </xf>
    <xf numFmtId="14" fontId="6" fillId="0" borderId="10" xfId="9" applyNumberFormat="1" applyFont="1" applyFill="1" applyBorder="1" applyAlignment="1">
      <alignment horizontal="center" vertical="center" wrapText="1"/>
    </xf>
    <xf numFmtId="0" fontId="6" fillId="0" borderId="3" xfId="9" applyFont="1" applyBorder="1" applyAlignment="1">
      <alignment horizontal="center" vertical="center" wrapText="1"/>
    </xf>
    <xf numFmtId="3" fontId="6" fillId="0" borderId="3" xfId="9" applyNumberFormat="1" applyFont="1" applyBorder="1" applyAlignment="1">
      <alignment horizontal="center" vertical="center" wrapText="1"/>
    </xf>
    <xf numFmtId="14" fontId="6" fillId="0" borderId="3" xfId="9" applyNumberFormat="1" applyFont="1" applyBorder="1" applyAlignment="1">
      <alignment horizontal="center" vertical="center" wrapText="1"/>
    </xf>
    <xf numFmtId="14" fontId="22" fillId="0" borderId="3" xfId="9" applyNumberFormat="1" applyFont="1" applyBorder="1" applyAlignment="1">
      <alignment horizontal="center" vertical="center" wrapText="1"/>
    </xf>
    <xf numFmtId="14" fontId="6" fillId="0" borderId="3" xfId="9" applyNumberFormat="1" applyFont="1" applyFill="1" applyBorder="1" applyAlignment="1">
      <alignment horizontal="center" vertical="center" wrapText="1"/>
    </xf>
    <xf numFmtId="0" fontId="5" fillId="3" borderId="3" xfId="8" applyFont="1" applyFill="1" applyBorder="1" applyAlignment="1">
      <alignment horizontal="center" vertical="center"/>
    </xf>
    <xf numFmtId="3" fontId="8" fillId="0" borderId="12" xfId="8" applyNumberFormat="1" applyFont="1" applyFill="1" applyBorder="1" applyAlignment="1">
      <alignment horizontal="center" vertical="center"/>
    </xf>
    <xf numFmtId="3" fontId="8" fillId="0" borderId="13" xfId="8" applyNumberFormat="1" applyFont="1" applyFill="1" applyBorder="1" applyAlignment="1">
      <alignment horizontal="center" vertical="center"/>
    </xf>
    <xf numFmtId="3" fontId="8" fillId="0" borderId="10" xfId="8" applyNumberFormat="1" applyFont="1" applyFill="1" applyBorder="1" applyAlignment="1">
      <alignment horizontal="center" vertical="center"/>
    </xf>
    <xf numFmtId="14" fontId="8" fillId="0" borderId="12" xfId="8" applyNumberFormat="1" applyFont="1" applyBorder="1" applyAlignment="1">
      <alignment horizontal="center" vertical="center" wrapText="1"/>
    </xf>
    <xf numFmtId="14" fontId="8" fillId="0" borderId="13" xfId="8" applyNumberFormat="1" applyFont="1" applyBorder="1" applyAlignment="1">
      <alignment horizontal="center" vertical="center" wrapText="1"/>
    </xf>
    <xf numFmtId="14" fontId="8" fillId="0" borderId="10" xfId="8" applyNumberFormat="1" applyFont="1" applyBorder="1" applyAlignment="1">
      <alignment horizontal="center" vertical="center" wrapText="1"/>
    </xf>
    <xf numFmtId="14" fontId="8" fillId="0" borderId="12" xfId="8" applyNumberFormat="1" applyFont="1" applyBorder="1" applyAlignment="1">
      <alignment horizontal="center" vertical="center"/>
    </xf>
    <xf numFmtId="14" fontId="8" fillId="0" borderId="13" xfId="8" applyNumberFormat="1" applyFont="1" applyBorder="1" applyAlignment="1">
      <alignment horizontal="center" vertical="center"/>
    </xf>
    <xf numFmtId="14" fontId="8" fillId="0" borderId="10" xfId="8" applyNumberFormat="1" applyFont="1" applyBorder="1" applyAlignment="1">
      <alignment horizontal="center" vertical="center"/>
    </xf>
    <xf numFmtId="14" fontId="8" fillId="0" borderId="12" xfId="8" applyNumberFormat="1" applyFont="1" applyFill="1" applyBorder="1" applyAlignment="1">
      <alignment horizontal="center" vertical="center" wrapText="1"/>
    </xf>
    <xf numFmtId="14" fontId="8" fillId="0" borderId="13" xfId="8" applyNumberFormat="1" applyFont="1" applyFill="1" applyBorder="1" applyAlignment="1">
      <alignment horizontal="center" vertical="center" wrapText="1"/>
    </xf>
    <xf numFmtId="14" fontId="8" fillId="0" borderId="10" xfId="8" applyNumberFormat="1" applyFont="1" applyFill="1" applyBorder="1" applyAlignment="1">
      <alignment horizontal="center" vertical="center" wrapText="1"/>
    </xf>
    <xf numFmtId="0" fontId="8" fillId="0" borderId="12" xfId="8" applyFont="1" applyFill="1" applyBorder="1" applyAlignment="1">
      <alignment horizontal="center" vertical="center" wrapText="1"/>
    </xf>
    <xf numFmtId="0" fontId="8" fillId="0" borderId="13" xfId="8" applyFont="1" applyFill="1" applyBorder="1" applyAlignment="1">
      <alignment horizontal="center" vertical="center" wrapText="1"/>
    </xf>
    <xf numFmtId="0" fontId="8" fillId="0" borderId="10" xfId="8" applyFont="1" applyFill="1" applyBorder="1" applyAlignment="1">
      <alignment horizontal="center" vertical="center" wrapText="1"/>
    </xf>
    <xf numFmtId="3" fontId="8" fillId="0" borderId="3" xfId="8" applyNumberFormat="1" applyFont="1" applyFill="1" applyBorder="1" applyAlignment="1">
      <alignment horizontal="center" vertical="center" wrapText="1"/>
    </xf>
    <xf numFmtId="3" fontId="8" fillId="0" borderId="3" xfId="8" applyNumberFormat="1" applyFont="1" applyBorder="1" applyAlignment="1">
      <alignment horizontal="center" vertical="center" wrapText="1"/>
    </xf>
    <xf numFmtId="3" fontId="8" fillId="0" borderId="3" xfId="8" applyNumberFormat="1" applyFont="1" applyBorder="1" applyAlignment="1">
      <alignment horizontal="center" vertical="center"/>
    </xf>
    <xf numFmtId="14" fontId="8" fillId="0" borderId="12" xfId="8" applyNumberFormat="1" applyFont="1" applyFill="1" applyBorder="1" applyAlignment="1">
      <alignment horizontal="center" vertical="center"/>
    </xf>
    <xf numFmtId="14" fontId="8" fillId="0" borderId="13" xfId="8" applyNumberFormat="1" applyFont="1" applyFill="1" applyBorder="1" applyAlignment="1">
      <alignment horizontal="center" vertical="center"/>
    </xf>
    <xf numFmtId="14" fontId="8" fillId="0" borderId="10" xfId="8" applyNumberFormat="1" applyFont="1" applyFill="1" applyBorder="1" applyAlignment="1">
      <alignment horizontal="center" vertical="center"/>
    </xf>
    <xf numFmtId="3" fontId="8" fillId="0" borderId="12" xfId="8" applyNumberFormat="1" applyFont="1" applyFill="1" applyBorder="1" applyAlignment="1">
      <alignment horizontal="center" vertical="center" wrapText="1"/>
    </xf>
    <xf numFmtId="3" fontId="8" fillId="0" borderId="13" xfId="8" applyNumberFormat="1" applyFont="1" applyFill="1" applyBorder="1" applyAlignment="1">
      <alignment horizontal="center" vertical="center" wrapText="1"/>
    </xf>
    <xf numFmtId="3" fontId="8" fillId="0" borderId="10" xfId="8" applyNumberFormat="1" applyFont="1" applyFill="1" applyBorder="1" applyAlignment="1">
      <alignment horizontal="center" vertical="center" wrapText="1"/>
    </xf>
    <xf numFmtId="0" fontId="6" fillId="9" borderId="12" xfId="8" applyFont="1" applyFill="1" applyBorder="1" applyAlignment="1">
      <alignment horizontal="center" vertical="center"/>
    </xf>
    <xf numFmtId="0" fontId="6" fillId="9" borderId="13" xfId="8" applyFont="1" applyFill="1" applyBorder="1" applyAlignment="1">
      <alignment horizontal="center" vertical="center"/>
    </xf>
    <xf numFmtId="0" fontId="6" fillId="9" borderId="10" xfId="8" applyFont="1" applyFill="1" applyBorder="1" applyAlignment="1">
      <alignment horizontal="center" vertical="center"/>
    </xf>
    <xf numFmtId="0" fontId="8" fillId="9" borderId="12" xfId="8" applyFont="1" applyFill="1" applyBorder="1" applyAlignment="1">
      <alignment horizontal="center" vertical="center" wrapText="1"/>
    </xf>
    <xf numFmtId="0" fontId="8" fillId="9" borderId="13" xfId="8" applyFont="1" applyFill="1" applyBorder="1" applyAlignment="1">
      <alignment horizontal="center" vertical="center" wrapText="1"/>
    </xf>
    <xf numFmtId="0" fontId="8" fillId="9" borderId="10" xfId="8" applyFont="1" applyFill="1" applyBorder="1" applyAlignment="1">
      <alignment horizontal="center" vertical="center" wrapText="1"/>
    </xf>
    <xf numFmtId="0" fontId="5" fillId="3" borderId="17" xfId="18" applyFont="1" applyFill="1" applyBorder="1" applyAlignment="1">
      <alignment horizontal="center"/>
    </xf>
    <xf numFmtId="0" fontId="5" fillId="3" borderId="18" xfId="18" applyFont="1" applyFill="1" applyBorder="1" applyAlignment="1">
      <alignment horizontal="center"/>
    </xf>
    <xf numFmtId="0" fontId="5" fillId="3" borderId="19" xfId="18" applyFont="1" applyFill="1" applyBorder="1" applyAlignment="1">
      <alignment horizontal="center"/>
    </xf>
    <xf numFmtId="0" fontId="5" fillId="4" borderId="3" xfId="18" applyFont="1" applyFill="1" applyBorder="1" applyAlignment="1">
      <alignment horizontal="center" vertical="center" wrapText="1"/>
    </xf>
    <xf numFmtId="0" fontId="6" fillId="9" borderId="12" xfId="8" applyFont="1" applyFill="1" applyBorder="1" applyAlignment="1">
      <alignment horizontal="center" vertical="center" wrapText="1"/>
    </xf>
    <xf numFmtId="0" fontId="6" fillId="9" borderId="13" xfId="8" applyFont="1" applyFill="1" applyBorder="1" applyAlignment="1">
      <alignment horizontal="center" vertical="center" wrapText="1"/>
    </xf>
    <xf numFmtId="0" fontId="6" fillId="9" borderId="10" xfId="8" applyFont="1" applyFill="1" applyBorder="1" applyAlignment="1">
      <alignment horizontal="center" vertical="center" wrapText="1"/>
    </xf>
    <xf numFmtId="165" fontId="8" fillId="0" borderId="12" xfId="8" applyNumberFormat="1" applyFont="1" applyBorder="1" applyAlignment="1">
      <alignment horizontal="center" vertical="center" wrapText="1"/>
    </xf>
    <xf numFmtId="165" fontId="8" fillId="0" borderId="13" xfId="8" applyNumberFormat="1" applyFont="1" applyBorder="1" applyAlignment="1">
      <alignment horizontal="center" vertical="center" wrapText="1"/>
    </xf>
    <xf numFmtId="165" fontId="8" fillId="0" borderId="10" xfId="8" applyNumberFormat="1" applyFont="1" applyBorder="1" applyAlignment="1">
      <alignment horizontal="center" vertical="center" wrapText="1"/>
    </xf>
    <xf numFmtId="14" fontId="13" fillId="0" borderId="12" xfId="8" applyNumberFormat="1" applyFont="1" applyBorder="1" applyAlignment="1">
      <alignment horizontal="center" vertical="center" wrapText="1"/>
    </xf>
    <xf numFmtId="14" fontId="13" fillId="0" borderId="13" xfId="8" applyNumberFormat="1" applyFont="1" applyBorder="1" applyAlignment="1">
      <alignment horizontal="center" vertical="center" wrapText="1"/>
    </xf>
    <xf numFmtId="14" fontId="13" fillId="0" borderId="10" xfId="8" applyNumberFormat="1" applyFont="1" applyBorder="1" applyAlignment="1">
      <alignment horizontal="center" vertical="center" wrapText="1"/>
    </xf>
    <xf numFmtId="3" fontId="8" fillId="0" borderId="10" xfId="8" applyNumberFormat="1" applyFont="1" applyBorder="1" applyAlignment="1">
      <alignment horizontal="center" vertical="center" wrapText="1"/>
    </xf>
    <xf numFmtId="3" fontId="6" fillId="0" borderId="12" xfId="8" applyNumberFormat="1" applyFont="1" applyBorder="1" applyAlignment="1">
      <alignment horizontal="center" vertical="center"/>
    </xf>
    <xf numFmtId="3" fontId="6" fillId="0" borderId="13" xfId="8" applyNumberFormat="1" applyFont="1" applyBorder="1" applyAlignment="1">
      <alignment horizontal="center" vertical="center"/>
    </xf>
    <xf numFmtId="3" fontId="6" fillId="0" borderId="10" xfId="8" applyNumberFormat="1" applyFont="1" applyBorder="1" applyAlignment="1">
      <alignment horizontal="center" vertical="center"/>
    </xf>
    <xf numFmtId="14" fontId="6" fillId="0" borderId="12" xfId="8" applyNumberFormat="1" applyFont="1" applyBorder="1" applyAlignment="1">
      <alignment horizontal="center" vertical="center" wrapText="1"/>
    </xf>
    <xf numFmtId="14" fontId="6" fillId="0" borderId="13" xfId="8" applyNumberFormat="1" applyFont="1" applyBorder="1" applyAlignment="1">
      <alignment horizontal="center" vertical="center" wrapText="1"/>
    </xf>
    <xf numFmtId="14" fontId="6" fillId="0" borderId="10" xfId="8" applyNumberFormat="1" applyFont="1" applyBorder="1" applyAlignment="1">
      <alignment horizontal="center" vertical="center" wrapText="1"/>
    </xf>
    <xf numFmtId="14" fontId="6" fillId="0" borderId="12" xfId="8" applyNumberFormat="1" applyFont="1" applyBorder="1" applyAlignment="1">
      <alignment horizontal="center" vertical="center"/>
    </xf>
    <xf numFmtId="14" fontId="6" fillId="0" borderId="13" xfId="8" applyNumberFormat="1" applyFont="1" applyBorder="1" applyAlignment="1">
      <alignment horizontal="center" vertical="center"/>
    </xf>
    <xf numFmtId="14" fontId="6" fillId="0" borderId="10" xfId="8" applyNumberFormat="1" applyFont="1" applyBorder="1" applyAlignment="1">
      <alignment horizontal="center" vertical="center"/>
    </xf>
    <xf numFmtId="0" fontId="5" fillId="0" borderId="12" xfId="8" applyFont="1" applyFill="1" applyBorder="1" applyAlignment="1">
      <alignment horizontal="center" vertical="center" wrapText="1"/>
    </xf>
    <xf numFmtId="0" fontId="5" fillId="0" borderId="13" xfId="8" applyFont="1" applyFill="1" applyBorder="1" applyAlignment="1">
      <alignment horizontal="center" vertical="center" wrapText="1"/>
    </xf>
    <xf numFmtId="0" fontId="5" fillId="0" borderId="10" xfId="8" applyFont="1" applyFill="1" applyBorder="1" applyAlignment="1">
      <alignment horizontal="center" vertical="center" wrapText="1"/>
    </xf>
    <xf numFmtId="14" fontId="9" fillId="0" borderId="12" xfId="8" applyNumberFormat="1" applyFont="1" applyBorder="1" applyAlignment="1">
      <alignment horizontal="center" vertical="center" wrapText="1"/>
    </xf>
    <xf numFmtId="14" fontId="9" fillId="0" borderId="13" xfId="8" applyNumberFormat="1" applyFont="1" applyBorder="1" applyAlignment="1">
      <alignment horizontal="center" vertical="center" wrapText="1"/>
    </xf>
    <xf numFmtId="14" fontId="9" fillId="0" borderId="10" xfId="8" applyNumberFormat="1" applyFont="1" applyBorder="1" applyAlignment="1">
      <alignment horizontal="center" vertical="center" wrapText="1"/>
    </xf>
    <xf numFmtId="14" fontId="6" fillId="0" borderId="12" xfId="8" applyNumberFormat="1" applyFont="1" applyFill="1" applyBorder="1" applyAlignment="1">
      <alignment horizontal="center" vertical="center" wrapText="1"/>
    </xf>
    <xf numFmtId="14" fontId="6" fillId="0" borderId="13" xfId="8" applyNumberFormat="1" applyFont="1" applyFill="1" applyBorder="1" applyAlignment="1">
      <alignment horizontal="center" vertical="center" wrapText="1"/>
    </xf>
    <xf numFmtId="14" fontId="6" fillId="0" borderId="10" xfId="8" applyNumberFormat="1" applyFont="1" applyFill="1" applyBorder="1" applyAlignment="1">
      <alignment horizontal="center" vertical="center" wrapText="1"/>
    </xf>
    <xf numFmtId="0" fontId="6" fillId="0" borderId="12" xfId="8" applyFont="1" applyBorder="1" applyAlignment="1">
      <alignment horizontal="center" vertical="top" wrapText="1"/>
    </xf>
    <xf numFmtId="0" fontId="6" fillId="0" borderId="13" xfId="8" applyFont="1" applyBorder="1" applyAlignment="1">
      <alignment horizontal="center" vertical="top" wrapText="1"/>
    </xf>
    <xf numFmtId="0" fontId="6" fillId="0" borderId="10" xfId="8" applyFont="1" applyBorder="1" applyAlignment="1">
      <alignment horizontal="center" vertical="top" wrapText="1"/>
    </xf>
    <xf numFmtId="17" fontId="6" fillId="0" borderId="12" xfId="8" applyNumberFormat="1" applyFont="1" applyBorder="1" applyAlignment="1">
      <alignment horizontal="center" vertical="center" wrapText="1"/>
    </xf>
    <xf numFmtId="17" fontId="6" fillId="0" borderId="13" xfId="8" applyNumberFormat="1" applyFont="1" applyBorder="1" applyAlignment="1">
      <alignment horizontal="center" vertical="center" wrapText="1"/>
    </xf>
    <xf numFmtId="17" fontId="6" fillId="0" borderId="10" xfId="8" applyNumberFormat="1" applyFont="1" applyBorder="1" applyAlignment="1">
      <alignment horizontal="center" vertical="center" wrapText="1"/>
    </xf>
    <xf numFmtId="17" fontId="8" fillId="0" borderId="12" xfId="8" applyNumberFormat="1" applyFont="1" applyBorder="1" applyAlignment="1">
      <alignment horizontal="center" vertical="center" wrapText="1"/>
    </xf>
    <xf numFmtId="17" fontId="8" fillId="0" borderId="13" xfId="8" applyNumberFormat="1" applyFont="1" applyBorder="1" applyAlignment="1">
      <alignment horizontal="center" vertical="center"/>
    </xf>
    <xf numFmtId="17" fontId="8" fillId="0" borderId="10" xfId="8" applyNumberFormat="1" applyFont="1" applyBorder="1" applyAlignment="1">
      <alignment horizontal="center" vertical="center"/>
    </xf>
    <xf numFmtId="0" fontId="10" fillId="0" borderId="13" xfId="0" applyFont="1" applyBorder="1" applyAlignment="1">
      <alignment horizontal="center" vertical="center" wrapText="1"/>
    </xf>
    <xf numFmtId="0" fontId="10" fillId="0" borderId="10" xfId="0" applyFont="1" applyBorder="1" applyAlignment="1">
      <alignment horizontal="center" vertical="center" wrapText="1"/>
    </xf>
    <xf numFmtId="3" fontId="9" fillId="0" borderId="12" xfId="31" applyNumberFormat="1" applyFont="1" applyBorder="1" applyAlignment="1">
      <alignment horizontal="center" vertical="center" wrapText="1"/>
    </xf>
    <xf numFmtId="4" fontId="5" fillId="0" borderId="12" xfId="31" applyNumberFormat="1" applyFont="1" applyBorder="1" applyAlignment="1">
      <alignment horizontal="center" vertical="center" wrapText="1"/>
    </xf>
    <xf numFmtId="4" fontId="5" fillId="0" borderId="13" xfId="31" applyNumberFormat="1" applyFont="1" applyBorder="1" applyAlignment="1">
      <alignment horizontal="center" vertical="center" wrapText="1"/>
    </xf>
    <xf numFmtId="4" fontId="5" fillId="0" borderId="10" xfId="31" applyNumberFormat="1" applyFont="1" applyBorder="1" applyAlignment="1">
      <alignment horizontal="center" vertical="center" wrapText="1"/>
    </xf>
    <xf numFmtId="0" fontId="5" fillId="3" borderId="3" xfId="16" applyFont="1" applyFill="1" applyBorder="1" applyAlignment="1">
      <alignment horizontal="center"/>
    </xf>
    <xf numFmtId="0" fontId="5" fillId="4" borderId="3" xfId="16" applyFont="1" applyFill="1" applyBorder="1" applyAlignment="1">
      <alignment horizontal="center" vertical="center" wrapText="1"/>
    </xf>
    <xf numFmtId="3" fontId="9" fillId="0" borderId="13" xfId="31" applyNumberFormat="1" applyFont="1" applyBorder="1" applyAlignment="1">
      <alignment horizontal="center" vertical="center" wrapText="1"/>
    </xf>
    <xf numFmtId="3" fontId="9" fillId="0" borderId="10" xfId="31" applyNumberFormat="1" applyFont="1" applyBorder="1" applyAlignment="1">
      <alignment horizontal="center" vertical="center" wrapText="1"/>
    </xf>
    <xf numFmtId="14" fontId="6" fillId="9" borderId="12" xfId="31" applyNumberFormat="1" applyFont="1" applyFill="1" applyBorder="1" applyAlignment="1">
      <alignment horizontal="center" vertical="center" wrapText="1"/>
    </xf>
    <xf numFmtId="14" fontId="6" fillId="9" borderId="13" xfId="31" applyNumberFormat="1" applyFont="1" applyFill="1" applyBorder="1" applyAlignment="1">
      <alignment horizontal="center" vertical="center" wrapText="1"/>
    </xf>
    <xf numFmtId="14" fontId="6" fillId="9" borderId="10" xfId="31" applyNumberFormat="1" applyFont="1" applyFill="1" applyBorder="1" applyAlignment="1">
      <alignment horizontal="center" vertical="center" wrapText="1"/>
    </xf>
    <xf numFmtId="3" fontId="5" fillId="0" borderId="12" xfId="31" applyNumberFormat="1" applyFont="1" applyFill="1" applyBorder="1" applyAlignment="1">
      <alignment horizontal="center" vertical="center" wrapText="1"/>
    </xf>
    <xf numFmtId="3" fontId="5" fillId="0" borderId="13" xfId="31" applyNumberFormat="1" applyFont="1" applyFill="1" applyBorder="1" applyAlignment="1">
      <alignment horizontal="center" vertical="center" wrapText="1"/>
    </xf>
    <xf numFmtId="3" fontId="5" fillId="0" borderId="10" xfId="31" applyNumberFormat="1" applyFont="1" applyFill="1" applyBorder="1" applyAlignment="1">
      <alignment horizontal="center" vertical="center" wrapText="1"/>
    </xf>
    <xf numFmtId="3" fontId="5" fillId="0" borderId="12" xfId="31" applyNumberFormat="1" applyFont="1" applyBorder="1" applyAlignment="1">
      <alignment horizontal="center" vertical="center" wrapText="1"/>
    </xf>
    <xf numFmtId="3" fontId="5" fillId="0" borderId="13" xfId="31" applyNumberFormat="1" applyFont="1" applyBorder="1" applyAlignment="1">
      <alignment horizontal="center" vertical="center" wrapText="1"/>
    </xf>
    <xf numFmtId="3" fontId="5" fillId="0" borderId="10" xfId="31" applyNumberFormat="1" applyFont="1" applyBorder="1" applyAlignment="1">
      <alignment horizontal="center" vertical="center" wrapText="1"/>
    </xf>
    <xf numFmtId="0" fontId="8" fillId="9" borderId="12" xfId="31" applyFont="1" applyFill="1" applyBorder="1" applyAlignment="1">
      <alignment horizontal="center" vertical="center" wrapText="1"/>
    </xf>
    <xf numFmtId="0" fontId="8" fillId="9" borderId="13" xfId="31" applyFont="1" applyFill="1" applyBorder="1" applyAlignment="1">
      <alignment horizontal="center" vertical="center" wrapText="1"/>
    </xf>
    <xf numFmtId="0" fontId="8" fillId="9" borderId="10" xfId="31" applyFont="1" applyFill="1" applyBorder="1" applyAlignment="1">
      <alignment horizontal="center" vertical="center" wrapText="1"/>
    </xf>
    <xf numFmtId="3" fontId="5" fillId="9" borderId="12" xfId="31" applyNumberFormat="1" applyFont="1" applyFill="1" applyBorder="1" applyAlignment="1">
      <alignment horizontal="center" vertical="center" wrapText="1"/>
    </xf>
    <xf numFmtId="3" fontId="5" fillId="9" borderId="13" xfId="31" applyNumberFormat="1" applyFont="1" applyFill="1" applyBorder="1" applyAlignment="1">
      <alignment horizontal="center" vertical="center" wrapText="1"/>
    </xf>
    <xf numFmtId="3" fontId="5" fillId="9" borderId="10" xfId="31" applyNumberFormat="1" applyFont="1" applyFill="1" applyBorder="1" applyAlignment="1">
      <alignment horizontal="center" vertical="center" wrapText="1"/>
    </xf>
    <xf numFmtId="4" fontId="5" fillId="9" borderId="12" xfId="31" applyNumberFormat="1" applyFont="1" applyFill="1" applyBorder="1" applyAlignment="1">
      <alignment horizontal="center" vertical="center" wrapText="1"/>
    </xf>
    <xf numFmtId="4" fontId="5" fillId="9" borderId="13" xfId="31" applyNumberFormat="1" applyFont="1" applyFill="1" applyBorder="1" applyAlignment="1">
      <alignment horizontal="center" vertical="center" wrapText="1"/>
    </xf>
    <xf numFmtId="4" fontId="5" fillId="9" borderId="10" xfId="31" applyNumberFormat="1" applyFont="1" applyFill="1" applyBorder="1" applyAlignment="1">
      <alignment horizontal="center" vertical="center" wrapText="1"/>
    </xf>
    <xf numFmtId="0" fontId="5" fillId="3" borderId="3" xfId="31" applyFont="1" applyFill="1" applyBorder="1" applyAlignment="1">
      <alignment horizontal="center" vertical="center" wrapText="1"/>
    </xf>
    <xf numFmtId="0" fontId="6" fillId="9" borderId="12" xfId="31" applyFont="1" applyFill="1" applyBorder="1" applyAlignment="1">
      <alignment horizontal="center" vertical="center"/>
    </xf>
    <xf numFmtId="0" fontId="6" fillId="9" borderId="13" xfId="31" applyFont="1" applyFill="1" applyBorder="1" applyAlignment="1">
      <alignment horizontal="center" vertical="center"/>
    </xf>
    <xf numFmtId="0" fontId="6" fillId="9" borderId="10" xfId="31" applyFont="1" applyFill="1" applyBorder="1" applyAlignment="1">
      <alignment horizontal="center" vertical="center"/>
    </xf>
    <xf numFmtId="0" fontId="6" fillId="0" borderId="1" xfId="31" applyFont="1" applyBorder="1" applyAlignment="1">
      <alignment vertical="center" wrapText="1"/>
    </xf>
    <xf numFmtId="0" fontId="3" fillId="2" borderId="1" xfId="16" applyFont="1" applyFill="1" applyBorder="1" applyAlignment="1">
      <alignment horizontal="left"/>
    </xf>
    <xf numFmtId="0" fontId="5" fillId="3" borderId="17" xfId="16" applyFont="1" applyFill="1" applyBorder="1" applyAlignment="1">
      <alignment horizontal="center"/>
    </xf>
    <xf numFmtId="0" fontId="5" fillId="3" borderId="18" xfId="16" applyFont="1" applyFill="1" applyBorder="1" applyAlignment="1">
      <alignment horizontal="center"/>
    </xf>
    <xf numFmtId="0" fontId="5" fillId="3" borderId="19" xfId="16" applyFont="1" applyFill="1" applyBorder="1" applyAlignment="1">
      <alignment horizontal="center"/>
    </xf>
    <xf numFmtId="0" fontId="5" fillId="0" borderId="12" xfId="16" applyFont="1" applyBorder="1" applyAlignment="1">
      <alignment horizontal="center" vertical="center"/>
    </xf>
    <xf numFmtId="0" fontId="5" fillId="0" borderId="13" xfId="16" applyFont="1" applyBorder="1" applyAlignment="1">
      <alignment horizontal="center" vertical="center"/>
    </xf>
    <xf numFmtId="0" fontId="5" fillId="0" borderId="10" xfId="16" applyFont="1" applyBorder="1" applyAlignment="1">
      <alignment horizontal="center" vertical="center"/>
    </xf>
    <xf numFmtId="0" fontId="6" fillId="0" borderId="12" xfId="16" applyFont="1" applyBorder="1" applyAlignment="1">
      <alignment horizontal="center" vertical="center" wrapText="1"/>
    </xf>
    <xf numFmtId="0" fontId="6" fillId="0" borderId="13" xfId="16" applyFont="1" applyBorder="1" applyAlignment="1">
      <alignment horizontal="center" vertical="center" wrapText="1"/>
    </xf>
    <xf numFmtId="0" fontId="6" fillId="0" borderId="10" xfId="16" applyFont="1" applyBorder="1" applyAlignment="1">
      <alignment horizontal="center" vertical="center" wrapText="1"/>
    </xf>
    <xf numFmtId="0" fontId="5" fillId="0" borderId="12" xfId="16" applyFont="1" applyBorder="1" applyAlignment="1">
      <alignment horizontal="center" vertical="center" wrapText="1"/>
    </xf>
    <xf numFmtId="0" fontId="5" fillId="0" borderId="13" xfId="16" applyFont="1" applyBorder="1" applyAlignment="1">
      <alignment horizontal="center" vertical="center" wrapText="1"/>
    </xf>
    <xf numFmtId="0" fontId="5" fillId="0" borderId="10" xfId="16" applyFont="1" applyBorder="1" applyAlignment="1">
      <alignment horizontal="center" vertical="center" wrapText="1"/>
    </xf>
    <xf numFmtId="0" fontId="5" fillId="0" borderId="12" xfId="16" applyFont="1" applyFill="1" applyBorder="1" applyAlignment="1">
      <alignment horizontal="center" vertical="center" wrapText="1"/>
    </xf>
    <xf numFmtId="0" fontId="5" fillId="0" borderId="13" xfId="16" applyFont="1" applyFill="1" applyBorder="1" applyAlignment="1">
      <alignment horizontal="center" vertical="center" wrapText="1"/>
    </xf>
    <xf numFmtId="0" fontId="5" fillId="0" borderId="10" xfId="16" applyFont="1" applyFill="1" applyBorder="1" applyAlignment="1">
      <alignment horizontal="center" vertical="center" wrapText="1"/>
    </xf>
    <xf numFmtId="0" fontId="8" fillId="0" borderId="12" xfId="31" applyFont="1" applyFill="1" applyBorder="1" applyAlignment="1">
      <alignment horizontal="center" vertical="center" wrapText="1"/>
    </xf>
    <xf numFmtId="0" fontId="8" fillId="0" borderId="13" xfId="31" applyFont="1" applyFill="1" applyBorder="1" applyAlignment="1">
      <alignment horizontal="center" vertical="center" wrapText="1"/>
    </xf>
    <xf numFmtId="0" fontId="8" fillId="0" borderId="10" xfId="31" applyFont="1" applyFill="1" applyBorder="1" applyAlignment="1">
      <alignment horizontal="center" vertical="center" wrapText="1"/>
    </xf>
    <xf numFmtId="0" fontId="5" fillId="0" borderId="12" xfId="16" applyFont="1" applyFill="1" applyBorder="1" applyAlignment="1">
      <alignment horizontal="center" vertical="center"/>
    </xf>
    <xf numFmtId="0" fontId="5" fillId="0" borderId="13" xfId="16" applyFont="1" applyFill="1" applyBorder="1" applyAlignment="1">
      <alignment horizontal="center" vertical="center"/>
    </xf>
    <xf numFmtId="0" fontId="5" fillId="0" borderId="10" xfId="16" applyFont="1" applyFill="1" applyBorder="1" applyAlignment="1">
      <alignment horizontal="center" vertical="center"/>
    </xf>
    <xf numFmtId="0" fontId="6" fillId="0" borderId="12" xfId="16" applyFont="1" applyFill="1" applyBorder="1" applyAlignment="1">
      <alignment horizontal="center" vertical="center" wrapText="1"/>
    </xf>
    <xf numFmtId="0" fontId="6" fillId="0" borderId="13" xfId="16" applyFont="1" applyFill="1" applyBorder="1" applyAlignment="1">
      <alignment horizontal="center" vertical="center" wrapText="1"/>
    </xf>
    <xf numFmtId="0" fontId="6" fillId="0" borderId="10" xfId="16" applyFont="1" applyFill="1" applyBorder="1" applyAlignment="1">
      <alignment horizontal="center" vertical="center" wrapText="1"/>
    </xf>
    <xf numFmtId="14" fontId="8" fillId="0" borderId="12" xfId="31" applyNumberFormat="1" applyFont="1" applyFill="1" applyBorder="1" applyAlignment="1">
      <alignment horizontal="center" vertical="center" wrapText="1"/>
    </xf>
    <xf numFmtId="14" fontId="8" fillId="0" borderId="13" xfId="31" applyNumberFormat="1" applyFont="1" applyFill="1" applyBorder="1" applyAlignment="1">
      <alignment horizontal="center" vertical="center" wrapText="1"/>
    </xf>
    <xf numFmtId="14" fontId="8" fillId="0" borderId="10" xfId="31" applyNumberFormat="1" applyFont="1" applyFill="1" applyBorder="1" applyAlignment="1">
      <alignment horizontal="center" vertical="center" wrapText="1"/>
    </xf>
    <xf numFmtId="14" fontId="6" fillId="0" borderId="12" xfId="31" applyNumberFormat="1" applyFont="1" applyFill="1" applyBorder="1" applyAlignment="1">
      <alignment horizontal="center" vertical="center" wrapText="1"/>
    </xf>
    <xf numFmtId="14" fontId="6" fillId="0" borderId="13" xfId="31" applyNumberFormat="1" applyFont="1" applyFill="1" applyBorder="1" applyAlignment="1">
      <alignment horizontal="center" vertical="center" wrapText="1"/>
    </xf>
    <xf numFmtId="14" fontId="6" fillId="0" borderId="10" xfId="31" applyNumberFormat="1" applyFont="1" applyFill="1" applyBorder="1" applyAlignment="1">
      <alignment horizontal="center" vertical="center" wrapText="1"/>
    </xf>
    <xf numFmtId="0" fontId="23" fillId="0" borderId="12" xfId="31" applyFont="1" applyFill="1" applyBorder="1" applyAlignment="1">
      <alignment horizontal="center" vertical="center" wrapText="1"/>
    </xf>
    <xf numFmtId="0" fontId="12" fillId="0" borderId="13" xfId="31" applyFont="1" applyFill="1" applyBorder="1" applyAlignment="1">
      <alignment horizontal="center" vertical="center" wrapText="1"/>
    </xf>
    <xf numFmtId="0" fontId="12" fillId="0" borderId="10" xfId="31" applyFont="1" applyFill="1" applyBorder="1" applyAlignment="1">
      <alignment horizontal="center" vertical="center" wrapText="1"/>
    </xf>
    <xf numFmtId="0" fontId="8" fillId="0" borderId="12" xfId="31" quotePrefix="1" applyFont="1" applyBorder="1" applyAlignment="1">
      <alignment horizontal="left" vertical="center" wrapText="1"/>
    </xf>
    <xf numFmtId="0" fontId="8" fillId="0" borderId="13" xfId="31" applyFont="1" applyBorder="1" applyAlignment="1">
      <alignment horizontal="left" vertical="center" wrapText="1"/>
    </xf>
    <xf numFmtId="0" fontId="8" fillId="0" borderId="10" xfId="31" applyFont="1" applyBorder="1" applyAlignment="1">
      <alignment horizontal="left" vertical="center" wrapText="1"/>
    </xf>
    <xf numFmtId="3" fontId="8" fillId="0" borderId="12" xfId="31" applyNumberFormat="1" applyFont="1" applyFill="1" applyBorder="1" applyAlignment="1">
      <alignment horizontal="center" vertical="center" wrapText="1"/>
    </xf>
    <xf numFmtId="3" fontId="8" fillId="0" borderId="13" xfId="31" applyNumberFormat="1" applyFont="1" applyFill="1" applyBorder="1" applyAlignment="1">
      <alignment horizontal="center" vertical="center" wrapText="1"/>
    </xf>
    <xf numFmtId="3" fontId="8" fillId="0" borderId="10" xfId="31" applyNumberFormat="1" applyFont="1" applyFill="1" applyBorder="1" applyAlignment="1">
      <alignment horizontal="center" vertical="center" wrapText="1"/>
    </xf>
    <xf numFmtId="0" fontId="19" fillId="0" borderId="1" xfId="31" applyFill="1" applyBorder="1"/>
    <xf numFmtId="0" fontId="5" fillId="0" borderId="1" xfId="31" applyFont="1" applyFill="1" applyBorder="1" applyAlignment="1">
      <alignment horizontal="left" vertical="center" wrapText="1"/>
    </xf>
    <xf numFmtId="0" fontId="5" fillId="0" borderId="1" xfId="31" applyFont="1" applyFill="1" applyBorder="1" applyAlignment="1">
      <alignment horizontal="left" vertical="center" wrapText="1"/>
    </xf>
    <xf numFmtId="0" fontId="8" fillId="0" borderId="11" xfId="31" applyFont="1" applyFill="1" applyBorder="1" applyAlignment="1">
      <alignment horizontal="center" vertical="center"/>
    </xf>
    <xf numFmtId="0" fontId="8" fillId="0" borderId="12" xfId="31" applyFont="1" applyFill="1" applyBorder="1" applyAlignment="1">
      <alignment horizontal="center" vertical="center"/>
    </xf>
    <xf numFmtId="0" fontId="8" fillId="0" borderId="14" xfId="31" applyFont="1" applyFill="1" applyBorder="1" applyAlignment="1">
      <alignment horizontal="center" vertical="center"/>
    </xf>
    <xf numFmtId="0" fontId="8" fillId="0" borderId="13" xfId="31" applyFont="1" applyFill="1" applyBorder="1" applyAlignment="1">
      <alignment horizontal="center" vertical="center"/>
    </xf>
    <xf numFmtId="0" fontId="8" fillId="0" borderId="15" xfId="31" applyFont="1" applyFill="1" applyBorder="1" applyAlignment="1">
      <alignment horizontal="center" vertical="center"/>
    </xf>
    <xf numFmtId="0" fontId="8" fillId="0" borderId="10" xfId="31" applyFont="1" applyFill="1" applyBorder="1" applyAlignment="1">
      <alignment horizontal="center" vertical="center"/>
    </xf>
    <xf numFmtId="0" fontId="2" fillId="0" borderId="13" xfId="1" applyFont="1" applyFill="1" applyBorder="1" applyAlignment="1">
      <alignment horizontal="center" vertical="center" wrapText="1"/>
    </xf>
    <xf numFmtId="0" fontId="8" fillId="0" borderId="3" xfId="31" applyFont="1" applyFill="1" applyBorder="1" applyAlignment="1">
      <alignment horizontal="center" vertical="center" wrapText="1"/>
    </xf>
    <xf numFmtId="0" fontId="8" fillId="0" borderId="12" xfId="31" applyFont="1" applyFill="1" applyBorder="1" applyAlignment="1">
      <alignment vertical="center" wrapText="1"/>
    </xf>
    <xf numFmtId="0" fontId="6" fillId="0" borderId="11" xfId="31" applyFont="1" applyFill="1" applyBorder="1" applyAlignment="1">
      <alignment horizontal="center" vertical="center"/>
    </xf>
    <xf numFmtId="0" fontId="9" fillId="0" borderId="12" xfId="31" applyFont="1" applyFill="1" applyBorder="1" applyAlignment="1">
      <alignment horizontal="center" vertical="center" wrapText="1"/>
    </xf>
    <xf numFmtId="0" fontId="6" fillId="0" borderId="12" xfId="31" applyFont="1" applyFill="1" applyBorder="1" applyAlignment="1">
      <alignment horizontal="center" vertical="center"/>
    </xf>
    <xf numFmtId="0" fontId="6" fillId="0" borderId="14" xfId="31" applyFont="1" applyFill="1" applyBorder="1" applyAlignment="1">
      <alignment horizontal="center" vertical="center"/>
    </xf>
    <xf numFmtId="0" fontId="9" fillId="0" borderId="13" xfId="31" applyFont="1" applyFill="1" applyBorder="1" applyAlignment="1">
      <alignment horizontal="center" vertical="center" wrapText="1"/>
    </xf>
    <xf numFmtId="0" fontId="6" fillId="0" borderId="13" xfId="31" applyFont="1" applyFill="1" applyBorder="1" applyAlignment="1">
      <alignment horizontal="center" vertical="center"/>
    </xf>
    <xf numFmtId="0" fontId="6" fillId="0" borderId="15" xfId="31" applyFont="1" applyFill="1" applyBorder="1" applyAlignment="1">
      <alignment horizontal="center" vertical="center"/>
    </xf>
    <xf numFmtId="0" fontId="9" fillId="0" borderId="10" xfId="31" applyFont="1" applyFill="1" applyBorder="1" applyAlignment="1">
      <alignment horizontal="center" vertical="center" wrapText="1"/>
    </xf>
    <xf numFmtId="0" fontId="6" fillId="0" borderId="10" xfId="31" applyFont="1" applyFill="1" applyBorder="1" applyAlignment="1">
      <alignment horizontal="center" vertical="center"/>
    </xf>
    <xf numFmtId="0" fontId="2" fillId="0" borderId="3" xfId="1" applyFont="1" applyFill="1" applyBorder="1" applyAlignment="1">
      <alignment vertical="center" wrapText="1"/>
    </xf>
    <xf numFmtId="0" fontId="6" fillId="0" borderId="11" xfId="31" applyFont="1" applyFill="1" applyBorder="1" applyAlignment="1">
      <alignment horizontal="center" vertical="center" wrapText="1"/>
    </xf>
    <xf numFmtId="0" fontId="6" fillId="0" borderId="14" xfId="31" applyFont="1" applyFill="1" applyBorder="1" applyAlignment="1">
      <alignment horizontal="center" vertical="center" wrapText="1"/>
    </xf>
    <xf numFmtId="0" fontId="6" fillId="0" borderId="15" xfId="31" applyFont="1" applyFill="1" applyBorder="1" applyAlignment="1">
      <alignment horizontal="center" vertical="center" wrapText="1"/>
    </xf>
    <xf numFmtId="0" fontId="8" fillId="0" borderId="3" xfId="31" applyFont="1" applyFill="1" applyBorder="1" applyAlignment="1">
      <alignment horizontal="center" vertical="top" wrapText="1"/>
    </xf>
    <xf numFmtId="0" fontId="2" fillId="0" borderId="3" xfId="1" applyFont="1" applyFill="1" applyBorder="1" applyAlignment="1">
      <alignment horizontal="center" vertical="center" wrapText="1"/>
    </xf>
    <xf numFmtId="0" fontId="8" fillId="0" borderId="3" xfId="31" applyFont="1" applyFill="1" applyBorder="1" applyAlignment="1">
      <alignment horizontal="center" vertical="center" wrapText="1"/>
    </xf>
    <xf numFmtId="0" fontId="2" fillId="0" borderId="3" xfId="1" applyFill="1" applyBorder="1" applyAlignment="1">
      <alignment horizontal="center" vertical="center"/>
    </xf>
    <xf numFmtId="0" fontId="10" fillId="0" borderId="12" xfId="1" applyFont="1" applyFill="1" applyBorder="1" applyAlignment="1">
      <alignment horizontal="center" vertical="center" wrapText="1"/>
    </xf>
    <xf numFmtId="0" fontId="8" fillId="0" borderId="12" xfId="31" applyFont="1" applyFill="1" applyBorder="1" applyAlignment="1">
      <alignment horizontal="center" vertical="top" wrapText="1"/>
    </xf>
    <xf numFmtId="0" fontId="10" fillId="0" borderId="13" xfId="1" applyFont="1" applyFill="1" applyBorder="1" applyAlignment="1">
      <alignment horizontal="center" vertical="center" wrapText="1"/>
    </xf>
    <xf numFmtId="0" fontId="8" fillId="0" borderId="13" xfId="31" applyFont="1" applyFill="1" applyBorder="1" applyAlignment="1">
      <alignment horizontal="center" vertical="top" wrapText="1"/>
    </xf>
    <xf numFmtId="0" fontId="10" fillId="0" borderId="10" xfId="1" applyFont="1" applyFill="1" applyBorder="1" applyAlignment="1">
      <alignment horizontal="center" vertical="center" wrapText="1"/>
    </xf>
    <xf numFmtId="0" fontId="8" fillId="0" borderId="10" xfId="31" applyFont="1" applyFill="1" applyBorder="1" applyAlignment="1">
      <alignment horizontal="center" vertical="top" wrapText="1"/>
    </xf>
    <xf numFmtId="0" fontId="6" fillId="0" borderId="3" xfId="31" applyFont="1" applyFill="1" applyBorder="1" applyAlignment="1">
      <alignment horizontal="center" vertical="center"/>
    </xf>
    <xf numFmtId="0" fontId="9" fillId="0" borderId="3" xfId="31" applyFont="1" applyFill="1" applyBorder="1" applyAlignment="1">
      <alignment horizontal="center" vertical="center" wrapText="1"/>
    </xf>
    <xf numFmtId="0" fontId="6" fillId="0" borderId="3" xfId="31" applyFont="1" applyFill="1" applyBorder="1" applyAlignment="1">
      <alignment horizontal="center" vertical="center" wrapText="1"/>
    </xf>
    <xf numFmtId="0" fontId="2" fillId="0" borderId="3" xfId="1" applyFill="1" applyBorder="1"/>
    <xf numFmtId="0" fontId="10" fillId="0" borderId="1" xfId="31" applyFont="1" applyBorder="1"/>
    <xf numFmtId="0" fontId="29" fillId="2" borderId="1" xfId="31" applyFont="1" applyFill="1" applyBorder="1" applyAlignment="1">
      <alignment horizontal="left" wrapText="1"/>
    </xf>
    <xf numFmtId="0" fontId="10" fillId="0" borderId="1" xfId="31" applyFont="1" applyBorder="1" applyAlignment="1">
      <alignment horizontal="left" vertical="center"/>
    </xf>
    <xf numFmtId="0" fontId="9" fillId="5" borderId="10" xfId="31" applyFont="1" applyFill="1" applyBorder="1" applyAlignment="1">
      <alignment horizontal="center" vertical="center" wrapText="1"/>
    </xf>
    <xf numFmtId="0" fontId="2" fillId="0" borderId="10" xfId="1" applyFont="1" applyFill="1" applyBorder="1" applyAlignment="1">
      <alignment vertical="center" wrapText="1"/>
    </xf>
    <xf numFmtId="0" fontId="13" fillId="0" borderId="12" xfId="31" applyFont="1" applyFill="1" applyBorder="1" applyAlignment="1">
      <alignment horizontal="center" vertical="center"/>
    </xf>
    <xf numFmtId="0" fontId="13" fillId="0" borderId="12" xfId="31" applyFont="1" applyFill="1" applyBorder="1" applyAlignment="1">
      <alignment horizontal="center" vertical="center" wrapText="1"/>
    </xf>
    <xf numFmtId="0" fontId="14" fillId="0" borderId="12" xfId="31" applyFont="1" applyFill="1" applyBorder="1" applyAlignment="1">
      <alignment horizontal="center" vertical="center" wrapText="1"/>
    </xf>
    <xf numFmtId="0" fontId="13" fillId="0" borderId="13" xfId="31" applyFont="1" applyFill="1" applyBorder="1" applyAlignment="1">
      <alignment horizontal="center" vertical="center"/>
    </xf>
    <xf numFmtId="0" fontId="13" fillId="0" borderId="13" xfId="31" applyFont="1" applyFill="1" applyBorder="1" applyAlignment="1">
      <alignment horizontal="center" vertical="center" wrapText="1"/>
    </xf>
    <xf numFmtId="0" fontId="14" fillId="0" borderId="13" xfId="31" applyFont="1" applyFill="1" applyBorder="1" applyAlignment="1">
      <alignment horizontal="center" vertical="center" wrapText="1"/>
    </xf>
    <xf numFmtId="0" fontId="14" fillId="0" borderId="10" xfId="31" applyFont="1" applyFill="1" applyBorder="1" applyAlignment="1">
      <alignment horizontal="center" vertical="center" wrapText="1"/>
    </xf>
    <xf numFmtId="0" fontId="13" fillId="0" borderId="10" xfId="31" applyFont="1" applyFill="1" applyBorder="1" applyAlignment="1">
      <alignment horizontal="center" vertical="center"/>
    </xf>
    <xf numFmtId="0" fontId="13" fillId="0" borderId="10" xfId="31" applyFont="1" applyFill="1" applyBorder="1" applyAlignment="1">
      <alignment horizontal="center" vertical="center" wrapText="1"/>
    </xf>
    <xf numFmtId="0" fontId="29" fillId="2" borderId="1" xfId="31" applyFont="1" applyFill="1" applyBorder="1" applyAlignment="1">
      <alignment horizontal="left" vertical="center"/>
    </xf>
    <xf numFmtId="0" fontId="29" fillId="0" borderId="1" xfId="31" applyFont="1" applyBorder="1" applyAlignment="1">
      <alignment horizontal="left" vertical="center"/>
    </xf>
    <xf numFmtId="0" fontId="9" fillId="5" borderId="3" xfId="8" applyFont="1" applyFill="1" applyBorder="1" applyAlignment="1">
      <alignment horizontal="center" vertical="center" wrapText="1"/>
    </xf>
    <xf numFmtId="0" fontId="8" fillId="0" borderId="3" xfId="8" applyFont="1" applyFill="1" applyBorder="1" applyAlignment="1">
      <alignment horizontal="center" vertical="center" wrapText="1"/>
    </xf>
    <xf numFmtId="0" fontId="30" fillId="0" borderId="12" xfId="31" applyFont="1" applyFill="1" applyBorder="1" applyAlignment="1">
      <alignment horizontal="center" vertical="center" wrapText="1"/>
    </xf>
    <xf numFmtId="0" fontId="30" fillId="0" borderId="13" xfId="31" applyFont="1" applyFill="1" applyBorder="1" applyAlignment="1">
      <alignment horizontal="center" vertical="center" wrapText="1"/>
    </xf>
    <xf numFmtId="0" fontId="30" fillId="0" borderId="10" xfId="31" applyFont="1" applyFill="1" applyBorder="1" applyAlignment="1">
      <alignment horizontal="center" vertical="center" wrapText="1"/>
    </xf>
    <xf numFmtId="0" fontId="9" fillId="0" borderId="3" xfId="8" applyFont="1" applyFill="1" applyBorder="1" applyAlignment="1">
      <alignment horizontal="center" vertical="center" wrapText="1"/>
    </xf>
    <xf numFmtId="0" fontId="2" fillId="0" borderId="12" xfId="1" applyFont="1" applyFill="1" applyBorder="1" applyAlignment="1">
      <alignment vertical="center" wrapText="1"/>
    </xf>
    <xf numFmtId="0" fontId="30" fillId="0" borderId="12" xfId="8" applyFont="1" applyFill="1" applyBorder="1" applyAlignment="1">
      <alignment horizontal="center" vertical="center" wrapText="1"/>
    </xf>
    <xf numFmtId="0" fontId="30" fillId="0" borderId="13" xfId="8" applyFont="1" applyFill="1" applyBorder="1" applyAlignment="1">
      <alignment horizontal="center" vertical="center" wrapText="1"/>
    </xf>
    <xf numFmtId="0" fontId="30" fillId="0" borderId="10" xfId="8" applyFont="1" applyFill="1" applyBorder="1" applyAlignment="1">
      <alignment horizontal="center" vertical="center" wrapText="1"/>
    </xf>
    <xf numFmtId="0" fontId="8" fillId="0" borderId="12" xfId="8" applyFont="1" applyFill="1" applyBorder="1" applyAlignment="1">
      <alignment horizontal="center" vertical="center"/>
    </xf>
    <xf numFmtId="0" fontId="8" fillId="0" borderId="13" xfId="8" applyFont="1" applyFill="1" applyBorder="1" applyAlignment="1">
      <alignment horizontal="center" vertical="center"/>
    </xf>
    <xf numFmtId="0" fontId="8" fillId="0" borderId="10" xfId="8" applyFont="1" applyFill="1" applyBorder="1" applyAlignment="1">
      <alignment horizontal="center" vertical="center"/>
    </xf>
    <xf numFmtId="0" fontId="8" fillId="0" borderId="3" xfId="8" applyFont="1" applyFill="1" applyBorder="1" applyAlignment="1">
      <alignment horizontal="left" vertical="center" wrapText="1"/>
    </xf>
    <xf numFmtId="0" fontId="31" fillId="0" borderId="3" xfId="1" applyFont="1" applyFill="1" applyBorder="1" applyAlignment="1">
      <alignment vertical="center" wrapText="1"/>
    </xf>
    <xf numFmtId="0" fontId="8" fillId="0" borderId="12" xfId="11" applyFont="1" applyFill="1" applyBorder="1" applyAlignment="1">
      <alignment horizontal="center" vertical="center" wrapText="1"/>
    </xf>
    <xf numFmtId="0" fontId="8" fillId="0" borderId="10" xfId="31" applyFont="1" applyFill="1" applyBorder="1" applyAlignment="1">
      <alignment horizontal="center" vertical="top" wrapText="1"/>
    </xf>
    <xf numFmtId="0" fontId="8" fillId="0" borderId="13" xfId="11" applyFont="1" applyFill="1" applyBorder="1" applyAlignment="1">
      <alignment horizontal="center" vertical="center" wrapText="1"/>
    </xf>
    <xf numFmtId="0" fontId="8" fillId="0" borderId="10" xfId="11" applyFont="1" applyFill="1" applyBorder="1" applyAlignment="1">
      <alignment horizontal="center" vertical="center" wrapText="1"/>
    </xf>
    <xf numFmtId="0" fontId="4" fillId="0" borderId="21" xfId="32" applyFont="1" applyBorder="1" applyAlignment="1">
      <alignment horizontal="left" vertical="center" wrapText="1"/>
    </xf>
    <xf numFmtId="0" fontId="19" fillId="0" borderId="1" xfId="32" applyFill="1" applyBorder="1"/>
    <xf numFmtId="0" fontId="5" fillId="0" borderId="1" xfId="32" applyFont="1" applyFill="1" applyBorder="1" applyAlignment="1">
      <alignment horizontal="left" vertical="center" wrapText="1"/>
    </xf>
    <xf numFmtId="0" fontId="8" fillId="0" borderId="12" xfId="9" applyFont="1" applyFill="1" applyBorder="1" applyAlignment="1">
      <alignment horizontal="center" vertical="center" wrapText="1"/>
    </xf>
    <xf numFmtId="0" fontId="8" fillId="0" borderId="3" xfId="9" applyFont="1" applyFill="1" applyBorder="1" applyAlignment="1">
      <alignment horizontal="center" vertical="center" wrapText="1"/>
    </xf>
    <xf numFmtId="0" fontId="8" fillId="0" borderId="12" xfId="9" applyFont="1" applyFill="1" applyBorder="1" applyAlignment="1">
      <alignment horizontal="center" vertical="top" wrapText="1"/>
    </xf>
    <xf numFmtId="0" fontId="8" fillId="0" borderId="13" xfId="9" applyFont="1" applyFill="1" applyBorder="1" applyAlignment="1">
      <alignment horizontal="center" vertical="center" wrapText="1"/>
    </xf>
    <xf numFmtId="0" fontId="8" fillId="0" borderId="3" xfId="9" applyFont="1" applyFill="1" applyBorder="1" applyAlignment="1">
      <alignment horizontal="left" vertical="center" wrapText="1"/>
    </xf>
    <xf numFmtId="0" fontId="8" fillId="0" borderId="13" xfId="9" applyFont="1" applyFill="1" applyBorder="1" applyAlignment="1">
      <alignment horizontal="center" vertical="top" wrapText="1"/>
    </xf>
    <xf numFmtId="0" fontId="8" fillId="0" borderId="10" xfId="9" applyFont="1" applyFill="1" applyBorder="1" applyAlignment="1">
      <alignment horizontal="center" vertical="center" wrapText="1"/>
    </xf>
    <xf numFmtId="0" fontId="8" fillId="0" borderId="10" xfId="9" applyFont="1" applyFill="1" applyBorder="1" applyAlignment="1">
      <alignment horizontal="center" vertical="top" wrapText="1"/>
    </xf>
    <xf numFmtId="0" fontId="8" fillId="0" borderId="12" xfId="9" applyFont="1" applyFill="1" applyBorder="1" applyAlignment="1">
      <alignment horizontal="left" vertical="center" wrapText="1"/>
    </xf>
    <xf numFmtId="0" fontId="8" fillId="0" borderId="13" xfId="9" applyFont="1" applyFill="1" applyBorder="1" applyAlignment="1">
      <alignment horizontal="left" vertical="center" wrapText="1"/>
    </xf>
    <xf numFmtId="0" fontId="8" fillId="0" borderId="10" xfId="9" applyFont="1" applyFill="1" applyBorder="1" applyAlignment="1">
      <alignment horizontal="left" vertical="center" wrapText="1"/>
    </xf>
    <xf numFmtId="0" fontId="8" fillId="0" borderId="3" xfId="9" applyFont="1" applyFill="1" applyBorder="1" applyAlignment="1">
      <alignment horizontal="center" vertical="center" wrapText="1"/>
    </xf>
    <xf numFmtId="0" fontId="10" fillId="0" borderId="3" xfId="1" applyFont="1" applyFill="1" applyBorder="1" applyAlignment="1">
      <alignment horizontal="center" vertical="center" wrapText="1"/>
    </xf>
    <xf numFmtId="0" fontId="8" fillId="0" borderId="12" xfId="32" applyFont="1" applyFill="1" applyBorder="1" applyAlignment="1">
      <alignment horizontal="center" vertical="center" wrapText="1"/>
    </xf>
    <xf numFmtId="0" fontId="8" fillId="0" borderId="3" xfId="9" applyFont="1" applyFill="1" applyBorder="1" applyAlignment="1">
      <alignment vertical="center" wrapText="1"/>
    </xf>
    <xf numFmtId="0" fontId="8" fillId="0" borderId="13" xfId="32" applyFont="1" applyFill="1" applyBorder="1" applyAlignment="1">
      <alignment horizontal="center" vertical="center" wrapText="1"/>
    </xf>
    <xf numFmtId="0" fontId="8" fillId="0" borderId="3" xfId="32" applyFont="1" applyFill="1" applyBorder="1" applyAlignment="1">
      <alignment vertical="center" wrapText="1"/>
    </xf>
    <xf numFmtId="0" fontId="8" fillId="0" borderId="10" xfId="32" applyFont="1" applyFill="1" applyBorder="1" applyAlignment="1">
      <alignment horizontal="center" vertical="center" wrapText="1"/>
    </xf>
    <xf numFmtId="0" fontId="31" fillId="0" borderId="13" xfId="1" applyFont="1" applyFill="1" applyBorder="1" applyAlignment="1">
      <alignment vertical="center" wrapText="1"/>
    </xf>
    <xf numFmtId="0" fontId="8" fillId="0" borderId="12" xfId="9" applyFont="1" applyFill="1" applyBorder="1" applyAlignment="1">
      <alignment horizontal="center" vertical="center"/>
    </xf>
    <xf numFmtId="0" fontId="30" fillId="0" borderId="12" xfId="32" applyFont="1" applyFill="1" applyBorder="1" applyAlignment="1">
      <alignment horizontal="center" vertical="center" wrapText="1"/>
    </xf>
    <xf numFmtId="0" fontId="8" fillId="0" borderId="13" xfId="9" applyFont="1" applyFill="1" applyBorder="1" applyAlignment="1">
      <alignment horizontal="center" vertical="center"/>
    </xf>
    <xf numFmtId="0" fontId="30" fillId="0" borderId="13" xfId="32" applyFont="1" applyFill="1" applyBorder="1" applyAlignment="1">
      <alignment horizontal="center" vertical="center" wrapText="1"/>
    </xf>
    <xf numFmtId="0" fontId="8" fillId="0" borderId="10" xfId="9" applyFont="1" applyFill="1" applyBorder="1" applyAlignment="1">
      <alignment horizontal="center" vertical="center"/>
    </xf>
    <xf numFmtId="0" fontId="30" fillId="0" borderId="10" xfId="32" applyFont="1" applyFill="1" applyBorder="1" applyAlignment="1">
      <alignment horizontal="center" vertical="center" wrapText="1"/>
    </xf>
    <xf numFmtId="0" fontId="8" fillId="0" borderId="3" xfId="9" applyFont="1" applyFill="1" applyBorder="1" applyAlignment="1">
      <alignment horizontal="left" vertical="top" wrapText="1"/>
    </xf>
    <xf numFmtId="0" fontId="31" fillId="0" borderId="13" xfId="1" applyFont="1" applyFill="1" applyBorder="1" applyAlignment="1">
      <alignment vertical="center"/>
    </xf>
    <xf numFmtId="0" fontId="31" fillId="0" borderId="10" xfId="1" applyFont="1" applyFill="1" applyBorder="1" applyAlignment="1">
      <alignment vertical="center" wrapText="1"/>
    </xf>
    <xf numFmtId="0" fontId="31" fillId="0" borderId="12" xfId="1" applyFont="1" applyFill="1" applyBorder="1" applyAlignment="1">
      <alignment vertical="center" wrapText="1"/>
    </xf>
    <xf numFmtId="0" fontId="31" fillId="0" borderId="3" xfId="1" applyFont="1" applyFill="1" applyBorder="1" applyAlignment="1">
      <alignment horizontal="center" vertical="center"/>
    </xf>
    <xf numFmtId="0" fontId="6" fillId="3" borderId="3" xfId="8" applyFont="1" applyFill="1" applyBorder="1" applyAlignment="1">
      <alignment horizontal="center" vertical="center"/>
    </xf>
    <xf numFmtId="0" fontId="19" fillId="0" borderId="1" xfId="31" applyFill="1" applyBorder="1" applyAlignment="1">
      <alignment horizontal="center"/>
    </xf>
    <xf numFmtId="0" fontId="5" fillId="0" borderId="1" xfId="31" applyFont="1" applyFill="1" applyBorder="1" applyAlignment="1">
      <alignment horizontal="center" vertical="center" wrapText="1"/>
    </xf>
    <xf numFmtId="16" fontId="8" fillId="0" borderId="12" xfId="8" applyNumberFormat="1" applyFont="1" applyFill="1" applyBorder="1" applyAlignment="1">
      <alignment horizontal="center" vertical="center"/>
    </xf>
    <xf numFmtId="16" fontId="8" fillId="0" borderId="13" xfId="8" applyNumberFormat="1" applyFont="1" applyFill="1" applyBorder="1" applyAlignment="1">
      <alignment horizontal="center" vertical="center"/>
    </xf>
    <xf numFmtId="16" fontId="8" fillId="0" borderId="10" xfId="8" applyNumberFormat="1" applyFont="1" applyFill="1" applyBorder="1" applyAlignment="1">
      <alignment horizontal="center" vertical="center"/>
    </xf>
    <xf numFmtId="0" fontId="8" fillId="0" borderId="3" xfId="8" applyFont="1" applyFill="1" applyBorder="1" applyAlignment="1">
      <alignment horizontal="center" vertical="top" wrapText="1"/>
    </xf>
    <xf numFmtId="0" fontId="8" fillId="0" borderId="12" xfId="8" applyFont="1" applyFill="1" applyBorder="1" applyAlignment="1">
      <alignment vertical="center" wrapText="1"/>
    </xf>
    <xf numFmtId="0" fontId="8" fillId="0" borderId="12" xfId="8" applyFont="1" applyFill="1" applyBorder="1" applyAlignment="1">
      <alignment horizontal="center" vertical="top" wrapText="1"/>
    </xf>
    <xf numFmtId="0" fontId="8" fillId="0" borderId="13" xfId="8" applyFont="1" applyFill="1" applyBorder="1" applyAlignment="1">
      <alignment horizontal="center" vertical="top" wrapText="1"/>
    </xf>
    <xf numFmtId="0" fontId="8" fillId="0" borderId="10" xfId="8" applyFont="1" applyFill="1" applyBorder="1" applyAlignment="1">
      <alignment horizontal="center" vertical="top" wrapText="1"/>
    </xf>
    <xf numFmtId="0" fontId="31" fillId="0" borderId="13" xfId="1" applyFont="1" applyFill="1" applyBorder="1" applyAlignment="1">
      <alignment horizontal="center" vertical="center" wrapText="1"/>
    </xf>
    <xf numFmtId="0" fontId="31" fillId="0" borderId="13" xfId="1" applyFont="1" applyFill="1" applyBorder="1" applyAlignment="1">
      <alignment horizontal="center" vertical="center"/>
    </xf>
    <xf numFmtId="0" fontId="31" fillId="0" borderId="3" xfId="1" applyFont="1" applyFill="1" applyBorder="1" applyAlignment="1">
      <alignment horizontal="center" vertical="center" wrapText="1"/>
    </xf>
    <xf numFmtId="0" fontId="10" fillId="0" borderId="12" xfId="8" applyFont="1" applyFill="1" applyBorder="1" applyAlignment="1">
      <alignment horizontal="center" vertical="center"/>
    </xf>
    <xf numFmtId="0" fontId="10" fillId="0" borderId="10" xfId="8" applyFont="1" applyFill="1" applyBorder="1" applyAlignment="1">
      <alignment horizontal="center" vertical="center"/>
    </xf>
    <xf numFmtId="0" fontId="9" fillId="0" borderId="12" xfId="8" applyFont="1" applyFill="1" applyBorder="1" applyAlignment="1">
      <alignment horizontal="center" vertical="center" wrapText="1"/>
    </xf>
    <xf numFmtId="0" fontId="9" fillId="0" borderId="13" xfId="8" applyFont="1" applyFill="1" applyBorder="1" applyAlignment="1">
      <alignment horizontal="center" vertical="center" wrapText="1"/>
    </xf>
    <xf numFmtId="0" fontId="9" fillId="0" borderId="10" xfId="8" applyFont="1" applyFill="1" applyBorder="1" applyAlignment="1">
      <alignment horizontal="center" vertical="center" wrapText="1"/>
    </xf>
    <xf numFmtId="0" fontId="9" fillId="0" borderId="3" xfId="8" applyFont="1" applyFill="1" applyBorder="1" applyAlignment="1">
      <alignment horizontal="left" vertical="center" wrapText="1"/>
    </xf>
    <xf numFmtId="0" fontId="31" fillId="0" borderId="12" xfId="1" applyFont="1" applyFill="1" applyBorder="1" applyAlignment="1">
      <alignment vertical="center"/>
    </xf>
    <xf numFmtId="0" fontId="30" fillId="0" borderId="11" xfId="8" applyFont="1" applyFill="1" applyBorder="1" applyAlignment="1">
      <alignment horizontal="center" vertical="center" wrapText="1"/>
    </xf>
    <xf numFmtId="0" fontId="30" fillId="0" borderId="14" xfId="8" applyFont="1" applyFill="1" applyBorder="1" applyAlignment="1">
      <alignment horizontal="center" vertical="center" wrapText="1"/>
    </xf>
    <xf numFmtId="0" fontId="30" fillId="0" borderId="15" xfId="8" applyFont="1" applyFill="1" applyBorder="1" applyAlignment="1">
      <alignment horizontal="center" vertical="center" wrapText="1"/>
    </xf>
    <xf numFmtId="0" fontId="6" fillId="3" borderId="3" xfId="16" applyFont="1" applyFill="1" applyBorder="1" applyAlignment="1">
      <alignment horizontal="center"/>
    </xf>
    <xf numFmtId="0" fontId="31" fillId="0" borderId="3" xfId="1" applyFont="1" applyFill="1" applyBorder="1" applyAlignment="1">
      <alignment vertical="top" wrapText="1"/>
    </xf>
    <xf numFmtId="0" fontId="31" fillId="0" borderId="3" xfId="1" applyFont="1" applyFill="1" applyBorder="1" applyAlignment="1">
      <alignment vertical="center"/>
    </xf>
    <xf numFmtId="0" fontId="6" fillId="3" borderId="3" xfId="31" applyFont="1" applyFill="1" applyBorder="1" applyAlignment="1">
      <alignment wrapText="1"/>
    </xf>
    <xf numFmtId="0" fontId="6" fillId="0" borderId="1" xfId="31" applyFont="1" applyFill="1" applyBorder="1"/>
    <xf numFmtId="0" fontId="5" fillId="0" borderId="1" xfId="31" applyFont="1" applyFill="1" applyBorder="1" applyAlignment="1">
      <alignment horizontal="left" wrapText="1"/>
    </xf>
    <xf numFmtId="0" fontId="8" fillId="0" borderId="3" xfId="31" applyFont="1" applyFill="1" applyBorder="1" applyAlignment="1">
      <alignment horizontal="justify" vertical="center" wrapText="1"/>
    </xf>
    <xf numFmtId="0" fontId="9" fillId="0" borderId="3" xfId="31" applyFont="1" applyFill="1" applyBorder="1" applyAlignment="1">
      <alignment horizontal="justify" vertical="center" wrapText="1"/>
    </xf>
    <xf numFmtId="0" fontId="8" fillId="0" borderId="3" xfId="31" applyFont="1" applyFill="1" applyBorder="1" applyAlignment="1">
      <alignment horizontal="left" vertical="top" wrapText="1"/>
    </xf>
    <xf numFmtId="0" fontId="8" fillId="0" borderId="3" xfId="31" applyFont="1" applyFill="1" applyBorder="1" applyAlignment="1">
      <alignment horizontal="left" vertical="center" wrapText="1"/>
    </xf>
    <xf numFmtId="0" fontId="8" fillId="0" borderId="12" xfId="16" applyFont="1" applyFill="1" applyBorder="1" applyAlignment="1">
      <alignment horizontal="center" vertical="center" wrapText="1"/>
    </xf>
    <xf numFmtId="0" fontId="8" fillId="0" borderId="13" xfId="16" applyFont="1" applyFill="1" applyBorder="1" applyAlignment="1">
      <alignment horizontal="center" vertical="center" wrapText="1"/>
    </xf>
    <xf numFmtId="0" fontId="8" fillId="0" borderId="3" xfId="16" applyFont="1" applyFill="1" applyBorder="1" applyAlignment="1">
      <alignment horizontal="center" vertical="center" wrapText="1"/>
    </xf>
    <xf numFmtId="0" fontId="8" fillId="0" borderId="10" xfId="16" applyFont="1" applyFill="1" applyBorder="1" applyAlignment="1">
      <alignment horizontal="center" vertical="center" wrapText="1"/>
    </xf>
    <xf numFmtId="0" fontId="31" fillId="0" borderId="13" xfId="1" applyFont="1" applyFill="1" applyBorder="1"/>
  </cellXfs>
  <cellStyles count="33">
    <cellStyle name="Hyperlink" xfId="1" builtinId="8"/>
    <cellStyle name="Normal" xfId="0" builtinId="0"/>
    <cellStyle name="Normal 2" xfId="2"/>
    <cellStyle name="Normal 2 2" xfId="3"/>
    <cellStyle name="Normal 2 2 2" xfId="4"/>
    <cellStyle name="Normal 2 2 2 2" xfId="5"/>
    <cellStyle name="Normal 2 2 2 2 2" xfId="6"/>
    <cellStyle name="Normal 2 2 2 2 2 2" xfId="7"/>
    <cellStyle name="Normal 2 2 2 2 2 2 2" xfId="8"/>
    <cellStyle name="Normal 2 2 2 2 3" xfId="9"/>
    <cellStyle name="Normal 2 2 3" xfId="10"/>
    <cellStyle name="Normal 2 2 3 2" xfId="11"/>
    <cellStyle name="Normal 2 3" xfId="12"/>
    <cellStyle name="Normal 2 3 2" xfId="13"/>
    <cellStyle name="Normal 2 3 2 2 2" xfId="14"/>
    <cellStyle name="Normal 2 3 2 2 2 2" xfId="15"/>
    <cellStyle name="Normal 2 3 2 2 2 2 2" xfId="16"/>
    <cellStyle name="Normal 2 3 3" xfId="17"/>
    <cellStyle name="Normal 2 3 3 2" xfId="18"/>
    <cellStyle name="Normal 2 4" xfId="19"/>
    <cellStyle name="Normal 2 4 2" xfId="20"/>
    <cellStyle name="Normal 2 4 2 2" xfId="21"/>
    <cellStyle name="Normal 2 4 2 3" xfId="22"/>
    <cellStyle name="Normal 2 4 2 3 2" xfId="23"/>
    <cellStyle name="Normal 2 4 2 3 2 2" xfId="24"/>
    <cellStyle name="Normal 2 5" xfId="25"/>
    <cellStyle name="Normal 2 5 2" xfId="26"/>
    <cellStyle name="Normal 2 5 2 2" xfId="27"/>
    <cellStyle name="Normal 3" xfId="28"/>
    <cellStyle name="Normal 3 2" xfId="29"/>
    <cellStyle name="Normal 3 2 2" xfId="30"/>
    <cellStyle name="Normal 3 2 2 2" xfId="31"/>
    <cellStyle name="Normal 3 2 3" xfId="3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Ioana Maria Istrati" id="{AD5CEC07-A358-1A54-A1C1-4B886E701BF8}"/>
  <person displayName="Ioana Maria Istrati" id="{AD834F46-8F6A-0762-31BC-E178793371E9}"/>
</personList>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12" personId="{AD5CEC07-A358-1A54-A1C1-4B886E701BF8}" id="{00940010-00F5-499B-A573-00BF00280074}" done="0">
    <text xml:space="preserve">148.752.500 (include supracontractarea)
</text>
  </threadedComment>
  <threadedComment ref="J16" personId="{AD5CEC07-A358-1A54-A1C1-4B886E701BF8}" id="{00A0003B-00DC-4704-9144-00D900280054}" done="0">
    <text xml:space="preserve">388.050.000 (include supracontractarea)
</text>
  </threadedComment>
  <threadedComment ref="J8" personId="{AD5CEC07-A358-1A54-A1C1-4B886E701BF8}" id="{0071003A-00F2-4CC7-B4AD-008300790043}" done="0">
    <text xml:space="preserve">595010000 - include supracontractarea
</text>
  </threadedComment>
  <threadedComment ref="J20" personId="{AD5CEC07-A358-1A54-A1C1-4B886E701BF8}" id="{00C60075-0016-4997-A3BD-0006005600A9}" done="0">
    <text xml:space="preserve">80.600.000 (include supracontractarea)  
</text>
  </threadedComment>
  <threadedComment ref="J24" personId="{AD5CEC07-A358-1A54-A1C1-4B886E701BF8}" id="{007F006F-004E-4B78-B948-0069004E00F9}" done="0">
    <text xml:space="preserve">258.700.000 (inclusiv supracontractarea)  
</text>
  </threadedComment>
  <threadedComment ref="J28" personId="{AD5CEC07-A358-1A54-A1C1-4B886E701BF8}" id="{00670036-0072-4834-9C95-00ED0098009C}" done="0">
    <text xml:space="preserve">103.480.000 (inclusiv supracontractarea)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3.xml"/><Relationship Id="rId12" Type="http://schemas.microsoft.com/office/2017/10/relationships/threadedComment" Target="../threadedComments/threadedComment1.xml"/><Relationship Id="rId2" Type="http://schemas.openxmlformats.org/officeDocument/2006/relationships/vmlDrawing" Target="../drawings/vmlDrawing3.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9"/>
  <sheetViews>
    <sheetView tabSelected="1" zoomScale="55" zoomScaleNormal="55" workbookViewId="0">
      <selection activeCell="G3" sqref="G3"/>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23.77734375" style="1" customWidth="1"/>
    <col min="6" max="7" width="31.33203125" style="477" customWidth="1"/>
    <col min="8" max="8" width="46" style="1" customWidth="1"/>
    <col min="9" max="9" width="37.6640625" style="1" customWidth="1"/>
    <col min="10" max="10" width="23.5546875" style="1" customWidth="1"/>
    <col min="11" max="11" width="18.109375" style="1" customWidth="1"/>
    <col min="12" max="12" width="19.44140625" style="1" customWidth="1"/>
    <col min="13" max="13" width="21.109375" style="1" customWidth="1"/>
    <col min="14" max="14" width="23" style="1" customWidth="1"/>
    <col min="15" max="15" width="53.33203125" style="1" customWidth="1"/>
    <col min="16" max="16384" width="9.109375" style="1"/>
  </cols>
  <sheetData>
    <row r="1" spans="1:17" ht="6.75" customHeight="1" x14ac:dyDescent="0.3"/>
    <row r="2" spans="1:17" ht="30" customHeight="1" x14ac:dyDescent="0.45">
      <c r="A2" s="113" t="s">
        <v>0</v>
      </c>
      <c r="B2" s="114"/>
      <c r="C2" s="114"/>
      <c r="D2" s="114"/>
      <c r="E2" s="114"/>
      <c r="F2" s="114"/>
      <c r="G2" s="478"/>
      <c r="H2" s="3"/>
      <c r="I2" s="3"/>
      <c r="J2" s="4"/>
      <c r="K2" s="4"/>
      <c r="L2" s="4"/>
      <c r="M2" s="438"/>
      <c r="N2" s="440"/>
    </row>
    <row r="3" spans="1:17" ht="30" customHeight="1" x14ac:dyDescent="0.3">
      <c r="A3" s="5"/>
      <c r="B3" s="5"/>
      <c r="C3" s="4"/>
      <c r="L3" s="4"/>
      <c r="M3" s="438"/>
      <c r="N3" s="440"/>
    </row>
    <row r="4" spans="1:17" ht="34.5" customHeight="1" thickBot="1" x14ac:dyDescent="0.35">
      <c r="C4" s="6"/>
      <c r="D4" s="6"/>
      <c r="E4" s="6"/>
      <c r="F4" s="479"/>
      <c r="G4" s="479"/>
      <c r="H4" s="6"/>
      <c r="I4" s="6"/>
      <c r="J4" s="6"/>
      <c r="K4" s="6"/>
      <c r="L4" s="6"/>
      <c r="M4" s="6"/>
      <c r="N4" s="6"/>
      <c r="O4" s="7"/>
    </row>
    <row r="5" spans="1:17" ht="25.5" customHeight="1" thickBot="1" x14ac:dyDescent="0.35">
      <c r="A5" s="8"/>
      <c r="B5" s="115" t="s">
        <v>1</v>
      </c>
      <c r="C5" s="116"/>
      <c r="D5" s="116"/>
      <c r="E5" s="116"/>
      <c r="F5" s="116"/>
      <c r="G5" s="116"/>
      <c r="H5" s="116"/>
      <c r="I5" s="116"/>
      <c r="J5" s="116"/>
      <c r="K5" s="117"/>
      <c r="L5" s="118" t="s">
        <v>2</v>
      </c>
      <c r="M5" s="118"/>
      <c r="N5" s="118"/>
    </row>
    <row r="6" spans="1:17" s="9" customFormat="1" ht="132.6" customHeight="1" x14ac:dyDescent="0.35">
      <c r="A6" s="10" t="s">
        <v>3</v>
      </c>
      <c r="B6" s="11" t="s">
        <v>4</v>
      </c>
      <c r="C6" s="11" t="s">
        <v>5</v>
      </c>
      <c r="D6" s="11" t="s">
        <v>6</v>
      </c>
      <c r="E6" s="12" t="s">
        <v>7</v>
      </c>
      <c r="F6" s="480" t="s">
        <v>8</v>
      </c>
      <c r="G6" s="480" t="s">
        <v>9</v>
      </c>
      <c r="H6" s="12" t="s">
        <v>10</v>
      </c>
      <c r="I6" s="11" t="s">
        <v>11</v>
      </c>
      <c r="J6" s="11" t="s">
        <v>12</v>
      </c>
      <c r="K6" s="11" t="s">
        <v>13</v>
      </c>
      <c r="L6" s="13" t="s">
        <v>14</v>
      </c>
      <c r="M6" s="13" t="s">
        <v>15</v>
      </c>
      <c r="N6" s="13" t="s">
        <v>16</v>
      </c>
    </row>
    <row r="7" spans="1:17" s="9" customFormat="1" ht="69.599999999999994" customHeight="1" x14ac:dyDescent="0.35">
      <c r="A7" s="441">
        <v>1</v>
      </c>
      <c r="B7" s="414" t="s">
        <v>17</v>
      </c>
      <c r="C7" s="414">
        <v>367</v>
      </c>
      <c r="D7" s="442" t="s">
        <v>18</v>
      </c>
      <c r="E7" s="414" t="s">
        <v>19</v>
      </c>
      <c r="F7" s="103" t="s">
        <v>20</v>
      </c>
      <c r="G7" s="414" t="s">
        <v>835</v>
      </c>
      <c r="H7" s="104" t="s">
        <v>21</v>
      </c>
      <c r="I7" s="104" t="s">
        <v>22</v>
      </c>
      <c r="J7" s="107">
        <v>180450000</v>
      </c>
      <c r="K7" s="107" t="s">
        <v>23</v>
      </c>
      <c r="L7" s="119" t="s">
        <v>24</v>
      </c>
      <c r="M7" s="119" t="s">
        <v>25</v>
      </c>
      <c r="N7" s="110" t="s">
        <v>707</v>
      </c>
    </row>
    <row r="8" spans="1:17" s="9" customFormat="1" ht="70.8" customHeight="1" x14ac:dyDescent="0.35">
      <c r="A8" s="443"/>
      <c r="B8" s="415"/>
      <c r="C8" s="415"/>
      <c r="D8" s="444"/>
      <c r="E8" s="415"/>
      <c r="F8" s="102" t="s">
        <v>848</v>
      </c>
      <c r="G8" s="415"/>
      <c r="H8" s="105"/>
      <c r="I8" s="105"/>
      <c r="J8" s="108"/>
      <c r="K8" s="108"/>
      <c r="L8" s="120"/>
      <c r="M8" s="120"/>
      <c r="N8" s="111"/>
    </row>
    <row r="9" spans="1:17" ht="37.799999999999997" customHeight="1" x14ac:dyDescent="0.3">
      <c r="A9" s="443"/>
      <c r="B9" s="415"/>
      <c r="C9" s="415"/>
      <c r="D9" s="444"/>
      <c r="E9" s="416"/>
      <c r="F9" s="414" t="s">
        <v>834</v>
      </c>
      <c r="G9" s="415"/>
      <c r="H9" s="105"/>
      <c r="I9" s="105"/>
      <c r="J9" s="108"/>
      <c r="K9" s="108"/>
      <c r="L9" s="120"/>
      <c r="M9" s="120"/>
      <c r="N9" s="111"/>
      <c r="Q9" s="1" t="s">
        <v>27</v>
      </c>
    </row>
    <row r="10" spans="1:17" ht="28.2" customHeight="1" x14ac:dyDescent="0.3">
      <c r="A10" s="445"/>
      <c r="B10" s="416"/>
      <c r="C10" s="416"/>
      <c r="D10" s="446"/>
      <c r="E10" s="447"/>
      <c r="F10" s="416"/>
      <c r="G10" s="416"/>
      <c r="H10" s="106"/>
      <c r="I10" s="106"/>
      <c r="J10" s="109"/>
      <c r="K10" s="109"/>
      <c r="L10" s="121"/>
      <c r="M10" s="121"/>
      <c r="N10" s="112"/>
    </row>
    <row r="11" spans="1:17" ht="66" customHeight="1" x14ac:dyDescent="0.3">
      <c r="A11" s="441">
        <v>2</v>
      </c>
      <c r="B11" s="414" t="s">
        <v>17</v>
      </c>
      <c r="C11" s="414">
        <v>369</v>
      </c>
      <c r="D11" s="442" t="s">
        <v>28</v>
      </c>
      <c r="E11" s="414" t="s">
        <v>29</v>
      </c>
      <c r="F11" s="448" t="s">
        <v>30</v>
      </c>
      <c r="G11" s="414" t="s">
        <v>26</v>
      </c>
      <c r="H11" s="104" t="s">
        <v>31</v>
      </c>
      <c r="I11" s="104" t="s">
        <v>32</v>
      </c>
      <c r="J11" s="125">
        <v>80200000</v>
      </c>
      <c r="K11" s="128" t="s">
        <v>23</v>
      </c>
      <c r="L11" s="119" t="s">
        <v>33</v>
      </c>
      <c r="M11" s="110" t="s">
        <v>34</v>
      </c>
      <c r="N11" s="131" t="s">
        <v>623</v>
      </c>
    </row>
    <row r="12" spans="1:17" ht="45.6" customHeight="1" x14ac:dyDescent="0.3">
      <c r="A12" s="443"/>
      <c r="B12" s="415"/>
      <c r="C12" s="415"/>
      <c r="D12" s="444"/>
      <c r="E12" s="415"/>
      <c r="F12" s="449" t="s">
        <v>35</v>
      </c>
      <c r="G12" s="415"/>
      <c r="H12" s="105"/>
      <c r="I12" s="105"/>
      <c r="J12" s="126"/>
      <c r="K12" s="129"/>
      <c r="L12" s="120"/>
      <c r="M12" s="111"/>
      <c r="N12" s="132"/>
    </row>
    <row r="13" spans="1:17" ht="32.4" customHeight="1" x14ac:dyDescent="0.3">
      <c r="A13" s="443"/>
      <c r="B13" s="415"/>
      <c r="C13" s="415"/>
      <c r="D13" s="444"/>
      <c r="E13" s="416"/>
      <c r="F13" s="414" t="s">
        <v>36</v>
      </c>
      <c r="G13" s="415"/>
      <c r="H13" s="105"/>
      <c r="I13" s="105"/>
      <c r="J13" s="126"/>
      <c r="K13" s="129"/>
      <c r="L13" s="120"/>
      <c r="M13" s="111"/>
      <c r="N13" s="132"/>
    </row>
    <row r="14" spans="1:17" ht="22.2" customHeight="1" x14ac:dyDescent="0.3">
      <c r="A14" s="445"/>
      <c r="B14" s="416"/>
      <c r="C14" s="416"/>
      <c r="D14" s="446"/>
      <c r="E14" s="447"/>
      <c r="F14" s="416"/>
      <c r="G14" s="416"/>
      <c r="H14" s="106"/>
      <c r="I14" s="106"/>
      <c r="J14" s="127"/>
      <c r="K14" s="130"/>
      <c r="L14" s="121"/>
      <c r="M14" s="112"/>
      <c r="N14" s="133"/>
    </row>
    <row r="15" spans="1:17" ht="60" customHeight="1" x14ac:dyDescent="0.3">
      <c r="A15" s="450">
        <v>3</v>
      </c>
      <c r="B15" s="451" t="s">
        <v>17</v>
      </c>
      <c r="C15" s="159">
        <v>370</v>
      </c>
      <c r="D15" s="452" t="s">
        <v>37</v>
      </c>
      <c r="E15" s="159" t="s">
        <v>38</v>
      </c>
      <c r="F15" s="448" t="s">
        <v>39</v>
      </c>
      <c r="G15" s="414" t="s">
        <v>603</v>
      </c>
      <c r="H15" s="110" t="s">
        <v>40</v>
      </c>
      <c r="I15" s="110" t="s">
        <v>41</v>
      </c>
      <c r="J15" s="134">
        <v>40200000</v>
      </c>
      <c r="K15" s="122" t="s">
        <v>23</v>
      </c>
      <c r="L15" s="119" t="s">
        <v>42</v>
      </c>
      <c r="M15" s="110" t="s">
        <v>836</v>
      </c>
      <c r="N15" s="131" t="s">
        <v>624</v>
      </c>
    </row>
    <row r="16" spans="1:17" ht="72" customHeight="1" x14ac:dyDescent="0.3">
      <c r="A16" s="453"/>
      <c r="B16" s="454"/>
      <c r="C16" s="160"/>
      <c r="D16" s="455"/>
      <c r="E16" s="160"/>
      <c r="F16" s="449" t="s">
        <v>849</v>
      </c>
      <c r="G16" s="415"/>
      <c r="H16" s="111"/>
      <c r="I16" s="111"/>
      <c r="J16" s="135"/>
      <c r="K16" s="123"/>
      <c r="L16" s="120"/>
      <c r="M16" s="123"/>
      <c r="N16" s="132"/>
    </row>
    <row r="17" spans="1:14" ht="25.2" customHeight="1" x14ac:dyDescent="0.3">
      <c r="A17" s="453"/>
      <c r="B17" s="454"/>
      <c r="C17" s="160"/>
      <c r="D17" s="455"/>
      <c r="E17" s="161"/>
      <c r="F17" s="414" t="s">
        <v>850</v>
      </c>
      <c r="G17" s="415"/>
      <c r="H17" s="111"/>
      <c r="I17" s="111"/>
      <c r="J17" s="135"/>
      <c r="K17" s="123"/>
      <c r="L17" s="120"/>
      <c r="M17" s="123"/>
      <c r="N17" s="132"/>
    </row>
    <row r="18" spans="1:14" ht="51.6" customHeight="1" x14ac:dyDescent="0.3">
      <c r="A18" s="456"/>
      <c r="B18" s="457"/>
      <c r="C18" s="161"/>
      <c r="D18" s="458"/>
      <c r="E18" s="447"/>
      <c r="F18" s="416"/>
      <c r="G18" s="416"/>
      <c r="H18" s="112"/>
      <c r="I18" s="112"/>
      <c r="J18" s="136"/>
      <c r="K18" s="124"/>
      <c r="L18" s="121"/>
      <c r="M18" s="124"/>
      <c r="N18" s="133"/>
    </row>
    <row r="19" spans="1:14" ht="94.2" customHeight="1" x14ac:dyDescent="0.3">
      <c r="A19" s="450">
        <v>4</v>
      </c>
      <c r="B19" s="451" t="s">
        <v>17</v>
      </c>
      <c r="C19" s="159">
        <v>372</v>
      </c>
      <c r="D19" s="452" t="s">
        <v>43</v>
      </c>
      <c r="E19" s="159" t="s">
        <v>44</v>
      </c>
      <c r="F19" s="463" t="s">
        <v>851</v>
      </c>
      <c r="G19" s="414" t="s">
        <v>603</v>
      </c>
      <c r="H19" s="110" t="s">
        <v>45</v>
      </c>
      <c r="I19" s="110" t="s">
        <v>46</v>
      </c>
      <c r="J19" s="134">
        <v>10000000</v>
      </c>
      <c r="K19" s="122" t="s">
        <v>23</v>
      </c>
      <c r="L19" s="119" t="s">
        <v>47</v>
      </c>
      <c r="M19" s="110" t="s">
        <v>48</v>
      </c>
      <c r="N19" s="131" t="s">
        <v>734</v>
      </c>
    </row>
    <row r="20" spans="1:14" ht="65.400000000000006" customHeight="1" x14ac:dyDescent="0.3">
      <c r="A20" s="453"/>
      <c r="B20" s="454"/>
      <c r="C20" s="160"/>
      <c r="D20" s="455"/>
      <c r="E20" s="160"/>
      <c r="F20" s="449" t="s">
        <v>49</v>
      </c>
      <c r="G20" s="415"/>
      <c r="H20" s="111"/>
      <c r="I20" s="111"/>
      <c r="J20" s="135"/>
      <c r="K20" s="123"/>
      <c r="L20" s="120"/>
      <c r="M20" s="111"/>
      <c r="N20" s="132"/>
    </row>
    <row r="21" spans="1:14" ht="16.8" customHeight="1" x14ac:dyDescent="0.3">
      <c r="A21" s="453"/>
      <c r="B21" s="454"/>
      <c r="C21" s="160"/>
      <c r="D21" s="455"/>
      <c r="E21" s="160"/>
      <c r="F21" s="414" t="s">
        <v>742</v>
      </c>
      <c r="G21" s="415"/>
      <c r="H21" s="111"/>
      <c r="I21" s="111"/>
      <c r="J21" s="135"/>
      <c r="K21" s="123"/>
      <c r="L21" s="120"/>
      <c r="M21" s="111"/>
      <c r="N21" s="132"/>
    </row>
    <row r="22" spans="1:14" ht="15" customHeight="1" x14ac:dyDescent="0.3">
      <c r="A22" s="456"/>
      <c r="B22" s="457"/>
      <c r="C22" s="161"/>
      <c r="D22" s="458"/>
      <c r="E22" s="459"/>
      <c r="F22" s="416"/>
      <c r="G22" s="416"/>
      <c r="H22" s="112"/>
      <c r="I22" s="112"/>
      <c r="J22" s="136"/>
      <c r="K22" s="124"/>
      <c r="L22" s="121"/>
      <c r="M22" s="112"/>
      <c r="N22" s="133"/>
    </row>
    <row r="23" spans="1:14" s="14" customFormat="1" ht="116.25" customHeight="1" x14ac:dyDescent="0.3">
      <c r="A23" s="460">
        <v>5</v>
      </c>
      <c r="B23" s="451" t="s">
        <v>17</v>
      </c>
      <c r="C23" s="414">
        <v>375</v>
      </c>
      <c r="D23" s="159" t="s">
        <v>50</v>
      </c>
      <c r="E23" s="414" t="s">
        <v>51</v>
      </c>
      <c r="F23" s="448" t="s">
        <v>52</v>
      </c>
      <c r="G23" s="414" t="s">
        <v>26</v>
      </c>
      <c r="H23" s="104" t="s">
        <v>53</v>
      </c>
      <c r="I23" s="110" t="s">
        <v>54</v>
      </c>
      <c r="J23" s="107">
        <v>150380000</v>
      </c>
      <c r="K23" s="110" t="s">
        <v>23</v>
      </c>
      <c r="L23" s="119" t="s">
        <v>55</v>
      </c>
      <c r="M23" s="110" t="s">
        <v>34</v>
      </c>
      <c r="N23" s="137" t="s">
        <v>624</v>
      </c>
    </row>
    <row r="24" spans="1:14" s="14" customFormat="1" ht="40.200000000000003" customHeight="1" x14ac:dyDescent="0.3">
      <c r="A24" s="461"/>
      <c r="B24" s="454"/>
      <c r="C24" s="415"/>
      <c r="D24" s="160"/>
      <c r="E24" s="415"/>
      <c r="F24" s="449" t="s">
        <v>35</v>
      </c>
      <c r="G24" s="415"/>
      <c r="H24" s="105"/>
      <c r="I24" s="111"/>
      <c r="J24" s="108"/>
      <c r="K24" s="111"/>
      <c r="L24" s="120"/>
      <c r="M24" s="111"/>
      <c r="N24" s="138"/>
    </row>
    <row r="25" spans="1:14" s="14" customFormat="1" ht="12" customHeight="1" x14ac:dyDescent="0.3">
      <c r="A25" s="461"/>
      <c r="B25" s="454"/>
      <c r="C25" s="415"/>
      <c r="D25" s="160"/>
      <c r="E25" s="416"/>
      <c r="F25" s="414" t="s">
        <v>36</v>
      </c>
      <c r="G25" s="415"/>
      <c r="H25" s="105"/>
      <c r="I25" s="111"/>
      <c r="J25" s="108"/>
      <c r="K25" s="111"/>
      <c r="L25" s="120"/>
      <c r="M25" s="111"/>
      <c r="N25" s="138"/>
    </row>
    <row r="26" spans="1:14" s="14" customFormat="1" ht="28.2" customHeight="1" x14ac:dyDescent="0.3">
      <c r="A26" s="462"/>
      <c r="B26" s="457"/>
      <c r="C26" s="416"/>
      <c r="D26" s="161"/>
      <c r="E26" s="447"/>
      <c r="F26" s="416"/>
      <c r="G26" s="416"/>
      <c r="H26" s="106"/>
      <c r="I26" s="112"/>
      <c r="J26" s="109"/>
      <c r="K26" s="112"/>
      <c r="L26" s="121"/>
      <c r="M26" s="112"/>
      <c r="N26" s="139"/>
    </row>
    <row r="27" spans="1:14" ht="93" customHeight="1" x14ac:dyDescent="0.3">
      <c r="A27" s="450">
        <v>6</v>
      </c>
      <c r="B27" s="451" t="s">
        <v>17</v>
      </c>
      <c r="C27" s="414">
        <v>376</v>
      </c>
      <c r="D27" s="452" t="s">
        <v>56</v>
      </c>
      <c r="E27" s="414" t="s">
        <v>57</v>
      </c>
      <c r="F27" s="463" t="s">
        <v>58</v>
      </c>
      <c r="G27" s="414" t="s">
        <v>603</v>
      </c>
      <c r="H27" s="104" t="s">
        <v>59</v>
      </c>
      <c r="I27" s="110" t="s">
        <v>60</v>
      </c>
      <c r="J27" s="125">
        <v>80200000</v>
      </c>
      <c r="K27" s="122" t="s">
        <v>23</v>
      </c>
      <c r="L27" s="119" t="s">
        <v>61</v>
      </c>
      <c r="M27" s="110" t="s">
        <v>48</v>
      </c>
      <c r="N27" s="131" t="s">
        <v>734</v>
      </c>
    </row>
    <row r="28" spans="1:14" ht="66" customHeight="1" x14ac:dyDescent="0.3">
      <c r="A28" s="453"/>
      <c r="B28" s="454"/>
      <c r="C28" s="415"/>
      <c r="D28" s="455"/>
      <c r="E28" s="415"/>
      <c r="F28" s="449" t="s">
        <v>62</v>
      </c>
      <c r="G28" s="415"/>
      <c r="H28" s="105"/>
      <c r="I28" s="111"/>
      <c r="J28" s="126"/>
      <c r="K28" s="123"/>
      <c r="L28" s="120"/>
      <c r="M28" s="111"/>
      <c r="N28" s="132"/>
    </row>
    <row r="29" spans="1:14" ht="17.399999999999999" customHeight="1" x14ac:dyDescent="0.3">
      <c r="A29" s="453"/>
      <c r="B29" s="454"/>
      <c r="C29" s="415"/>
      <c r="D29" s="455"/>
      <c r="E29" s="416"/>
      <c r="F29" s="414" t="s">
        <v>742</v>
      </c>
      <c r="G29" s="415"/>
      <c r="H29" s="105"/>
      <c r="I29" s="111"/>
      <c r="J29" s="126"/>
      <c r="K29" s="123"/>
      <c r="L29" s="120"/>
      <c r="M29" s="111"/>
      <c r="N29" s="132"/>
    </row>
    <row r="30" spans="1:14" ht="28.2" customHeight="1" x14ac:dyDescent="0.3">
      <c r="A30" s="456"/>
      <c r="B30" s="457"/>
      <c r="C30" s="416"/>
      <c r="D30" s="458"/>
      <c r="E30" s="464"/>
      <c r="F30" s="416"/>
      <c r="G30" s="416"/>
      <c r="H30" s="106"/>
      <c r="I30" s="112"/>
      <c r="J30" s="127"/>
      <c r="K30" s="124"/>
      <c r="L30" s="121"/>
      <c r="M30" s="112"/>
      <c r="N30" s="133"/>
    </row>
    <row r="31" spans="1:14" s="9" customFormat="1" ht="57" customHeight="1" x14ac:dyDescent="0.35">
      <c r="A31" s="414">
        <v>7</v>
      </c>
      <c r="B31" s="414" t="s">
        <v>17</v>
      </c>
      <c r="C31" s="414" t="s">
        <v>712</v>
      </c>
      <c r="D31" s="414" t="s">
        <v>63</v>
      </c>
      <c r="E31" s="465" t="s">
        <v>713</v>
      </c>
      <c r="F31" s="463" t="s">
        <v>64</v>
      </c>
      <c r="G31" s="468"/>
      <c r="H31" s="140" t="s">
        <v>714</v>
      </c>
      <c r="I31" s="104" t="s">
        <v>733</v>
      </c>
      <c r="J31" s="107">
        <v>80277844</v>
      </c>
      <c r="K31" s="141" t="s">
        <v>23</v>
      </c>
      <c r="L31" s="142" t="s">
        <v>715</v>
      </c>
      <c r="M31" s="142" t="s">
        <v>816</v>
      </c>
      <c r="N31" s="143" t="s">
        <v>817</v>
      </c>
    </row>
    <row r="32" spans="1:14" s="9" customFormat="1" ht="39.6" customHeight="1" x14ac:dyDescent="0.35">
      <c r="A32" s="415"/>
      <c r="B32" s="415"/>
      <c r="C32" s="415"/>
      <c r="D32" s="415"/>
      <c r="E32" s="465"/>
      <c r="F32" s="448" t="s">
        <v>814</v>
      </c>
      <c r="G32" s="470"/>
      <c r="H32" s="140"/>
      <c r="I32" s="105"/>
      <c r="J32" s="108"/>
      <c r="K32" s="141"/>
      <c r="L32" s="142"/>
      <c r="M32" s="142"/>
      <c r="N32" s="143"/>
    </row>
    <row r="33" spans="1:17" ht="21.6" customHeight="1" x14ac:dyDescent="0.3">
      <c r="A33" s="415"/>
      <c r="B33" s="415"/>
      <c r="C33" s="415"/>
      <c r="D33" s="415"/>
      <c r="E33" s="465"/>
      <c r="F33" s="465" t="s">
        <v>815</v>
      </c>
      <c r="G33" s="470"/>
      <c r="H33" s="140"/>
      <c r="I33" s="105"/>
      <c r="J33" s="108"/>
      <c r="K33" s="141"/>
      <c r="L33" s="142"/>
      <c r="M33" s="142"/>
      <c r="N33" s="143"/>
      <c r="Q33" s="1" t="s">
        <v>27</v>
      </c>
    </row>
    <row r="34" spans="1:17" ht="30" customHeight="1" x14ac:dyDescent="0.3">
      <c r="A34" s="416"/>
      <c r="B34" s="416"/>
      <c r="C34" s="416"/>
      <c r="D34" s="416"/>
      <c r="E34" s="466"/>
      <c r="F34" s="465"/>
      <c r="G34" s="472"/>
      <c r="H34" s="140"/>
      <c r="I34" s="105"/>
      <c r="J34" s="108"/>
      <c r="K34" s="141"/>
      <c r="L34" s="142"/>
      <c r="M34" s="142"/>
      <c r="N34" s="143"/>
    </row>
    <row r="35" spans="1:17" ht="46.2" customHeight="1" x14ac:dyDescent="0.3">
      <c r="A35" s="159">
        <v>8</v>
      </c>
      <c r="B35" s="451" t="s">
        <v>17</v>
      </c>
      <c r="C35" s="414">
        <v>360</v>
      </c>
      <c r="D35" s="414" t="s">
        <v>63</v>
      </c>
      <c r="E35" s="467" t="s">
        <v>66</v>
      </c>
      <c r="F35" s="463" t="s">
        <v>65</v>
      </c>
      <c r="G35" s="468"/>
      <c r="H35" s="110" t="s">
        <v>719</v>
      </c>
      <c r="I35" s="105"/>
      <c r="J35" s="108"/>
      <c r="K35" s="110" t="s">
        <v>23</v>
      </c>
      <c r="L35" s="142" t="s">
        <v>715</v>
      </c>
      <c r="M35" s="142" t="s">
        <v>816</v>
      </c>
      <c r="N35" s="143" t="s">
        <v>819</v>
      </c>
    </row>
    <row r="36" spans="1:17" ht="37.200000000000003" customHeight="1" x14ac:dyDescent="0.3">
      <c r="A36" s="160"/>
      <c r="B36" s="454"/>
      <c r="C36" s="415"/>
      <c r="D36" s="415"/>
      <c r="E36" s="469"/>
      <c r="F36" s="448" t="s">
        <v>814</v>
      </c>
      <c r="G36" s="470"/>
      <c r="H36" s="111"/>
      <c r="I36" s="105"/>
      <c r="J36" s="108"/>
      <c r="K36" s="111"/>
      <c r="L36" s="142"/>
      <c r="M36" s="142"/>
      <c r="N36" s="143"/>
    </row>
    <row r="37" spans="1:17" ht="37.200000000000003" customHeight="1" x14ac:dyDescent="0.3">
      <c r="A37" s="160"/>
      <c r="B37" s="454"/>
      <c r="C37" s="415"/>
      <c r="D37" s="415"/>
      <c r="E37" s="471"/>
      <c r="F37" s="414" t="s">
        <v>818</v>
      </c>
      <c r="G37" s="470"/>
      <c r="H37" s="111"/>
      <c r="I37" s="105"/>
      <c r="J37" s="108"/>
      <c r="K37" s="111"/>
      <c r="L37" s="142"/>
      <c r="M37" s="142"/>
      <c r="N37" s="143"/>
    </row>
    <row r="38" spans="1:17" ht="37.200000000000003" customHeight="1" x14ac:dyDescent="0.3">
      <c r="A38" s="161"/>
      <c r="B38" s="457"/>
      <c r="C38" s="416"/>
      <c r="D38" s="416"/>
      <c r="E38" s="466"/>
      <c r="F38" s="416"/>
      <c r="G38" s="472"/>
      <c r="H38" s="112"/>
      <c r="I38" s="106"/>
      <c r="J38" s="109"/>
      <c r="K38" s="112"/>
      <c r="L38" s="142"/>
      <c r="M38" s="142"/>
      <c r="N38" s="143"/>
    </row>
    <row r="39" spans="1:17" ht="47.4" customHeight="1" x14ac:dyDescent="0.3">
      <c r="A39" s="473">
        <v>9</v>
      </c>
      <c r="B39" s="474" t="s">
        <v>17</v>
      </c>
      <c r="C39" s="475">
        <v>377</v>
      </c>
      <c r="D39" s="475" t="s">
        <v>68</v>
      </c>
      <c r="E39" s="475" t="s">
        <v>69</v>
      </c>
      <c r="F39" s="463" t="s">
        <v>67</v>
      </c>
      <c r="G39" s="414" t="s">
        <v>26</v>
      </c>
      <c r="H39" s="143" t="s">
        <v>70</v>
      </c>
      <c r="I39" s="143" t="s">
        <v>71</v>
      </c>
      <c r="J39" s="145">
        <v>1724050000</v>
      </c>
      <c r="K39" s="144" t="s">
        <v>23</v>
      </c>
      <c r="L39" s="142" t="s">
        <v>72</v>
      </c>
      <c r="M39" s="143" t="s">
        <v>73</v>
      </c>
      <c r="N39" s="143" t="s">
        <v>625</v>
      </c>
    </row>
    <row r="40" spans="1:17" ht="44.4" customHeight="1" x14ac:dyDescent="0.3">
      <c r="A40" s="473"/>
      <c r="B40" s="474"/>
      <c r="C40" s="475"/>
      <c r="D40" s="475"/>
      <c r="E40" s="475"/>
      <c r="F40" s="448" t="s">
        <v>74</v>
      </c>
      <c r="G40" s="415"/>
      <c r="H40" s="143"/>
      <c r="I40" s="143"/>
      <c r="J40" s="145"/>
      <c r="K40" s="144"/>
      <c r="L40" s="142"/>
      <c r="M40" s="143"/>
      <c r="N40" s="143"/>
    </row>
    <row r="41" spans="1:17" ht="28.95" customHeight="1" x14ac:dyDescent="0.3">
      <c r="A41" s="473"/>
      <c r="B41" s="474"/>
      <c r="C41" s="475"/>
      <c r="D41" s="475"/>
      <c r="E41" s="475"/>
      <c r="F41" s="465" t="s">
        <v>75</v>
      </c>
      <c r="G41" s="415"/>
      <c r="H41" s="143"/>
      <c r="I41" s="143"/>
      <c r="J41" s="145"/>
      <c r="K41" s="144"/>
      <c r="L41" s="142"/>
      <c r="M41" s="143"/>
      <c r="N41" s="143"/>
    </row>
    <row r="42" spans="1:17" ht="28.2" customHeight="1" x14ac:dyDescent="0.3">
      <c r="A42" s="473"/>
      <c r="B42" s="474"/>
      <c r="C42" s="475"/>
      <c r="D42" s="475"/>
      <c r="E42" s="459"/>
      <c r="F42" s="465"/>
      <c r="G42" s="416"/>
      <c r="H42" s="143"/>
      <c r="I42" s="143"/>
      <c r="J42" s="145"/>
      <c r="K42" s="144"/>
      <c r="L42" s="142"/>
      <c r="M42" s="143"/>
      <c r="N42" s="143"/>
    </row>
    <row r="43" spans="1:17" ht="50.4" customHeight="1" x14ac:dyDescent="0.3">
      <c r="A43" s="473">
        <v>10</v>
      </c>
      <c r="B43" s="474" t="s">
        <v>76</v>
      </c>
      <c r="C43" s="465">
        <v>160</v>
      </c>
      <c r="D43" s="475" t="s">
        <v>77</v>
      </c>
      <c r="E43" s="465" t="s">
        <v>78</v>
      </c>
      <c r="F43" s="463" t="s">
        <v>67</v>
      </c>
      <c r="G43" s="468"/>
      <c r="H43" s="140" t="s">
        <v>79</v>
      </c>
      <c r="I43" s="143" t="s">
        <v>80</v>
      </c>
      <c r="J43" s="146">
        <v>100000000</v>
      </c>
      <c r="K43" s="144" t="s">
        <v>23</v>
      </c>
      <c r="L43" s="142" t="s">
        <v>81</v>
      </c>
      <c r="M43" s="140" t="s">
        <v>820</v>
      </c>
      <c r="N43" s="143" t="s">
        <v>735</v>
      </c>
    </row>
    <row r="44" spans="1:17" ht="33.6" customHeight="1" x14ac:dyDescent="0.3">
      <c r="A44" s="473"/>
      <c r="B44" s="474"/>
      <c r="C44" s="465"/>
      <c r="D44" s="475"/>
      <c r="E44" s="465"/>
      <c r="F44" s="465" t="s">
        <v>605</v>
      </c>
      <c r="G44" s="470"/>
      <c r="H44" s="140"/>
      <c r="I44" s="143"/>
      <c r="J44" s="146"/>
      <c r="K44" s="144"/>
      <c r="L44" s="142"/>
      <c r="M44" s="140"/>
      <c r="N44" s="143"/>
    </row>
    <row r="45" spans="1:17" ht="60" hidden="1" customHeight="1" x14ac:dyDescent="0.3">
      <c r="A45" s="473"/>
      <c r="B45" s="474"/>
      <c r="C45" s="465"/>
      <c r="D45" s="475"/>
      <c r="E45" s="465"/>
      <c r="F45" s="465"/>
      <c r="G45" s="470"/>
      <c r="H45" s="140"/>
      <c r="I45" s="143"/>
      <c r="J45" s="146"/>
      <c r="K45" s="144"/>
      <c r="L45" s="142"/>
      <c r="M45" s="140"/>
      <c r="N45" s="143"/>
    </row>
    <row r="46" spans="1:17" ht="28.2" customHeight="1" x14ac:dyDescent="0.3">
      <c r="A46" s="473"/>
      <c r="B46" s="474"/>
      <c r="C46" s="465"/>
      <c r="D46" s="475"/>
      <c r="E46" s="465"/>
      <c r="F46" s="465" t="s">
        <v>678</v>
      </c>
      <c r="G46" s="470"/>
      <c r="H46" s="140"/>
      <c r="I46" s="143"/>
      <c r="J46" s="146"/>
      <c r="K46" s="144"/>
      <c r="L46" s="142"/>
      <c r="M46" s="140"/>
      <c r="N46" s="143"/>
    </row>
    <row r="47" spans="1:17" ht="29.4" customHeight="1" x14ac:dyDescent="0.3">
      <c r="A47" s="473"/>
      <c r="B47" s="474"/>
      <c r="C47" s="465"/>
      <c r="D47" s="475"/>
      <c r="E47" s="476"/>
      <c r="F47" s="465"/>
      <c r="G47" s="472"/>
      <c r="H47" s="140"/>
      <c r="I47" s="143"/>
      <c r="J47" s="146"/>
      <c r="K47" s="144"/>
      <c r="L47" s="142"/>
      <c r="M47" s="140"/>
      <c r="N47" s="143"/>
    </row>
    <row r="48" spans="1:17" ht="49.2" customHeight="1" x14ac:dyDescent="0.3">
      <c r="A48" s="473">
        <v>11</v>
      </c>
      <c r="B48" s="474" t="s">
        <v>76</v>
      </c>
      <c r="C48" s="465">
        <v>158</v>
      </c>
      <c r="D48" s="475" t="s">
        <v>77</v>
      </c>
      <c r="E48" s="465" t="s">
        <v>82</v>
      </c>
      <c r="F48" s="463" t="s">
        <v>39</v>
      </c>
      <c r="G48" s="468"/>
      <c r="H48" s="140" t="s">
        <v>83</v>
      </c>
      <c r="I48" s="143" t="s">
        <v>84</v>
      </c>
      <c r="J48" s="146">
        <v>100000000</v>
      </c>
      <c r="K48" s="144" t="s">
        <v>23</v>
      </c>
      <c r="L48" s="142" t="s">
        <v>85</v>
      </c>
      <c r="M48" s="142" t="s">
        <v>820</v>
      </c>
      <c r="N48" s="143" t="s">
        <v>736</v>
      </c>
    </row>
    <row r="49" spans="1:14" ht="38.4" customHeight="1" x14ac:dyDescent="0.3">
      <c r="A49" s="473"/>
      <c r="B49" s="474"/>
      <c r="C49" s="465"/>
      <c r="D49" s="475"/>
      <c r="E49" s="465"/>
      <c r="F49" s="448" t="s">
        <v>605</v>
      </c>
      <c r="G49" s="470"/>
      <c r="H49" s="140"/>
      <c r="I49" s="143"/>
      <c r="J49" s="146"/>
      <c r="K49" s="144"/>
      <c r="L49" s="142"/>
      <c r="M49" s="142"/>
      <c r="N49" s="143"/>
    </row>
    <row r="50" spans="1:14" ht="27.6" customHeight="1" x14ac:dyDescent="0.3">
      <c r="A50" s="473"/>
      <c r="B50" s="474"/>
      <c r="C50" s="465"/>
      <c r="D50" s="475"/>
      <c r="E50" s="465"/>
      <c r="F50" s="465" t="s">
        <v>678</v>
      </c>
      <c r="G50" s="470"/>
      <c r="H50" s="140"/>
      <c r="I50" s="143"/>
      <c r="J50" s="146"/>
      <c r="K50" s="144"/>
      <c r="L50" s="142"/>
      <c r="M50" s="142"/>
      <c r="N50" s="143"/>
    </row>
    <row r="51" spans="1:14" ht="26.4" customHeight="1" x14ac:dyDescent="0.3">
      <c r="A51" s="473"/>
      <c r="B51" s="474"/>
      <c r="C51" s="465"/>
      <c r="D51" s="475"/>
      <c r="E51" s="476"/>
      <c r="F51" s="465"/>
      <c r="G51" s="472"/>
      <c r="H51" s="140"/>
      <c r="I51" s="143"/>
      <c r="J51" s="146"/>
      <c r="K51" s="144"/>
      <c r="L51" s="142"/>
      <c r="M51" s="142"/>
      <c r="N51" s="143"/>
    </row>
    <row r="52" spans="1:14" ht="49.2" customHeight="1" x14ac:dyDescent="0.3">
      <c r="A52" s="473">
        <v>12</v>
      </c>
      <c r="B52" s="474" t="s">
        <v>76</v>
      </c>
      <c r="C52" s="465">
        <v>161</v>
      </c>
      <c r="D52" s="475" t="s">
        <v>77</v>
      </c>
      <c r="E52" s="465" t="s">
        <v>86</v>
      </c>
      <c r="F52" s="463" t="s">
        <v>65</v>
      </c>
      <c r="G52" s="468"/>
      <c r="H52" s="140" t="s">
        <v>87</v>
      </c>
      <c r="I52" s="143" t="s">
        <v>88</v>
      </c>
      <c r="J52" s="146">
        <v>100000000</v>
      </c>
      <c r="K52" s="144" t="s">
        <v>23</v>
      </c>
      <c r="L52" s="142" t="s">
        <v>85</v>
      </c>
      <c r="M52" s="142" t="s">
        <v>820</v>
      </c>
      <c r="N52" s="143" t="s">
        <v>736</v>
      </c>
    </row>
    <row r="53" spans="1:14" ht="36" customHeight="1" x14ac:dyDescent="0.3">
      <c r="A53" s="473"/>
      <c r="B53" s="474"/>
      <c r="C53" s="465"/>
      <c r="D53" s="475"/>
      <c r="E53" s="465"/>
      <c r="F53" s="448" t="s">
        <v>605</v>
      </c>
      <c r="G53" s="470"/>
      <c r="H53" s="140"/>
      <c r="I53" s="143"/>
      <c r="J53" s="146"/>
      <c r="K53" s="144"/>
      <c r="L53" s="142"/>
      <c r="M53" s="142"/>
      <c r="N53" s="143"/>
    </row>
    <row r="54" spans="1:14" ht="33" customHeight="1" x14ac:dyDescent="0.3">
      <c r="A54" s="473"/>
      <c r="B54" s="474"/>
      <c r="C54" s="465"/>
      <c r="D54" s="475"/>
      <c r="E54" s="465"/>
      <c r="F54" s="465" t="s">
        <v>678</v>
      </c>
      <c r="G54" s="470"/>
      <c r="H54" s="140"/>
      <c r="I54" s="143"/>
      <c r="J54" s="146"/>
      <c r="K54" s="144"/>
      <c r="L54" s="142"/>
      <c r="M54" s="142"/>
      <c r="N54" s="143"/>
    </row>
    <row r="55" spans="1:14" ht="30.6" customHeight="1" x14ac:dyDescent="0.3">
      <c r="A55" s="473"/>
      <c r="B55" s="474"/>
      <c r="C55" s="465"/>
      <c r="D55" s="475"/>
      <c r="E55" s="476"/>
      <c r="F55" s="465"/>
      <c r="G55" s="472"/>
      <c r="H55" s="140"/>
      <c r="I55" s="143"/>
      <c r="J55" s="146"/>
      <c r="K55" s="144"/>
      <c r="L55" s="142"/>
      <c r="M55" s="142"/>
      <c r="N55" s="143"/>
    </row>
    <row r="56" spans="1:14" ht="52.8" customHeight="1" x14ac:dyDescent="0.3">
      <c r="A56" s="450">
        <v>13</v>
      </c>
      <c r="B56" s="451" t="s">
        <v>76</v>
      </c>
      <c r="C56" s="414">
        <v>159</v>
      </c>
      <c r="D56" s="475" t="s">
        <v>77</v>
      </c>
      <c r="E56" s="414" t="s">
        <v>89</v>
      </c>
      <c r="F56" s="463" t="s">
        <v>65</v>
      </c>
      <c r="G56" s="468"/>
      <c r="H56" s="104" t="s">
        <v>90</v>
      </c>
      <c r="I56" s="110" t="s">
        <v>91</v>
      </c>
      <c r="J56" s="125">
        <v>100000000</v>
      </c>
      <c r="K56" s="122" t="s">
        <v>23</v>
      </c>
      <c r="L56" s="119" t="s">
        <v>81</v>
      </c>
      <c r="M56" s="142" t="s">
        <v>820</v>
      </c>
      <c r="N56" s="143" t="s">
        <v>736</v>
      </c>
    </row>
    <row r="57" spans="1:14" ht="35.4" customHeight="1" x14ac:dyDescent="0.3">
      <c r="A57" s="453"/>
      <c r="B57" s="454"/>
      <c r="C57" s="415"/>
      <c r="D57" s="475"/>
      <c r="E57" s="415"/>
      <c r="F57" s="448" t="s">
        <v>605</v>
      </c>
      <c r="G57" s="470"/>
      <c r="H57" s="105"/>
      <c r="I57" s="111"/>
      <c r="J57" s="126"/>
      <c r="K57" s="123"/>
      <c r="L57" s="120"/>
      <c r="M57" s="142"/>
      <c r="N57" s="143"/>
    </row>
    <row r="58" spans="1:14" ht="32.4" customHeight="1" x14ac:dyDescent="0.3">
      <c r="A58" s="453"/>
      <c r="B58" s="454"/>
      <c r="C58" s="415"/>
      <c r="D58" s="475"/>
      <c r="E58" s="416"/>
      <c r="F58" s="465" t="s">
        <v>678</v>
      </c>
      <c r="G58" s="470"/>
      <c r="H58" s="105"/>
      <c r="I58" s="111"/>
      <c r="J58" s="126"/>
      <c r="K58" s="123"/>
      <c r="L58" s="120"/>
      <c r="M58" s="142"/>
      <c r="N58" s="143"/>
    </row>
    <row r="59" spans="1:14" ht="30.6" customHeight="1" x14ac:dyDescent="0.3">
      <c r="A59" s="456"/>
      <c r="B59" s="457"/>
      <c r="C59" s="416"/>
      <c r="D59" s="475"/>
      <c r="E59" s="476"/>
      <c r="F59" s="465"/>
      <c r="G59" s="472"/>
      <c r="H59" s="106"/>
      <c r="I59" s="112"/>
      <c r="J59" s="127"/>
      <c r="K59" s="124"/>
      <c r="L59" s="121"/>
      <c r="M59" s="142"/>
      <c r="N59" s="143"/>
    </row>
  </sheetData>
  <mergeCells count="184">
    <mergeCell ref="L52:L55"/>
    <mergeCell ref="M52:M55"/>
    <mergeCell ref="N52:N55"/>
    <mergeCell ref="F54:F55"/>
    <mergeCell ref="L56:L59"/>
    <mergeCell ref="M56:M59"/>
    <mergeCell ref="N56:N59"/>
    <mergeCell ref="A56:A59"/>
    <mergeCell ref="B56:B59"/>
    <mergeCell ref="C56:C59"/>
    <mergeCell ref="D56:D59"/>
    <mergeCell ref="E56:E58"/>
    <mergeCell ref="H56:H59"/>
    <mergeCell ref="I56:I59"/>
    <mergeCell ref="J56:J59"/>
    <mergeCell ref="K56:K59"/>
    <mergeCell ref="F58:F59"/>
    <mergeCell ref="G56:G59"/>
    <mergeCell ref="A52:A55"/>
    <mergeCell ref="B52:B55"/>
    <mergeCell ref="C52:C55"/>
    <mergeCell ref="D52:D55"/>
    <mergeCell ref="E52:E54"/>
    <mergeCell ref="H52:H55"/>
    <mergeCell ref="I52:I55"/>
    <mergeCell ref="J52:J55"/>
    <mergeCell ref="K52:K55"/>
    <mergeCell ref="G52:G55"/>
    <mergeCell ref="J48:J51"/>
    <mergeCell ref="K48:K51"/>
    <mergeCell ref="L48:L51"/>
    <mergeCell ref="M48:M51"/>
    <mergeCell ref="N48:N51"/>
    <mergeCell ref="A48:A51"/>
    <mergeCell ref="B48:B51"/>
    <mergeCell ref="C48:C51"/>
    <mergeCell ref="D48:D51"/>
    <mergeCell ref="E48:E50"/>
    <mergeCell ref="H48:H51"/>
    <mergeCell ref="I48:I51"/>
    <mergeCell ref="F50:F51"/>
    <mergeCell ref="G43:G47"/>
    <mergeCell ref="G48:G51"/>
    <mergeCell ref="F41:F42"/>
    <mergeCell ref="A43:A47"/>
    <mergeCell ref="B43:B47"/>
    <mergeCell ref="C43:C47"/>
    <mergeCell ref="D43:D47"/>
    <mergeCell ref="E43:E46"/>
    <mergeCell ref="H43:H47"/>
    <mergeCell ref="I43:I47"/>
    <mergeCell ref="J43:J47"/>
    <mergeCell ref="K43:K47"/>
    <mergeCell ref="L43:L47"/>
    <mergeCell ref="M43:M47"/>
    <mergeCell ref="N43:N47"/>
    <mergeCell ref="F44:F45"/>
    <mergeCell ref="F46:F47"/>
    <mergeCell ref="H39:H42"/>
    <mergeCell ref="I39:I42"/>
    <mergeCell ref="J39:J42"/>
    <mergeCell ref="K39:K42"/>
    <mergeCell ref="G39:G42"/>
    <mergeCell ref="L39:L42"/>
    <mergeCell ref="M39:M42"/>
    <mergeCell ref="N39:N42"/>
    <mergeCell ref="A35:A38"/>
    <mergeCell ref="B35:B38"/>
    <mergeCell ref="D35:D38"/>
    <mergeCell ref="E35:E37"/>
    <mergeCell ref="F37:F38"/>
    <mergeCell ref="A39:A42"/>
    <mergeCell ref="B39:B42"/>
    <mergeCell ref="C39:C42"/>
    <mergeCell ref="D39:D42"/>
    <mergeCell ref="E39:E41"/>
    <mergeCell ref="F33:F34"/>
    <mergeCell ref="N35:N38"/>
    <mergeCell ref="G35:G38"/>
    <mergeCell ref="H35:H38"/>
    <mergeCell ref="K35:K38"/>
    <mergeCell ref="L35:L38"/>
    <mergeCell ref="M35:M38"/>
    <mergeCell ref="G31:G34"/>
    <mergeCell ref="E31:E33"/>
    <mergeCell ref="H31:H34"/>
    <mergeCell ref="K31:K34"/>
    <mergeCell ref="C35:C38"/>
    <mergeCell ref="L31:L34"/>
    <mergeCell ref="M31:M34"/>
    <mergeCell ref="N31:N34"/>
    <mergeCell ref="F25:F26"/>
    <mergeCell ref="A27:A30"/>
    <mergeCell ref="B27:B30"/>
    <mergeCell ref="C27:C30"/>
    <mergeCell ref="D27:D30"/>
    <mergeCell ref="E27:E29"/>
    <mergeCell ref="H27:H30"/>
    <mergeCell ref="I27:I30"/>
    <mergeCell ref="J27:J30"/>
    <mergeCell ref="K27:K30"/>
    <mergeCell ref="G27:G30"/>
    <mergeCell ref="L27:L30"/>
    <mergeCell ref="M27:M30"/>
    <mergeCell ref="N27:N30"/>
    <mergeCell ref="F29:F30"/>
    <mergeCell ref="L19:L22"/>
    <mergeCell ref="M19:M22"/>
    <mergeCell ref="N19:N22"/>
    <mergeCell ref="F21:F22"/>
    <mergeCell ref="A23:A26"/>
    <mergeCell ref="B23:B26"/>
    <mergeCell ref="C23:C26"/>
    <mergeCell ref="D23:D26"/>
    <mergeCell ref="E23:E25"/>
    <mergeCell ref="H23:H26"/>
    <mergeCell ref="I23:I26"/>
    <mergeCell ref="J23:J26"/>
    <mergeCell ref="G19:G22"/>
    <mergeCell ref="G23:G26"/>
    <mergeCell ref="K23:K26"/>
    <mergeCell ref="L23:L26"/>
    <mergeCell ref="M23:M26"/>
    <mergeCell ref="N23:N26"/>
    <mergeCell ref="A19:A22"/>
    <mergeCell ref="B19:B22"/>
    <mergeCell ref="C19:C22"/>
    <mergeCell ref="D19:D22"/>
    <mergeCell ref="E19:E21"/>
    <mergeCell ref="H19:H22"/>
    <mergeCell ref="I19:I22"/>
    <mergeCell ref="J19:J22"/>
    <mergeCell ref="K19:K22"/>
    <mergeCell ref="F13:F14"/>
    <mergeCell ref="A15:A18"/>
    <mergeCell ref="B15:B18"/>
    <mergeCell ref="C15:C18"/>
    <mergeCell ref="D15:D18"/>
    <mergeCell ref="E15:E17"/>
    <mergeCell ref="H15:H18"/>
    <mergeCell ref="I15:I18"/>
    <mergeCell ref="J15:J18"/>
    <mergeCell ref="K15:K18"/>
    <mergeCell ref="G15:G18"/>
    <mergeCell ref="L15:L18"/>
    <mergeCell ref="M15:M18"/>
    <mergeCell ref="N15:N18"/>
    <mergeCell ref="F17:F18"/>
    <mergeCell ref="L7:L10"/>
    <mergeCell ref="M7:M10"/>
    <mergeCell ref="N7:N10"/>
    <mergeCell ref="F9:F10"/>
    <mergeCell ref="A11:A14"/>
    <mergeCell ref="B11:B14"/>
    <mergeCell ref="C11:C14"/>
    <mergeCell ref="D11:D14"/>
    <mergeCell ref="E11:E13"/>
    <mergeCell ref="H11:H14"/>
    <mergeCell ref="I11:I14"/>
    <mergeCell ref="J11:J14"/>
    <mergeCell ref="G7:G10"/>
    <mergeCell ref="G11:G14"/>
    <mergeCell ref="K11:K14"/>
    <mergeCell ref="L11:L14"/>
    <mergeCell ref="M11:M14"/>
    <mergeCell ref="N11:N14"/>
    <mergeCell ref="A31:A34"/>
    <mergeCell ref="B31:B34"/>
    <mergeCell ref="C31:C34"/>
    <mergeCell ref="D31:D34"/>
    <mergeCell ref="I31:I38"/>
    <mergeCell ref="J31:J38"/>
    <mergeCell ref="A2:F2"/>
    <mergeCell ref="B5:K5"/>
    <mergeCell ref="L5:N5"/>
    <mergeCell ref="A7:A10"/>
    <mergeCell ref="B7:B10"/>
    <mergeCell ref="C7:C10"/>
    <mergeCell ref="D7:D10"/>
    <mergeCell ref="E7:E9"/>
    <mergeCell ref="H7:H10"/>
    <mergeCell ref="I7:I10"/>
    <mergeCell ref="J7:J10"/>
    <mergeCell ref="K7:K10"/>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0"/>
  <sheetViews>
    <sheetView zoomScale="55" zoomScaleNormal="55" workbookViewId="0">
      <selection activeCell="F75" sqref="F75"/>
    </sheetView>
  </sheetViews>
  <sheetFormatPr defaultColWidth="9.109375" defaultRowHeight="14.4" x14ac:dyDescent="0.3"/>
  <cols>
    <col min="1" max="1" width="7" style="92" customWidth="1"/>
    <col min="2" max="2" width="19.6640625" style="92" customWidth="1"/>
    <col min="3" max="3" width="11" style="92" customWidth="1"/>
    <col min="4" max="4" width="14.33203125" style="92" customWidth="1"/>
    <col min="5" max="6" width="31.44140625" style="92" customWidth="1"/>
    <col min="7" max="7" width="26.77734375" style="92" customWidth="1"/>
    <col min="8" max="8" width="31.44140625" style="92" customWidth="1"/>
    <col min="9" max="9" width="17.109375" style="92" customWidth="1"/>
    <col min="10" max="10" width="17.77734375" style="92" customWidth="1"/>
    <col min="11" max="11" width="9.109375" style="92"/>
    <col min="12" max="12" width="12.109375" style="71" customWidth="1"/>
    <col min="13" max="13" width="15.33203125" style="71" bestFit="1" customWidth="1"/>
    <col min="14" max="14" width="15.33203125" style="71" customWidth="1"/>
    <col min="15" max="16384" width="9.109375" style="92"/>
  </cols>
  <sheetData>
    <row r="1" spans="1:14" ht="15.6" x14ac:dyDescent="0.3">
      <c r="D1" s="93"/>
      <c r="E1" s="93"/>
      <c r="F1" s="93"/>
      <c r="G1" s="93"/>
      <c r="H1" s="93"/>
      <c r="I1" s="93"/>
      <c r="M1" s="438"/>
      <c r="N1" s="440"/>
    </row>
    <row r="2" spans="1:14" ht="30.75" customHeight="1" x14ac:dyDescent="0.45">
      <c r="A2" s="398" t="s">
        <v>528</v>
      </c>
      <c r="B2" s="398"/>
      <c r="C2" s="398"/>
      <c r="D2" s="398"/>
      <c r="E2" s="398"/>
      <c r="F2" s="398"/>
      <c r="G2" s="94"/>
      <c r="M2" s="438"/>
      <c r="N2" s="440"/>
    </row>
    <row r="3" spans="1:14" ht="30.75" customHeight="1" x14ac:dyDescent="0.35">
      <c r="A3" s="95"/>
      <c r="M3" s="438"/>
      <c r="N3" s="574"/>
    </row>
    <row r="5" spans="1:14" ht="16.5" customHeight="1" x14ac:dyDescent="0.3">
      <c r="A5" s="399" t="s">
        <v>1</v>
      </c>
      <c r="B5" s="400"/>
      <c r="C5" s="400"/>
      <c r="D5" s="400"/>
      <c r="E5" s="400"/>
      <c r="F5" s="400"/>
      <c r="G5" s="400"/>
      <c r="H5" s="400"/>
      <c r="I5" s="400"/>
      <c r="J5" s="400"/>
      <c r="K5" s="401"/>
      <c r="L5" s="372" t="s">
        <v>2</v>
      </c>
      <c r="M5" s="372"/>
      <c r="N5" s="372"/>
    </row>
    <row r="6" spans="1:14" ht="129.6" x14ac:dyDescent="0.3">
      <c r="A6" s="81" t="s">
        <v>3</v>
      </c>
      <c r="B6" s="81" t="s">
        <v>4</v>
      </c>
      <c r="C6" s="81" t="s">
        <v>5</v>
      </c>
      <c r="D6" s="81" t="s">
        <v>529</v>
      </c>
      <c r="E6" s="82" t="s">
        <v>7</v>
      </c>
      <c r="F6" s="81" t="s">
        <v>8</v>
      </c>
      <c r="G6" s="81" t="s">
        <v>9</v>
      </c>
      <c r="H6" s="82" t="s">
        <v>10</v>
      </c>
      <c r="I6" s="81" t="s">
        <v>11</v>
      </c>
      <c r="J6" s="81" t="s">
        <v>12</v>
      </c>
      <c r="K6" s="81" t="s">
        <v>13</v>
      </c>
      <c r="L6" s="83" t="s">
        <v>14</v>
      </c>
      <c r="M6" s="83" t="s">
        <v>15</v>
      </c>
      <c r="N6" s="13" t="s">
        <v>16</v>
      </c>
    </row>
    <row r="7" spans="1:14" ht="43.2" x14ac:dyDescent="0.3">
      <c r="A7" s="579">
        <v>1</v>
      </c>
      <c r="B7" s="414" t="s">
        <v>400</v>
      </c>
      <c r="C7" s="579" t="s">
        <v>644</v>
      </c>
      <c r="D7" s="579" t="s">
        <v>149</v>
      </c>
      <c r="E7" s="579" t="s">
        <v>873</v>
      </c>
      <c r="F7" s="575" t="s">
        <v>535</v>
      </c>
      <c r="G7" s="579" t="s">
        <v>26</v>
      </c>
      <c r="H7" s="417"/>
      <c r="I7" s="420" t="s">
        <v>647</v>
      </c>
      <c r="J7" s="107">
        <v>374730000</v>
      </c>
      <c r="K7" s="420" t="s">
        <v>103</v>
      </c>
      <c r="L7" s="423" t="s">
        <v>657</v>
      </c>
      <c r="M7" s="423" t="s">
        <v>658</v>
      </c>
      <c r="N7" s="423" t="s">
        <v>622</v>
      </c>
    </row>
    <row r="8" spans="1:14" ht="24" customHeight="1" x14ac:dyDescent="0.3">
      <c r="A8" s="580"/>
      <c r="B8" s="415"/>
      <c r="C8" s="580"/>
      <c r="D8" s="580"/>
      <c r="E8" s="580"/>
      <c r="F8" s="581" t="s">
        <v>645</v>
      </c>
      <c r="G8" s="580"/>
      <c r="H8" s="418"/>
      <c r="I8" s="421"/>
      <c r="J8" s="108"/>
      <c r="K8" s="421"/>
      <c r="L8" s="424"/>
      <c r="M8" s="424"/>
      <c r="N8" s="424"/>
    </row>
    <row r="9" spans="1:14" ht="21" customHeight="1" x14ac:dyDescent="0.3">
      <c r="A9" s="580"/>
      <c r="B9" s="415"/>
      <c r="C9" s="580"/>
      <c r="D9" s="580"/>
      <c r="E9" s="582"/>
      <c r="F9" s="579" t="s">
        <v>646</v>
      </c>
      <c r="G9" s="580"/>
      <c r="H9" s="418"/>
      <c r="I9" s="421"/>
      <c r="J9" s="108"/>
      <c r="K9" s="421"/>
      <c r="L9" s="424"/>
      <c r="M9" s="424"/>
      <c r="N9" s="424"/>
    </row>
    <row r="10" spans="1:14" ht="22.2" customHeight="1" x14ac:dyDescent="0.3">
      <c r="A10" s="582"/>
      <c r="B10" s="416"/>
      <c r="C10" s="582"/>
      <c r="D10" s="582"/>
      <c r="E10" s="507"/>
      <c r="F10" s="582"/>
      <c r="G10" s="582"/>
      <c r="H10" s="419"/>
      <c r="I10" s="422"/>
      <c r="J10" s="109"/>
      <c r="K10" s="422"/>
      <c r="L10" s="425"/>
      <c r="M10" s="425"/>
      <c r="N10" s="425"/>
    </row>
    <row r="11" spans="1:14" ht="43.2" x14ac:dyDescent="0.3">
      <c r="A11" s="579">
        <v>2</v>
      </c>
      <c r="B11" s="414" t="s">
        <v>400</v>
      </c>
      <c r="C11" s="579" t="s">
        <v>648</v>
      </c>
      <c r="D11" s="579" t="s">
        <v>135</v>
      </c>
      <c r="E11" s="579" t="s">
        <v>874</v>
      </c>
      <c r="F11" s="575" t="s">
        <v>530</v>
      </c>
      <c r="G11" s="414"/>
      <c r="H11" s="402"/>
      <c r="I11" s="405" t="s">
        <v>531</v>
      </c>
      <c r="J11" s="107">
        <v>187050000</v>
      </c>
      <c r="K11" s="405" t="s">
        <v>103</v>
      </c>
      <c r="L11" s="211" t="s">
        <v>649</v>
      </c>
      <c r="M11" s="211" t="s">
        <v>756</v>
      </c>
      <c r="N11" s="211" t="s">
        <v>758</v>
      </c>
    </row>
    <row r="12" spans="1:14" ht="34.200000000000003" customHeight="1" x14ac:dyDescent="0.3">
      <c r="A12" s="580"/>
      <c r="B12" s="415"/>
      <c r="C12" s="580"/>
      <c r="D12" s="580"/>
      <c r="E12" s="580"/>
      <c r="F12" s="581" t="s">
        <v>755</v>
      </c>
      <c r="G12" s="415"/>
      <c r="H12" s="403"/>
      <c r="I12" s="406"/>
      <c r="J12" s="108"/>
      <c r="K12" s="406"/>
      <c r="L12" s="212"/>
      <c r="M12" s="212"/>
      <c r="N12" s="212"/>
    </row>
    <row r="13" spans="1:14" ht="21.6" customHeight="1" x14ac:dyDescent="0.3">
      <c r="A13" s="580"/>
      <c r="B13" s="415"/>
      <c r="C13" s="580"/>
      <c r="D13" s="580"/>
      <c r="E13" s="582"/>
      <c r="F13" s="579" t="s">
        <v>757</v>
      </c>
      <c r="G13" s="415"/>
      <c r="H13" s="403"/>
      <c r="I13" s="406"/>
      <c r="J13" s="108"/>
      <c r="K13" s="406"/>
      <c r="L13" s="212"/>
      <c r="M13" s="212"/>
      <c r="N13" s="212"/>
    </row>
    <row r="14" spans="1:14" ht="40.799999999999997" customHeight="1" x14ac:dyDescent="0.3">
      <c r="A14" s="582"/>
      <c r="B14" s="416"/>
      <c r="C14" s="582"/>
      <c r="D14" s="582"/>
      <c r="E14" s="507"/>
      <c r="F14" s="582"/>
      <c r="G14" s="416"/>
      <c r="H14" s="404"/>
      <c r="I14" s="407"/>
      <c r="J14" s="109"/>
      <c r="K14" s="407"/>
      <c r="L14" s="213"/>
      <c r="M14" s="213"/>
      <c r="N14" s="213"/>
    </row>
    <row r="15" spans="1:14" ht="43.2" customHeight="1" x14ac:dyDescent="0.3">
      <c r="A15" s="579">
        <v>3</v>
      </c>
      <c r="B15" s="414" t="s">
        <v>400</v>
      </c>
      <c r="C15" s="579">
        <v>178</v>
      </c>
      <c r="D15" s="579" t="s">
        <v>533</v>
      </c>
      <c r="E15" s="579" t="s">
        <v>534</v>
      </c>
      <c r="F15" s="575" t="s">
        <v>535</v>
      </c>
      <c r="G15" s="414"/>
      <c r="H15" s="405" t="s">
        <v>536</v>
      </c>
      <c r="I15" s="405" t="s">
        <v>537</v>
      </c>
      <c r="J15" s="107">
        <v>94000000</v>
      </c>
      <c r="K15" s="405" t="s">
        <v>103</v>
      </c>
      <c r="L15" s="211" t="s">
        <v>604</v>
      </c>
      <c r="M15" s="211" t="s">
        <v>532</v>
      </c>
      <c r="N15" s="211" t="s">
        <v>728</v>
      </c>
    </row>
    <row r="16" spans="1:14" ht="31.5" customHeight="1" x14ac:dyDescent="0.3">
      <c r="A16" s="580"/>
      <c r="B16" s="415"/>
      <c r="C16" s="580"/>
      <c r="D16" s="580"/>
      <c r="E16" s="580"/>
      <c r="F16" s="581" t="s">
        <v>605</v>
      </c>
      <c r="G16" s="415"/>
      <c r="H16" s="406"/>
      <c r="I16" s="406"/>
      <c r="J16" s="108"/>
      <c r="K16" s="406"/>
      <c r="L16" s="212"/>
      <c r="M16" s="212"/>
      <c r="N16" s="212"/>
    </row>
    <row r="17" spans="1:14" ht="25.8" customHeight="1" x14ac:dyDescent="0.3">
      <c r="A17" s="580"/>
      <c r="B17" s="415"/>
      <c r="C17" s="580"/>
      <c r="D17" s="580"/>
      <c r="E17" s="582"/>
      <c r="F17" s="579" t="s">
        <v>606</v>
      </c>
      <c r="G17" s="415"/>
      <c r="H17" s="406"/>
      <c r="I17" s="406"/>
      <c r="J17" s="108"/>
      <c r="K17" s="406"/>
      <c r="L17" s="212"/>
      <c r="M17" s="212"/>
      <c r="N17" s="212"/>
    </row>
    <row r="18" spans="1:14" ht="31.8" customHeight="1" x14ac:dyDescent="0.3">
      <c r="A18" s="582"/>
      <c r="B18" s="416"/>
      <c r="C18" s="582"/>
      <c r="D18" s="582"/>
      <c r="E18" s="507"/>
      <c r="F18" s="582"/>
      <c r="G18" s="416"/>
      <c r="H18" s="407"/>
      <c r="I18" s="407"/>
      <c r="J18" s="109"/>
      <c r="K18" s="407"/>
      <c r="L18" s="213"/>
      <c r="M18" s="213"/>
      <c r="N18" s="213"/>
    </row>
    <row r="19" spans="1:14" ht="44.25" customHeight="1" x14ac:dyDescent="0.3">
      <c r="A19" s="579">
        <v>4</v>
      </c>
      <c r="B19" s="414" t="s">
        <v>400</v>
      </c>
      <c r="C19" s="579">
        <v>180</v>
      </c>
      <c r="D19" s="579" t="s">
        <v>227</v>
      </c>
      <c r="E19" s="579" t="s">
        <v>875</v>
      </c>
      <c r="F19" s="575" t="s">
        <v>535</v>
      </c>
      <c r="G19" s="579" t="s">
        <v>26</v>
      </c>
      <c r="H19" s="408"/>
      <c r="I19" s="405" t="s">
        <v>538</v>
      </c>
      <c r="J19" s="107">
        <v>100000000</v>
      </c>
      <c r="K19" s="405" t="s">
        <v>23</v>
      </c>
      <c r="L19" s="211" t="s">
        <v>539</v>
      </c>
      <c r="M19" s="211" t="s">
        <v>540</v>
      </c>
      <c r="N19" s="211" t="s">
        <v>696</v>
      </c>
    </row>
    <row r="20" spans="1:14" ht="44.25" customHeight="1" x14ac:dyDescent="0.3">
      <c r="A20" s="580"/>
      <c r="B20" s="415"/>
      <c r="C20" s="580"/>
      <c r="D20" s="580"/>
      <c r="E20" s="580"/>
      <c r="F20" s="581" t="s">
        <v>541</v>
      </c>
      <c r="G20" s="580"/>
      <c r="H20" s="409"/>
      <c r="I20" s="406"/>
      <c r="J20" s="108"/>
      <c r="K20" s="406"/>
      <c r="L20" s="212"/>
      <c r="M20" s="212"/>
      <c r="N20" s="212"/>
    </row>
    <row r="21" spans="1:14" ht="24" customHeight="1" x14ac:dyDescent="0.3">
      <c r="A21" s="580"/>
      <c r="B21" s="415"/>
      <c r="C21" s="580"/>
      <c r="D21" s="580"/>
      <c r="E21" s="582"/>
      <c r="F21" s="579" t="s">
        <v>610</v>
      </c>
      <c r="G21" s="580"/>
      <c r="H21" s="409"/>
      <c r="I21" s="406"/>
      <c r="J21" s="108"/>
      <c r="K21" s="406"/>
      <c r="L21" s="212"/>
      <c r="M21" s="212"/>
      <c r="N21" s="212"/>
    </row>
    <row r="22" spans="1:14" ht="28.2" customHeight="1" x14ac:dyDescent="0.3">
      <c r="A22" s="582"/>
      <c r="B22" s="416"/>
      <c r="C22" s="582"/>
      <c r="D22" s="582"/>
      <c r="E22" s="507"/>
      <c r="F22" s="582"/>
      <c r="G22" s="582"/>
      <c r="H22" s="410"/>
      <c r="I22" s="407"/>
      <c r="J22" s="109"/>
      <c r="K22" s="407"/>
      <c r="L22" s="213"/>
      <c r="M22" s="213"/>
      <c r="N22" s="213"/>
    </row>
    <row r="23" spans="1:14" ht="44.25" customHeight="1" x14ac:dyDescent="0.3">
      <c r="A23" s="579">
        <v>5</v>
      </c>
      <c r="B23" s="414" t="s">
        <v>400</v>
      </c>
      <c r="C23" s="579">
        <v>181</v>
      </c>
      <c r="D23" s="579" t="s">
        <v>542</v>
      </c>
      <c r="E23" s="579" t="s">
        <v>876</v>
      </c>
      <c r="F23" s="575" t="s">
        <v>246</v>
      </c>
      <c r="G23" s="579" t="s">
        <v>26</v>
      </c>
      <c r="H23" s="408"/>
      <c r="I23" s="405" t="s">
        <v>543</v>
      </c>
      <c r="J23" s="107">
        <v>38530000</v>
      </c>
      <c r="K23" s="405" t="s">
        <v>23</v>
      </c>
      <c r="L23" s="211" t="s">
        <v>544</v>
      </c>
      <c r="M23" s="211" t="s">
        <v>659</v>
      </c>
      <c r="N23" s="211" t="s">
        <v>545</v>
      </c>
    </row>
    <row r="24" spans="1:14" ht="44.25" customHeight="1" x14ac:dyDescent="0.3">
      <c r="A24" s="580"/>
      <c r="B24" s="415"/>
      <c r="C24" s="580"/>
      <c r="D24" s="580"/>
      <c r="E24" s="580"/>
      <c r="F24" s="581" t="s">
        <v>341</v>
      </c>
      <c r="G24" s="580"/>
      <c r="H24" s="409"/>
      <c r="I24" s="406"/>
      <c r="J24" s="108"/>
      <c r="K24" s="406"/>
      <c r="L24" s="212"/>
      <c r="M24" s="212"/>
      <c r="N24" s="212"/>
    </row>
    <row r="25" spans="1:14" ht="24" customHeight="1" x14ac:dyDescent="0.3">
      <c r="A25" s="580"/>
      <c r="B25" s="415"/>
      <c r="C25" s="580"/>
      <c r="D25" s="580"/>
      <c r="E25" s="582"/>
      <c r="F25" s="579" t="s">
        <v>652</v>
      </c>
      <c r="G25" s="580"/>
      <c r="H25" s="409"/>
      <c r="I25" s="406"/>
      <c r="J25" s="108"/>
      <c r="K25" s="406"/>
      <c r="L25" s="212"/>
      <c r="M25" s="212"/>
      <c r="N25" s="212"/>
    </row>
    <row r="26" spans="1:14" ht="28.2" customHeight="1" x14ac:dyDescent="0.3">
      <c r="A26" s="582"/>
      <c r="B26" s="416"/>
      <c r="C26" s="582"/>
      <c r="D26" s="582"/>
      <c r="E26" s="507"/>
      <c r="F26" s="582"/>
      <c r="G26" s="582"/>
      <c r="H26" s="410"/>
      <c r="I26" s="407"/>
      <c r="J26" s="109"/>
      <c r="K26" s="407"/>
      <c r="L26" s="213"/>
      <c r="M26" s="213"/>
      <c r="N26" s="213"/>
    </row>
    <row r="27" spans="1:14" ht="44.25" customHeight="1" x14ac:dyDescent="0.3">
      <c r="A27" s="579">
        <v>6</v>
      </c>
      <c r="B27" s="414" t="s">
        <v>400</v>
      </c>
      <c r="C27" s="579">
        <v>182</v>
      </c>
      <c r="D27" s="579" t="s">
        <v>546</v>
      </c>
      <c r="E27" s="579" t="s">
        <v>877</v>
      </c>
      <c r="F27" s="575" t="s">
        <v>547</v>
      </c>
      <c r="G27" s="579" t="s">
        <v>26</v>
      </c>
      <c r="H27" s="408"/>
      <c r="I27" s="405" t="s">
        <v>548</v>
      </c>
      <c r="J27" s="107">
        <v>18390000</v>
      </c>
      <c r="K27" s="405" t="s">
        <v>23</v>
      </c>
      <c r="L27" s="211" t="s">
        <v>544</v>
      </c>
      <c r="M27" s="211" t="s">
        <v>659</v>
      </c>
      <c r="N27" s="211" t="s">
        <v>697</v>
      </c>
    </row>
    <row r="28" spans="1:14" ht="44.25" customHeight="1" x14ac:dyDescent="0.3">
      <c r="A28" s="580"/>
      <c r="B28" s="415"/>
      <c r="C28" s="580"/>
      <c r="D28" s="580"/>
      <c r="E28" s="580"/>
      <c r="F28" s="581" t="s">
        <v>341</v>
      </c>
      <c r="G28" s="580"/>
      <c r="H28" s="409"/>
      <c r="I28" s="406"/>
      <c r="J28" s="108"/>
      <c r="K28" s="406"/>
      <c r="L28" s="212"/>
      <c r="M28" s="212"/>
      <c r="N28" s="212"/>
    </row>
    <row r="29" spans="1:14" ht="27.6" customHeight="1" x14ac:dyDescent="0.3">
      <c r="A29" s="580"/>
      <c r="B29" s="415"/>
      <c r="C29" s="580"/>
      <c r="D29" s="580"/>
      <c r="E29" s="582"/>
      <c r="F29" s="579" t="s">
        <v>653</v>
      </c>
      <c r="G29" s="580"/>
      <c r="H29" s="409"/>
      <c r="I29" s="406"/>
      <c r="J29" s="108"/>
      <c r="K29" s="406"/>
      <c r="L29" s="212"/>
      <c r="M29" s="212"/>
      <c r="N29" s="212"/>
    </row>
    <row r="30" spans="1:14" ht="33.6" customHeight="1" x14ac:dyDescent="0.3">
      <c r="A30" s="582"/>
      <c r="B30" s="416"/>
      <c r="C30" s="582"/>
      <c r="D30" s="582"/>
      <c r="E30" s="507"/>
      <c r="F30" s="582"/>
      <c r="G30" s="582"/>
      <c r="H30" s="410"/>
      <c r="I30" s="407"/>
      <c r="J30" s="109"/>
      <c r="K30" s="407"/>
      <c r="L30" s="213"/>
      <c r="M30" s="213"/>
      <c r="N30" s="213"/>
    </row>
    <row r="31" spans="1:14" ht="44.25" customHeight="1" x14ac:dyDescent="0.3">
      <c r="A31" s="579">
        <v>7</v>
      </c>
      <c r="B31" s="414" t="s">
        <v>400</v>
      </c>
      <c r="C31" s="579">
        <v>183</v>
      </c>
      <c r="D31" s="579" t="s">
        <v>549</v>
      </c>
      <c r="E31" s="579" t="s">
        <v>878</v>
      </c>
      <c r="F31" s="575" t="s">
        <v>229</v>
      </c>
      <c r="G31" s="579" t="s">
        <v>26</v>
      </c>
      <c r="H31" s="411"/>
      <c r="I31" s="405" t="s">
        <v>550</v>
      </c>
      <c r="J31" s="107">
        <v>25000000</v>
      </c>
      <c r="K31" s="405" t="s">
        <v>103</v>
      </c>
      <c r="L31" s="211" t="s">
        <v>551</v>
      </c>
      <c r="M31" s="211" t="s">
        <v>660</v>
      </c>
      <c r="N31" s="211" t="s">
        <v>698</v>
      </c>
    </row>
    <row r="32" spans="1:14" ht="35.4" customHeight="1" x14ac:dyDescent="0.3">
      <c r="A32" s="580"/>
      <c r="B32" s="415"/>
      <c r="C32" s="580"/>
      <c r="D32" s="580"/>
      <c r="E32" s="580"/>
      <c r="F32" s="581" t="s">
        <v>552</v>
      </c>
      <c r="G32" s="580"/>
      <c r="H32" s="412"/>
      <c r="I32" s="406"/>
      <c r="J32" s="108"/>
      <c r="K32" s="406"/>
      <c r="L32" s="212"/>
      <c r="M32" s="212"/>
      <c r="N32" s="212"/>
    </row>
    <row r="33" spans="1:14" ht="27.6" customHeight="1" x14ac:dyDescent="0.3">
      <c r="A33" s="580"/>
      <c r="B33" s="415"/>
      <c r="C33" s="580"/>
      <c r="D33" s="580"/>
      <c r="E33" s="582"/>
      <c r="F33" s="579" t="s">
        <v>654</v>
      </c>
      <c r="G33" s="580"/>
      <c r="H33" s="412"/>
      <c r="I33" s="406"/>
      <c r="J33" s="108"/>
      <c r="K33" s="406"/>
      <c r="L33" s="212"/>
      <c r="M33" s="212"/>
      <c r="N33" s="212"/>
    </row>
    <row r="34" spans="1:14" ht="30" customHeight="1" x14ac:dyDescent="0.3">
      <c r="A34" s="582"/>
      <c r="B34" s="416"/>
      <c r="C34" s="582"/>
      <c r="D34" s="582"/>
      <c r="E34" s="543"/>
      <c r="F34" s="582"/>
      <c r="G34" s="582"/>
      <c r="H34" s="413"/>
      <c r="I34" s="407"/>
      <c r="J34" s="109"/>
      <c r="K34" s="407"/>
      <c r="L34" s="213"/>
      <c r="M34" s="213"/>
      <c r="N34" s="213"/>
    </row>
    <row r="35" spans="1:14" ht="60" customHeight="1" x14ac:dyDescent="0.3">
      <c r="A35" s="442">
        <v>8</v>
      </c>
      <c r="B35" s="414" t="s">
        <v>400</v>
      </c>
      <c r="C35" s="414">
        <v>186</v>
      </c>
      <c r="D35" s="442" t="s">
        <v>553</v>
      </c>
      <c r="E35" s="414" t="s">
        <v>554</v>
      </c>
      <c r="F35" s="575" t="s">
        <v>535</v>
      </c>
      <c r="G35" s="414" t="s">
        <v>603</v>
      </c>
      <c r="H35" s="104" t="s">
        <v>555</v>
      </c>
      <c r="I35" s="110" t="s">
        <v>556</v>
      </c>
      <c r="J35" s="107">
        <v>37000000</v>
      </c>
      <c r="K35" s="122" t="s">
        <v>23</v>
      </c>
      <c r="L35" s="211" t="s">
        <v>557</v>
      </c>
      <c r="M35" s="119" t="s">
        <v>558</v>
      </c>
      <c r="N35" s="110" t="s">
        <v>729</v>
      </c>
    </row>
    <row r="36" spans="1:14" ht="39.6" customHeight="1" x14ac:dyDescent="0.3">
      <c r="A36" s="444"/>
      <c r="B36" s="415"/>
      <c r="C36" s="415"/>
      <c r="D36" s="444"/>
      <c r="E36" s="415"/>
      <c r="F36" s="581" t="s">
        <v>559</v>
      </c>
      <c r="G36" s="415"/>
      <c r="H36" s="105"/>
      <c r="I36" s="111"/>
      <c r="J36" s="108"/>
      <c r="K36" s="123"/>
      <c r="L36" s="212"/>
      <c r="M36" s="120"/>
      <c r="N36" s="111"/>
    </row>
    <row r="37" spans="1:14" ht="15.6" customHeight="1" x14ac:dyDescent="0.3">
      <c r="A37" s="444"/>
      <c r="B37" s="415"/>
      <c r="C37" s="415"/>
      <c r="D37" s="444"/>
      <c r="E37" s="416"/>
      <c r="F37" s="579" t="s">
        <v>784</v>
      </c>
      <c r="G37" s="415"/>
      <c r="H37" s="105"/>
      <c r="I37" s="111"/>
      <c r="J37" s="108"/>
      <c r="K37" s="123"/>
      <c r="L37" s="212"/>
      <c r="M37" s="120"/>
      <c r="N37" s="111"/>
    </row>
    <row r="38" spans="1:14" ht="36.6" customHeight="1" x14ac:dyDescent="0.3">
      <c r="A38" s="446"/>
      <c r="B38" s="416"/>
      <c r="C38" s="416"/>
      <c r="D38" s="446"/>
      <c r="E38" s="533"/>
      <c r="F38" s="582"/>
      <c r="G38" s="416"/>
      <c r="H38" s="106"/>
      <c r="I38" s="112"/>
      <c r="J38" s="109"/>
      <c r="K38" s="124"/>
      <c r="L38" s="213"/>
      <c r="M38" s="121"/>
      <c r="N38" s="112"/>
    </row>
    <row r="39" spans="1:14" ht="60" customHeight="1" x14ac:dyDescent="0.3">
      <c r="A39" s="442">
        <v>9</v>
      </c>
      <c r="B39" s="414" t="s">
        <v>400</v>
      </c>
      <c r="C39" s="414">
        <v>188</v>
      </c>
      <c r="D39" s="442" t="s">
        <v>235</v>
      </c>
      <c r="E39" s="414" t="s">
        <v>560</v>
      </c>
      <c r="F39" s="575" t="s">
        <v>561</v>
      </c>
      <c r="G39" s="414" t="s">
        <v>603</v>
      </c>
      <c r="H39" s="104"/>
      <c r="I39" s="122" t="s">
        <v>562</v>
      </c>
      <c r="J39" s="107">
        <v>21900000</v>
      </c>
      <c r="K39" s="122" t="s">
        <v>23</v>
      </c>
      <c r="L39" s="119" t="s">
        <v>563</v>
      </c>
      <c r="M39" s="119" t="s">
        <v>832</v>
      </c>
      <c r="N39" s="110" t="s">
        <v>800</v>
      </c>
    </row>
    <row r="40" spans="1:14" ht="36.6" customHeight="1" x14ac:dyDescent="0.3">
      <c r="A40" s="444"/>
      <c r="B40" s="415"/>
      <c r="C40" s="415"/>
      <c r="D40" s="444"/>
      <c r="E40" s="415"/>
      <c r="F40" s="448" t="s">
        <v>831</v>
      </c>
      <c r="G40" s="415"/>
      <c r="H40" s="105"/>
      <c r="I40" s="123"/>
      <c r="J40" s="108"/>
      <c r="K40" s="123"/>
      <c r="L40" s="120"/>
      <c r="M40" s="120"/>
      <c r="N40" s="111"/>
    </row>
    <row r="41" spans="1:14" ht="37.799999999999997" customHeight="1" x14ac:dyDescent="0.3">
      <c r="A41" s="444"/>
      <c r="B41" s="415"/>
      <c r="C41" s="415"/>
      <c r="D41" s="444"/>
      <c r="E41" s="416"/>
      <c r="F41" s="414" t="s">
        <v>799</v>
      </c>
      <c r="G41" s="415"/>
      <c r="H41" s="105"/>
      <c r="I41" s="123"/>
      <c r="J41" s="108"/>
      <c r="K41" s="123"/>
      <c r="L41" s="120"/>
      <c r="M41" s="120"/>
      <c r="N41" s="111"/>
    </row>
    <row r="42" spans="1:14" ht="30" customHeight="1" x14ac:dyDescent="0.3">
      <c r="A42" s="446"/>
      <c r="B42" s="416"/>
      <c r="C42" s="416"/>
      <c r="D42" s="446"/>
      <c r="E42" s="583"/>
      <c r="F42" s="416"/>
      <c r="G42" s="416"/>
      <c r="H42" s="106"/>
      <c r="I42" s="124"/>
      <c r="J42" s="109"/>
      <c r="K42" s="124"/>
      <c r="L42" s="121"/>
      <c r="M42" s="121"/>
      <c r="N42" s="112"/>
    </row>
    <row r="43" spans="1:14" ht="51.6" customHeight="1" x14ac:dyDescent="0.3">
      <c r="A43" s="442">
        <v>10</v>
      </c>
      <c r="B43" s="414" t="s">
        <v>400</v>
      </c>
      <c r="C43" s="414">
        <v>189</v>
      </c>
      <c r="D43" s="442" t="s">
        <v>564</v>
      </c>
      <c r="E43" s="451" t="s">
        <v>565</v>
      </c>
      <c r="F43" s="576" t="s">
        <v>100</v>
      </c>
      <c r="G43" s="414" t="s">
        <v>26</v>
      </c>
      <c r="H43" s="414" t="s">
        <v>566</v>
      </c>
      <c r="I43" s="122" t="s">
        <v>567</v>
      </c>
      <c r="J43" s="107">
        <v>36000000</v>
      </c>
      <c r="K43" s="122" t="s">
        <v>103</v>
      </c>
      <c r="L43" s="119" t="s">
        <v>568</v>
      </c>
      <c r="M43" s="211" t="s">
        <v>569</v>
      </c>
      <c r="N43" s="110" t="s">
        <v>570</v>
      </c>
    </row>
    <row r="44" spans="1:14" ht="42.6" customHeight="1" x14ac:dyDescent="0.3">
      <c r="A44" s="444"/>
      <c r="B44" s="415"/>
      <c r="C44" s="415"/>
      <c r="D44" s="444"/>
      <c r="E44" s="454"/>
      <c r="F44" s="448" t="s">
        <v>571</v>
      </c>
      <c r="G44" s="415"/>
      <c r="H44" s="415"/>
      <c r="I44" s="123"/>
      <c r="J44" s="108"/>
      <c r="K44" s="123"/>
      <c r="L44" s="120"/>
      <c r="M44" s="212"/>
      <c r="N44" s="111"/>
    </row>
    <row r="45" spans="1:14" ht="24.6" customHeight="1" x14ac:dyDescent="0.3">
      <c r="A45" s="444"/>
      <c r="B45" s="415"/>
      <c r="C45" s="415"/>
      <c r="D45" s="444"/>
      <c r="E45" s="457"/>
      <c r="F45" s="414" t="s">
        <v>650</v>
      </c>
      <c r="G45" s="415"/>
      <c r="H45" s="415"/>
      <c r="I45" s="123"/>
      <c r="J45" s="108"/>
      <c r="K45" s="123"/>
      <c r="L45" s="120"/>
      <c r="M45" s="212"/>
      <c r="N45" s="111"/>
    </row>
    <row r="46" spans="1:14" ht="34.200000000000003" customHeight="1" x14ac:dyDescent="0.3">
      <c r="A46" s="446"/>
      <c r="B46" s="416"/>
      <c r="C46" s="416"/>
      <c r="D46" s="446"/>
      <c r="E46" s="533"/>
      <c r="F46" s="416"/>
      <c r="G46" s="416"/>
      <c r="H46" s="416"/>
      <c r="I46" s="124"/>
      <c r="J46" s="109"/>
      <c r="K46" s="124"/>
      <c r="L46" s="121"/>
      <c r="M46" s="213"/>
      <c r="N46" s="112"/>
    </row>
    <row r="47" spans="1:14" ht="72.599999999999994" customHeight="1" x14ac:dyDescent="0.3">
      <c r="A47" s="442">
        <v>11</v>
      </c>
      <c r="B47" s="414" t="s">
        <v>406</v>
      </c>
      <c r="C47" s="414">
        <v>280</v>
      </c>
      <c r="D47" s="442" t="s">
        <v>491</v>
      </c>
      <c r="E47" s="414" t="s">
        <v>572</v>
      </c>
      <c r="F47" s="448" t="s">
        <v>573</v>
      </c>
      <c r="G47" s="414" t="s">
        <v>26</v>
      </c>
      <c r="H47" s="104" t="s">
        <v>574</v>
      </c>
      <c r="I47" s="110" t="s">
        <v>575</v>
      </c>
      <c r="J47" s="107">
        <v>25000000</v>
      </c>
      <c r="K47" s="122" t="s">
        <v>103</v>
      </c>
      <c r="L47" s="119" t="s">
        <v>24</v>
      </c>
      <c r="M47" s="119" t="s">
        <v>48</v>
      </c>
      <c r="N47" s="119" t="s">
        <v>700</v>
      </c>
    </row>
    <row r="48" spans="1:14" ht="52.2" customHeight="1" x14ac:dyDescent="0.3">
      <c r="A48" s="444"/>
      <c r="B48" s="415"/>
      <c r="C48" s="415"/>
      <c r="D48" s="444"/>
      <c r="E48" s="415"/>
      <c r="F48" s="448" t="s">
        <v>699</v>
      </c>
      <c r="G48" s="415"/>
      <c r="H48" s="105"/>
      <c r="I48" s="111"/>
      <c r="J48" s="108"/>
      <c r="K48" s="123"/>
      <c r="L48" s="120"/>
      <c r="M48" s="120"/>
      <c r="N48" s="120"/>
    </row>
    <row r="49" spans="1:14" ht="19.8" customHeight="1" x14ac:dyDescent="0.3">
      <c r="A49" s="444"/>
      <c r="B49" s="415"/>
      <c r="C49" s="415"/>
      <c r="D49" s="444"/>
      <c r="E49" s="416"/>
      <c r="F49" s="414" t="s">
        <v>655</v>
      </c>
      <c r="G49" s="415"/>
      <c r="H49" s="105"/>
      <c r="I49" s="111"/>
      <c r="J49" s="108"/>
      <c r="K49" s="123"/>
      <c r="L49" s="120"/>
      <c r="M49" s="120"/>
      <c r="N49" s="120"/>
    </row>
    <row r="50" spans="1:14" ht="41.4" customHeight="1" x14ac:dyDescent="0.3">
      <c r="A50" s="446"/>
      <c r="B50" s="416"/>
      <c r="C50" s="416"/>
      <c r="D50" s="446"/>
      <c r="E50" s="533"/>
      <c r="F50" s="416"/>
      <c r="G50" s="416"/>
      <c r="H50" s="106"/>
      <c r="I50" s="112"/>
      <c r="J50" s="109"/>
      <c r="K50" s="124"/>
      <c r="L50" s="121"/>
      <c r="M50" s="121"/>
      <c r="N50" s="121"/>
    </row>
    <row r="51" spans="1:14" ht="81.599999999999994" customHeight="1" x14ac:dyDescent="0.3">
      <c r="A51" s="442">
        <v>12</v>
      </c>
      <c r="B51" s="414" t="s">
        <v>406</v>
      </c>
      <c r="C51" s="414">
        <v>282</v>
      </c>
      <c r="D51" s="442" t="s">
        <v>221</v>
      </c>
      <c r="E51" s="414" t="s">
        <v>576</v>
      </c>
      <c r="F51" s="577" t="s">
        <v>577</v>
      </c>
      <c r="G51" s="414"/>
      <c r="H51" s="104" t="s">
        <v>578</v>
      </c>
      <c r="I51" s="110" t="s">
        <v>579</v>
      </c>
      <c r="J51" s="107">
        <v>5000000</v>
      </c>
      <c r="K51" s="122" t="s">
        <v>103</v>
      </c>
      <c r="L51" s="119" t="s">
        <v>580</v>
      </c>
      <c r="M51" s="119" t="s">
        <v>674</v>
      </c>
      <c r="N51" s="119" t="s">
        <v>783</v>
      </c>
    </row>
    <row r="52" spans="1:14" ht="54.6" customHeight="1" x14ac:dyDescent="0.3">
      <c r="A52" s="444"/>
      <c r="B52" s="415"/>
      <c r="C52" s="415"/>
      <c r="D52" s="444"/>
      <c r="E52" s="415"/>
      <c r="F52" s="578" t="s">
        <v>673</v>
      </c>
      <c r="G52" s="415"/>
      <c r="H52" s="105"/>
      <c r="I52" s="111"/>
      <c r="J52" s="108"/>
      <c r="K52" s="123"/>
      <c r="L52" s="120"/>
      <c r="M52" s="120"/>
      <c r="N52" s="120"/>
    </row>
    <row r="53" spans="1:14" ht="26.4" customHeight="1" x14ac:dyDescent="0.3">
      <c r="A53" s="444"/>
      <c r="B53" s="415"/>
      <c r="C53" s="415"/>
      <c r="D53" s="444"/>
      <c r="E53" s="416"/>
      <c r="F53" s="414" t="s">
        <v>782</v>
      </c>
      <c r="G53" s="415"/>
      <c r="H53" s="105"/>
      <c r="I53" s="111"/>
      <c r="J53" s="108"/>
      <c r="K53" s="123"/>
      <c r="L53" s="120"/>
      <c r="M53" s="120"/>
      <c r="N53" s="120"/>
    </row>
    <row r="54" spans="1:14" ht="15" customHeight="1" x14ac:dyDescent="0.3">
      <c r="A54" s="446"/>
      <c r="B54" s="416"/>
      <c r="C54" s="416"/>
      <c r="D54" s="446"/>
      <c r="E54" s="583"/>
      <c r="F54" s="416"/>
      <c r="G54" s="416"/>
      <c r="H54" s="106"/>
      <c r="I54" s="112"/>
      <c r="J54" s="109"/>
      <c r="K54" s="124"/>
      <c r="L54" s="121"/>
      <c r="M54" s="121"/>
      <c r="N54" s="121"/>
    </row>
    <row r="55" spans="1:14" ht="87" customHeight="1" x14ac:dyDescent="0.3">
      <c r="A55" s="442">
        <v>13</v>
      </c>
      <c r="B55" s="414" t="s">
        <v>406</v>
      </c>
      <c r="C55" s="414">
        <v>283</v>
      </c>
      <c r="D55" s="442" t="s">
        <v>266</v>
      </c>
      <c r="E55" s="414" t="s">
        <v>581</v>
      </c>
      <c r="F55" s="463" t="s">
        <v>582</v>
      </c>
      <c r="G55" s="468"/>
      <c r="H55" s="104" t="s">
        <v>583</v>
      </c>
      <c r="I55" s="110" t="s">
        <v>579</v>
      </c>
      <c r="J55" s="107">
        <v>31000000</v>
      </c>
      <c r="K55" s="122" t="s">
        <v>103</v>
      </c>
      <c r="L55" s="119" t="s">
        <v>584</v>
      </c>
      <c r="M55" s="119" t="s">
        <v>674</v>
      </c>
      <c r="N55" s="119" t="s">
        <v>730</v>
      </c>
    </row>
    <row r="56" spans="1:14" ht="53.4" customHeight="1" x14ac:dyDescent="0.3">
      <c r="A56" s="444"/>
      <c r="B56" s="415"/>
      <c r="C56" s="415"/>
      <c r="D56" s="444"/>
      <c r="E56" s="415"/>
      <c r="F56" s="448" t="s">
        <v>673</v>
      </c>
      <c r="G56" s="470"/>
      <c r="H56" s="105"/>
      <c r="I56" s="111"/>
      <c r="J56" s="108"/>
      <c r="K56" s="123"/>
      <c r="L56" s="120"/>
      <c r="M56" s="120"/>
      <c r="N56" s="120"/>
    </row>
    <row r="57" spans="1:14" ht="21.6" customHeight="1" x14ac:dyDescent="0.3">
      <c r="A57" s="444"/>
      <c r="B57" s="415"/>
      <c r="C57" s="415"/>
      <c r="D57" s="444"/>
      <c r="E57" s="416"/>
      <c r="F57" s="414" t="s">
        <v>651</v>
      </c>
      <c r="G57" s="470"/>
      <c r="H57" s="105"/>
      <c r="I57" s="111"/>
      <c r="J57" s="108"/>
      <c r="K57" s="123"/>
      <c r="L57" s="120"/>
      <c r="M57" s="120"/>
      <c r="N57" s="120"/>
    </row>
    <row r="58" spans="1:14" ht="25.8" customHeight="1" x14ac:dyDescent="0.3">
      <c r="A58" s="446"/>
      <c r="B58" s="416"/>
      <c r="C58" s="416"/>
      <c r="D58" s="446"/>
      <c r="E58" s="533"/>
      <c r="F58" s="416"/>
      <c r="G58" s="472"/>
      <c r="H58" s="106"/>
      <c r="I58" s="112"/>
      <c r="J58" s="109"/>
      <c r="K58" s="124"/>
      <c r="L58" s="121"/>
      <c r="M58" s="121"/>
      <c r="N58" s="121"/>
    </row>
    <row r="59" spans="1:14" ht="60" customHeight="1" x14ac:dyDescent="0.3">
      <c r="A59" s="442">
        <v>14</v>
      </c>
      <c r="B59" s="414" t="s">
        <v>406</v>
      </c>
      <c r="C59" s="414">
        <v>284</v>
      </c>
      <c r="D59" s="442" t="s">
        <v>253</v>
      </c>
      <c r="E59" s="414" t="s">
        <v>704</v>
      </c>
      <c r="F59" s="578" t="s">
        <v>585</v>
      </c>
      <c r="G59" s="414" t="s">
        <v>603</v>
      </c>
      <c r="H59" s="104" t="s">
        <v>586</v>
      </c>
      <c r="I59" s="110" t="s">
        <v>705</v>
      </c>
      <c r="J59" s="107">
        <v>168000000</v>
      </c>
      <c r="K59" s="122" t="s">
        <v>103</v>
      </c>
      <c r="L59" s="119" t="s">
        <v>588</v>
      </c>
      <c r="M59" s="119" t="s">
        <v>589</v>
      </c>
      <c r="N59" s="119" t="s">
        <v>731</v>
      </c>
    </row>
    <row r="60" spans="1:14" ht="39.6" customHeight="1" x14ac:dyDescent="0.3">
      <c r="A60" s="444"/>
      <c r="B60" s="415"/>
      <c r="C60" s="415"/>
      <c r="D60" s="444"/>
      <c r="E60" s="415"/>
      <c r="F60" s="578" t="s">
        <v>786</v>
      </c>
      <c r="G60" s="415"/>
      <c r="H60" s="105"/>
      <c r="I60" s="111"/>
      <c r="J60" s="108"/>
      <c r="K60" s="123"/>
      <c r="L60" s="120"/>
      <c r="M60" s="120"/>
      <c r="N60" s="120"/>
    </row>
    <row r="61" spans="1:14" ht="36" customHeight="1" x14ac:dyDescent="0.3">
      <c r="A61" s="444"/>
      <c r="B61" s="415"/>
      <c r="C61" s="415"/>
      <c r="D61" s="444"/>
      <c r="E61" s="416"/>
      <c r="F61" s="414" t="s">
        <v>701</v>
      </c>
      <c r="G61" s="415"/>
      <c r="H61" s="105"/>
      <c r="I61" s="111"/>
      <c r="J61" s="108"/>
      <c r="K61" s="123"/>
      <c r="L61" s="120"/>
      <c r="M61" s="120"/>
      <c r="N61" s="120"/>
    </row>
    <row r="62" spans="1:14" ht="32.4" customHeight="1" x14ac:dyDescent="0.3">
      <c r="A62" s="446"/>
      <c r="B62" s="416"/>
      <c r="C62" s="416"/>
      <c r="D62" s="446"/>
      <c r="E62" s="533"/>
      <c r="F62" s="416"/>
      <c r="G62" s="416"/>
      <c r="H62" s="106"/>
      <c r="I62" s="112"/>
      <c r="J62" s="109"/>
      <c r="K62" s="124"/>
      <c r="L62" s="121"/>
      <c r="M62" s="121"/>
      <c r="N62" s="121"/>
    </row>
    <row r="63" spans="1:14" ht="72" customHeight="1" x14ac:dyDescent="0.3">
      <c r="A63" s="442">
        <v>15</v>
      </c>
      <c r="B63" s="414" t="s">
        <v>406</v>
      </c>
      <c r="C63" s="414">
        <v>285</v>
      </c>
      <c r="D63" s="442" t="s">
        <v>590</v>
      </c>
      <c r="E63" s="414" t="s">
        <v>591</v>
      </c>
      <c r="F63" s="577" t="s">
        <v>592</v>
      </c>
      <c r="G63" s="414" t="s">
        <v>603</v>
      </c>
      <c r="H63" s="104" t="s">
        <v>593</v>
      </c>
      <c r="I63" s="110" t="s">
        <v>587</v>
      </c>
      <c r="J63" s="107">
        <v>8000000</v>
      </c>
      <c r="K63" s="122" t="s">
        <v>103</v>
      </c>
      <c r="L63" s="119" t="s">
        <v>594</v>
      </c>
      <c r="M63" s="119" t="s">
        <v>595</v>
      </c>
      <c r="N63" s="159" t="s">
        <v>732</v>
      </c>
    </row>
    <row r="64" spans="1:14" ht="40.200000000000003" customHeight="1" x14ac:dyDescent="0.3">
      <c r="A64" s="444"/>
      <c r="B64" s="415"/>
      <c r="C64" s="415"/>
      <c r="D64" s="444"/>
      <c r="E64" s="415"/>
      <c r="F64" s="578" t="s">
        <v>702</v>
      </c>
      <c r="G64" s="415"/>
      <c r="H64" s="105"/>
      <c r="I64" s="111"/>
      <c r="J64" s="108"/>
      <c r="K64" s="123"/>
      <c r="L64" s="120"/>
      <c r="M64" s="120"/>
      <c r="N64" s="160"/>
    </row>
    <row r="65" spans="1:14" ht="24.6" customHeight="1" x14ac:dyDescent="0.3">
      <c r="A65" s="444"/>
      <c r="B65" s="415"/>
      <c r="C65" s="415"/>
      <c r="D65" s="444"/>
      <c r="E65" s="416"/>
      <c r="F65" s="414" t="s">
        <v>656</v>
      </c>
      <c r="G65" s="415"/>
      <c r="H65" s="105"/>
      <c r="I65" s="111"/>
      <c r="J65" s="108"/>
      <c r="K65" s="123"/>
      <c r="L65" s="120"/>
      <c r="M65" s="120"/>
      <c r="N65" s="160"/>
    </row>
    <row r="66" spans="1:14" ht="39.6" customHeight="1" x14ac:dyDescent="0.3">
      <c r="A66" s="446"/>
      <c r="B66" s="416"/>
      <c r="C66" s="416"/>
      <c r="D66" s="446"/>
      <c r="E66" s="533"/>
      <c r="F66" s="416"/>
      <c r="G66" s="416"/>
      <c r="H66" s="106"/>
      <c r="I66" s="112"/>
      <c r="J66" s="109"/>
      <c r="K66" s="124"/>
      <c r="L66" s="121"/>
      <c r="M66" s="121"/>
      <c r="N66" s="161"/>
    </row>
    <row r="67" spans="1:14" ht="70.2" customHeight="1" x14ac:dyDescent="0.3">
      <c r="A67" s="442">
        <v>16</v>
      </c>
      <c r="B67" s="414" t="s">
        <v>406</v>
      </c>
      <c r="C67" s="414">
        <v>286</v>
      </c>
      <c r="D67" s="442" t="s">
        <v>596</v>
      </c>
      <c r="E67" s="414" t="s">
        <v>597</v>
      </c>
      <c r="F67" s="577" t="s">
        <v>598</v>
      </c>
      <c r="G67" s="414" t="s">
        <v>26</v>
      </c>
      <c r="H67" s="104" t="s">
        <v>599</v>
      </c>
      <c r="I67" s="110" t="s">
        <v>600</v>
      </c>
      <c r="J67" s="107">
        <v>6000000</v>
      </c>
      <c r="K67" s="122" t="s">
        <v>23</v>
      </c>
      <c r="L67" s="119" t="s">
        <v>601</v>
      </c>
      <c r="M67" s="119" t="s">
        <v>48</v>
      </c>
      <c r="N67" s="110" t="s">
        <v>785</v>
      </c>
    </row>
    <row r="68" spans="1:14" ht="42.6" customHeight="1" x14ac:dyDescent="0.3">
      <c r="A68" s="444"/>
      <c r="B68" s="415"/>
      <c r="C68" s="415"/>
      <c r="D68" s="444"/>
      <c r="E68" s="415"/>
      <c r="F68" s="578" t="s">
        <v>699</v>
      </c>
      <c r="G68" s="415"/>
      <c r="H68" s="105"/>
      <c r="I68" s="111"/>
      <c r="J68" s="108"/>
      <c r="K68" s="123"/>
      <c r="L68" s="120"/>
      <c r="M68" s="120"/>
      <c r="N68" s="111"/>
    </row>
    <row r="69" spans="1:14" ht="30" customHeight="1" x14ac:dyDescent="0.3">
      <c r="A69" s="444"/>
      <c r="B69" s="415"/>
      <c r="C69" s="415"/>
      <c r="D69" s="444"/>
      <c r="E69" s="416"/>
      <c r="F69" s="414" t="s">
        <v>703</v>
      </c>
      <c r="G69" s="415"/>
      <c r="H69" s="105"/>
      <c r="I69" s="111"/>
      <c r="J69" s="108"/>
      <c r="K69" s="123"/>
      <c r="L69" s="120"/>
      <c r="M69" s="120"/>
      <c r="N69" s="111"/>
    </row>
    <row r="70" spans="1:14" ht="38.4" customHeight="1" x14ac:dyDescent="0.3">
      <c r="A70" s="446"/>
      <c r="B70" s="416"/>
      <c r="C70" s="416"/>
      <c r="D70" s="446"/>
      <c r="E70" s="507"/>
      <c r="F70" s="416"/>
      <c r="G70" s="416"/>
      <c r="H70" s="106"/>
      <c r="I70" s="112"/>
      <c r="J70" s="109"/>
      <c r="K70" s="124"/>
      <c r="L70" s="121"/>
      <c r="M70" s="121"/>
      <c r="N70" s="112"/>
    </row>
  </sheetData>
  <mergeCells count="227">
    <mergeCell ref="J7:J10"/>
    <mergeCell ref="K7:K10"/>
    <mergeCell ref="L7:L10"/>
    <mergeCell ref="M7:M10"/>
    <mergeCell ref="N7:N10"/>
    <mergeCell ref="A7:A10"/>
    <mergeCell ref="B7:B10"/>
    <mergeCell ref="C7:C10"/>
    <mergeCell ref="D7:D10"/>
    <mergeCell ref="E7:E9"/>
    <mergeCell ref="F9:F10"/>
    <mergeCell ref="G7:G10"/>
    <mergeCell ref="H7:H10"/>
    <mergeCell ref="I7:I10"/>
    <mergeCell ref="L67:L70"/>
    <mergeCell ref="M67:M70"/>
    <mergeCell ref="N67:N70"/>
    <mergeCell ref="F69:F70"/>
    <mergeCell ref="A67:A70"/>
    <mergeCell ref="B67:B70"/>
    <mergeCell ref="C67:C70"/>
    <mergeCell ref="D67:D70"/>
    <mergeCell ref="E67:E69"/>
    <mergeCell ref="H67:H70"/>
    <mergeCell ref="I67:I70"/>
    <mergeCell ref="J67:J70"/>
    <mergeCell ref="K67:K70"/>
    <mergeCell ref="G67:G70"/>
    <mergeCell ref="L63:L66"/>
    <mergeCell ref="M63:M66"/>
    <mergeCell ref="N63:N66"/>
    <mergeCell ref="F65:F66"/>
    <mergeCell ref="A63:A66"/>
    <mergeCell ref="B63:B66"/>
    <mergeCell ref="C63:C66"/>
    <mergeCell ref="D63:D66"/>
    <mergeCell ref="E63:E65"/>
    <mergeCell ref="H63:H66"/>
    <mergeCell ref="I63:I66"/>
    <mergeCell ref="J63:J66"/>
    <mergeCell ref="K63:K66"/>
    <mergeCell ref="G63:G66"/>
    <mergeCell ref="L59:L62"/>
    <mergeCell ref="M59:M62"/>
    <mergeCell ref="N59:N62"/>
    <mergeCell ref="F61:F62"/>
    <mergeCell ref="A59:A62"/>
    <mergeCell ref="B59:B62"/>
    <mergeCell ref="C59:C62"/>
    <mergeCell ref="D59:D62"/>
    <mergeCell ref="E59:E61"/>
    <mergeCell ref="H59:H62"/>
    <mergeCell ref="I59:I62"/>
    <mergeCell ref="J59:J62"/>
    <mergeCell ref="K59:K62"/>
    <mergeCell ref="G59:G62"/>
    <mergeCell ref="L55:L58"/>
    <mergeCell ref="M55:M58"/>
    <mergeCell ref="N55:N58"/>
    <mergeCell ref="F57:F58"/>
    <mergeCell ref="A55:A58"/>
    <mergeCell ref="B55:B58"/>
    <mergeCell ref="C55:C58"/>
    <mergeCell ref="D55:D58"/>
    <mergeCell ref="E55:E57"/>
    <mergeCell ref="H55:H58"/>
    <mergeCell ref="I55:I58"/>
    <mergeCell ref="J55:J58"/>
    <mergeCell ref="K55:K58"/>
    <mergeCell ref="G55:G58"/>
    <mergeCell ref="L51:L54"/>
    <mergeCell ref="M51:M54"/>
    <mergeCell ref="N51:N54"/>
    <mergeCell ref="F53:F54"/>
    <mergeCell ref="A51:A54"/>
    <mergeCell ref="B51:B54"/>
    <mergeCell ref="C51:C54"/>
    <mergeCell ref="D51:D54"/>
    <mergeCell ref="E51:E53"/>
    <mergeCell ref="H51:H54"/>
    <mergeCell ref="I51:I54"/>
    <mergeCell ref="J51:J54"/>
    <mergeCell ref="K51:K54"/>
    <mergeCell ref="G51:G54"/>
    <mergeCell ref="L47:L50"/>
    <mergeCell ref="M47:M50"/>
    <mergeCell ref="N47:N50"/>
    <mergeCell ref="F49:F50"/>
    <mergeCell ref="A47:A50"/>
    <mergeCell ref="B47:B50"/>
    <mergeCell ref="C47:C50"/>
    <mergeCell ref="D47:D50"/>
    <mergeCell ref="E47:E49"/>
    <mergeCell ref="H47:H50"/>
    <mergeCell ref="I47:I50"/>
    <mergeCell ref="J47:J50"/>
    <mergeCell ref="K47:K50"/>
    <mergeCell ref="G47:G50"/>
    <mergeCell ref="L43:L46"/>
    <mergeCell ref="M43:M46"/>
    <mergeCell ref="N43:N46"/>
    <mergeCell ref="F45:F46"/>
    <mergeCell ref="A43:A46"/>
    <mergeCell ref="B43:B46"/>
    <mergeCell ref="C43:C46"/>
    <mergeCell ref="D43:D46"/>
    <mergeCell ref="E43:E45"/>
    <mergeCell ref="H43:H46"/>
    <mergeCell ref="I43:I46"/>
    <mergeCell ref="J43:J46"/>
    <mergeCell ref="K43:K46"/>
    <mergeCell ref="G43:G46"/>
    <mergeCell ref="L39:L42"/>
    <mergeCell ref="M39:M42"/>
    <mergeCell ref="N39:N42"/>
    <mergeCell ref="F41:F42"/>
    <mergeCell ref="A39:A42"/>
    <mergeCell ref="B39:B42"/>
    <mergeCell ref="C39:C42"/>
    <mergeCell ref="D39:D42"/>
    <mergeCell ref="E39:E41"/>
    <mergeCell ref="H39:H42"/>
    <mergeCell ref="I39:I42"/>
    <mergeCell ref="J39:J42"/>
    <mergeCell ref="K39:K42"/>
    <mergeCell ref="G39:G42"/>
    <mergeCell ref="L35:L38"/>
    <mergeCell ref="M35:M38"/>
    <mergeCell ref="N35:N38"/>
    <mergeCell ref="F37:F38"/>
    <mergeCell ref="A35:A38"/>
    <mergeCell ref="B35:B38"/>
    <mergeCell ref="C35:C38"/>
    <mergeCell ref="D35:D38"/>
    <mergeCell ref="E35:E37"/>
    <mergeCell ref="H35:H38"/>
    <mergeCell ref="I35:I38"/>
    <mergeCell ref="J35:J38"/>
    <mergeCell ref="K35:K38"/>
    <mergeCell ref="G35:G38"/>
    <mergeCell ref="L31:L34"/>
    <mergeCell ref="M31:M34"/>
    <mergeCell ref="N31:N34"/>
    <mergeCell ref="F33:F34"/>
    <mergeCell ref="A31:A34"/>
    <mergeCell ref="B31:B34"/>
    <mergeCell ref="C31:C34"/>
    <mergeCell ref="D31:D34"/>
    <mergeCell ref="E31:E33"/>
    <mergeCell ref="H31:H34"/>
    <mergeCell ref="I31:I34"/>
    <mergeCell ref="J31:J34"/>
    <mergeCell ref="K31:K34"/>
    <mergeCell ref="G31:G34"/>
    <mergeCell ref="L27:L30"/>
    <mergeCell ref="M27:M30"/>
    <mergeCell ref="N27:N30"/>
    <mergeCell ref="F29:F30"/>
    <mergeCell ref="A27:A30"/>
    <mergeCell ref="B27:B30"/>
    <mergeCell ref="C27:C30"/>
    <mergeCell ref="D27:D30"/>
    <mergeCell ref="E27:E29"/>
    <mergeCell ref="H27:H30"/>
    <mergeCell ref="I27:I30"/>
    <mergeCell ref="J27:J30"/>
    <mergeCell ref="K27:K30"/>
    <mergeCell ref="G27:G30"/>
    <mergeCell ref="L23:L26"/>
    <mergeCell ref="M23:M26"/>
    <mergeCell ref="N23:N26"/>
    <mergeCell ref="F25:F26"/>
    <mergeCell ref="A23:A26"/>
    <mergeCell ref="B23:B26"/>
    <mergeCell ref="C23:C26"/>
    <mergeCell ref="D23:D26"/>
    <mergeCell ref="E23:E25"/>
    <mergeCell ref="H23:H26"/>
    <mergeCell ref="I23:I26"/>
    <mergeCell ref="J23:J26"/>
    <mergeCell ref="K23:K26"/>
    <mergeCell ref="G23:G26"/>
    <mergeCell ref="L19:L22"/>
    <mergeCell ref="M19:M22"/>
    <mergeCell ref="N19:N22"/>
    <mergeCell ref="F21:F22"/>
    <mergeCell ref="A19:A22"/>
    <mergeCell ref="B19:B22"/>
    <mergeCell ref="C19:C22"/>
    <mergeCell ref="D19:D22"/>
    <mergeCell ref="E19:E21"/>
    <mergeCell ref="H19:H22"/>
    <mergeCell ref="I19:I22"/>
    <mergeCell ref="J19:J22"/>
    <mergeCell ref="K19:K22"/>
    <mergeCell ref="G19:G22"/>
    <mergeCell ref="F13:F14"/>
    <mergeCell ref="A15:A18"/>
    <mergeCell ref="B15:B18"/>
    <mergeCell ref="C15:C18"/>
    <mergeCell ref="D15:D18"/>
    <mergeCell ref="E15:E17"/>
    <mergeCell ref="H15:H18"/>
    <mergeCell ref="I15:I18"/>
    <mergeCell ref="J15:J18"/>
    <mergeCell ref="K15:K18"/>
    <mergeCell ref="L15:L18"/>
    <mergeCell ref="M15:M18"/>
    <mergeCell ref="N15:N18"/>
    <mergeCell ref="F17:F18"/>
    <mergeCell ref="G11:G14"/>
    <mergeCell ref="G15:G18"/>
    <mergeCell ref="A2:F2"/>
    <mergeCell ref="A5:K5"/>
    <mergeCell ref="L5:N5"/>
    <mergeCell ref="A11:A14"/>
    <mergeCell ref="B11:B14"/>
    <mergeCell ref="C11:C14"/>
    <mergeCell ref="D11:D14"/>
    <mergeCell ref="E11:E13"/>
    <mergeCell ref="H11:H14"/>
    <mergeCell ref="I11:I14"/>
    <mergeCell ref="J11:J14"/>
    <mergeCell ref="K11:K14"/>
    <mergeCell ref="L11:L14"/>
    <mergeCell ref="M11:M14"/>
    <mergeCell ref="N11:N14"/>
  </mergeCells>
  <printOptions gridLines="1"/>
  <pageMargins left="0.25" right="0.25" top="0.75" bottom="0.75" header="0.3" footer="0.3"/>
  <pageSetup paperSize="8" fitToWidth="0"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6"/>
  <sheetViews>
    <sheetView zoomScale="55" zoomScaleNormal="55" workbookViewId="0">
      <selection activeCell="H7" sqref="H7:H10"/>
    </sheetView>
  </sheetViews>
  <sheetFormatPr defaultColWidth="9.109375" defaultRowHeight="13.8" x14ac:dyDescent="0.25"/>
  <cols>
    <col min="1" max="1" width="9.33203125" style="26" bestFit="1" customWidth="1"/>
    <col min="2" max="2" width="14" style="26" customWidth="1"/>
    <col min="3" max="3" width="9.33203125" style="26" bestFit="1" customWidth="1"/>
    <col min="4" max="4" width="17.44140625" style="26" customWidth="1"/>
    <col min="5" max="5" width="21.88671875" style="26" customWidth="1"/>
    <col min="6" max="6" width="25.77734375" style="28" customWidth="1"/>
    <col min="7" max="7" width="27.33203125" style="28" customWidth="1"/>
    <col min="8" max="8" width="45.6640625" style="26" customWidth="1"/>
    <col min="9" max="9" width="67.33203125" style="26" customWidth="1"/>
    <col min="10" max="10" width="16.77734375" style="26" customWidth="1"/>
    <col min="11" max="11" width="13.6640625" style="26" customWidth="1"/>
    <col min="12" max="12" width="13.44140625" style="26" customWidth="1"/>
    <col min="13" max="13" width="18.6640625" style="26" customWidth="1"/>
    <col min="14" max="14" width="15.5546875" style="26" customWidth="1"/>
    <col min="15" max="16384" width="9.109375" style="26"/>
  </cols>
  <sheetData>
    <row r="2" spans="1:14" ht="30.75" customHeight="1" x14ac:dyDescent="0.45">
      <c r="A2" s="174" t="s">
        <v>787</v>
      </c>
      <c r="B2" s="174"/>
      <c r="C2" s="174"/>
      <c r="D2" s="174"/>
      <c r="E2" s="174"/>
      <c r="F2" s="174"/>
      <c r="G2" s="97"/>
      <c r="M2" s="438"/>
      <c r="N2" s="440"/>
    </row>
    <row r="3" spans="1:14" ht="30.75" customHeight="1" x14ac:dyDescent="0.3">
      <c r="M3" s="438"/>
      <c r="N3" s="440"/>
    </row>
    <row r="5" spans="1:14" ht="48.75" customHeight="1" x14ac:dyDescent="0.3">
      <c r="A5" s="43"/>
      <c r="B5" s="206" t="s">
        <v>1</v>
      </c>
      <c r="C5" s="207"/>
      <c r="D5" s="207"/>
      <c r="E5" s="207"/>
      <c r="F5" s="207"/>
      <c r="G5" s="207"/>
      <c r="H5" s="207"/>
      <c r="I5" s="207"/>
      <c r="J5" s="207"/>
      <c r="K5" s="208"/>
      <c r="L5" s="209" t="s">
        <v>2</v>
      </c>
      <c r="M5" s="209"/>
      <c r="N5" s="209"/>
    </row>
    <row r="6" spans="1:14" ht="161.4" customHeight="1" x14ac:dyDescent="0.25">
      <c r="A6" s="44" t="s">
        <v>3</v>
      </c>
      <c r="B6" s="44" t="s">
        <v>4</v>
      </c>
      <c r="C6" s="44" t="s">
        <v>5</v>
      </c>
      <c r="D6" s="44" t="s">
        <v>94</v>
      </c>
      <c r="E6" s="98" t="s">
        <v>7</v>
      </c>
      <c r="F6" s="46" t="s">
        <v>8</v>
      </c>
      <c r="G6" s="46" t="s">
        <v>9</v>
      </c>
      <c r="H6" s="45" t="s">
        <v>10</v>
      </c>
      <c r="I6" s="44" t="s">
        <v>11</v>
      </c>
      <c r="J6" s="44" t="s">
        <v>12</v>
      </c>
      <c r="K6" s="44" t="s">
        <v>13</v>
      </c>
      <c r="L6" s="47" t="s">
        <v>14</v>
      </c>
      <c r="M6" s="48" t="s">
        <v>15</v>
      </c>
      <c r="N6" s="13" t="s">
        <v>16</v>
      </c>
    </row>
    <row r="7" spans="1:14" ht="118.8" customHeight="1" x14ac:dyDescent="0.25">
      <c r="A7" s="159">
        <v>1</v>
      </c>
      <c r="B7" s="159" t="s">
        <v>400</v>
      </c>
      <c r="C7" s="414" t="s">
        <v>789</v>
      </c>
      <c r="D7" s="159" t="s">
        <v>788</v>
      </c>
      <c r="E7" s="414" t="s">
        <v>795</v>
      </c>
      <c r="F7" s="103" t="s">
        <v>790</v>
      </c>
      <c r="G7" s="429"/>
      <c r="H7" s="210" t="s">
        <v>846</v>
      </c>
      <c r="I7" s="432" t="s">
        <v>847</v>
      </c>
      <c r="J7" s="435">
        <v>200000000</v>
      </c>
      <c r="K7" s="159" t="s">
        <v>192</v>
      </c>
      <c r="L7" s="423" t="s">
        <v>604</v>
      </c>
      <c r="M7" s="426" t="s">
        <v>793</v>
      </c>
      <c r="N7" s="426" t="s">
        <v>794</v>
      </c>
    </row>
    <row r="8" spans="1:14" ht="113.4" customHeight="1" x14ac:dyDescent="0.25">
      <c r="A8" s="160"/>
      <c r="B8" s="160"/>
      <c r="C8" s="415"/>
      <c r="D8" s="160"/>
      <c r="E8" s="415"/>
      <c r="F8" s="99" t="s">
        <v>791</v>
      </c>
      <c r="G8" s="430"/>
      <c r="H8" s="105"/>
      <c r="I8" s="433"/>
      <c r="J8" s="436"/>
      <c r="K8" s="160"/>
      <c r="L8" s="424"/>
      <c r="M8" s="427"/>
      <c r="N8" s="427"/>
    </row>
    <row r="9" spans="1:14" s="49" customFormat="1" ht="69.599999999999994" customHeight="1" x14ac:dyDescent="0.25">
      <c r="A9" s="160"/>
      <c r="B9" s="160"/>
      <c r="C9" s="415"/>
      <c r="D9" s="160"/>
      <c r="E9" s="416"/>
      <c r="F9" s="159" t="s">
        <v>792</v>
      </c>
      <c r="G9" s="430"/>
      <c r="H9" s="105"/>
      <c r="I9" s="433"/>
      <c r="J9" s="436"/>
      <c r="K9" s="160"/>
      <c r="L9" s="424"/>
      <c r="M9" s="427"/>
      <c r="N9" s="427"/>
    </row>
    <row r="10" spans="1:14" s="49" customFormat="1" ht="95.4" customHeight="1" x14ac:dyDescent="0.25">
      <c r="A10" s="161"/>
      <c r="B10" s="161"/>
      <c r="C10" s="416"/>
      <c r="D10" s="161"/>
      <c r="E10" s="466"/>
      <c r="F10" s="161"/>
      <c r="G10" s="431"/>
      <c r="H10" s="106"/>
      <c r="I10" s="434"/>
      <c r="J10" s="437"/>
      <c r="K10" s="161"/>
      <c r="L10" s="425"/>
      <c r="M10" s="428"/>
      <c r="N10" s="428"/>
    </row>
    <row r="11" spans="1:14" ht="14.4" x14ac:dyDescent="0.3">
      <c r="A11" s="1"/>
      <c r="B11" s="1"/>
      <c r="C11" s="1"/>
      <c r="D11" s="1"/>
      <c r="E11" s="1"/>
      <c r="F11" s="50"/>
      <c r="G11" s="51"/>
      <c r="H11" s="1"/>
      <c r="I11" s="1"/>
      <c r="J11" s="1"/>
      <c r="K11" s="1"/>
      <c r="L11" s="1"/>
      <c r="M11" s="52"/>
      <c r="N11" s="53"/>
    </row>
    <row r="12" spans="1:14" ht="15" thickBot="1" x14ac:dyDescent="0.35">
      <c r="A12" s="1"/>
      <c r="B12" s="1"/>
      <c r="C12" s="1"/>
      <c r="D12" s="1"/>
      <c r="E12" s="1"/>
      <c r="F12" s="50"/>
      <c r="G12" s="50"/>
      <c r="H12" s="1"/>
      <c r="K12" s="1"/>
      <c r="L12" s="1"/>
      <c r="M12" s="54" t="s">
        <v>92</v>
      </c>
      <c r="N12" s="55">
        <f>J7</f>
        <v>200000000</v>
      </c>
    </row>
    <row r="16" spans="1:14" ht="16.5" customHeight="1" x14ac:dyDescent="0.25"/>
  </sheetData>
  <mergeCells count="17">
    <mergeCell ref="N7:N10"/>
    <mergeCell ref="L7:L10"/>
    <mergeCell ref="M7:M10"/>
    <mergeCell ref="A7:A10"/>
    <mergeCell ref="B7:B10"/>
    <mergeCell ref="C7:C10"/>
    <mergeCell ref="D7:D10"/>
    <mergeCell ref="E7:E9"/>
    <mergeCell ref="G7:G10"/>
    <mergeCell ref="F9:F10"/>
    <mergeCell ref="H7:H10"/>
    <mergeCell ref="I7:I10"/>
    <mergeCell ref="J7:J10"/>
    <mergeCell ref="K7:K10"/>
    <mergeCell ref="B5:K5"/>
    <mergeCell ref="L5:N5"/>
    <mergeCell ref="A2:F2"/>
  </mergeCells>
  <printOptions gridLines="1"/>
  <pageMargins left="0.25" right="0.25" top="0.75" bottom="0.75" header="0.3" footer="0.3"/>
  <pageSetup paperSize="8" scale="72"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54"/>
  <sheetViews>
    <sheetView zoomScale="55" zoomScaleNormal="55" workbookViewId="0">
      <selection activeCell="F61" sqref="F61"/>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4.6640625" style="477" customWidth="1"/>
    <col min="7" max="7" width="21.33203125" style="477" customWidth="1"/>
    <col min="8" max="8" width="80.5546875" style="1" customWidth="1"/>
    <col min="9" max="9" width="69.6640625" style="1" customWidth="1"/>
    <col min="10" max="10" width="24.33203125" style="1" customWidth="1"/>
    <col min="11" max="11" width="13.6640625" style="1" customWidth="1"/>
    <col min="12" max="12" width="16.5546875" style="1" customWidth="1"/>
    <col min="13" max="13" width="18.88671875" style="1" customWidth="1"/>
    <col min="14" max="14" width="19.5546875" style="1" customWidth="1"/>
    <col min="15" max="16384" width="8.88671875" style="1"/>
  </cols>
  <sheetData>
    <row r="1" spans="1:14" ht="33.75" customHeight="1" x14ac:dyDescent="0.3">
      <c r="A1" s="6"/>
      <c r="B1" s="6"/>
      <c r="C1" s="6"/>
      <c r="D1" s="6"/>
      <c r="E1" s="6"/>
      <c r="F1" s="479"/>
      <c r="G1" s="479"/>
      <c r="H1" s="6"/>
      <c r="I1" s="6"/>
      <c r="J1" s="6"/>
      <c r="K1" s="6"/>
      <c r="L1" s="6"/>
      <c r="M1" s="6"/>
      <c r="N1" s="6"/>
    </row>
    <row r="2" spans="1:14" ht="29.25" customHeight="1" x14ac:dyDescent="0.3">
      <c r="A2" s="147" t="s">
        <v>93</v>
      </c>
      <c r="B2" s="147"/>
      <c r="C2" s="147"/>
      <c r="D2" s="147"/>
      <c r="E2" s="147"/>
      <c r="F2" s="147"/>
      <c r="G2" s="491"/>
      <c r="H2" s="17"/>
      <c r="I2" s="6"/>
      <c r="J2" s="6"/>
      <c r="K2" s="6"/>
      <c r="L2" s="438"/>
      <c r="M2" s="439"/>
      <c r="N2" s="439"/>
    </row>
    <row r="3" spans="1:14" ht="29.25" customHeight="1" x14ac:dyDescent="0.3">
      <c r="A3" s="18"/>
      <c r="B3" s="18"/>
      <c r="C3" s="18"/>
      <c r="D3" s="18"/>
      <c r="E3" s="18"/>
      <c r="F3" s="492"/>
      <c r="G3" s="492"/>
      <c r="H3" s="18"/>
      <c r="I3" s="6"/>
      <c r="J3" s="6"/>
      <c r="K3" s="6"/>
      <c r="L3" s="438"/>
      <c r="M3" s="439"/>
      <c r="N3" s="439"/>
    </row>
    <row r="4" spans="1:14" ht="31.5" customHeight="1" x14ac:dyDescent="0.3">
      <c r="A4" s="6"/>
      <c r="B4" s="6"/>
      <c r="C4" s="6"/>
      <c r="D4" s="6"/>
      <c r="E4" s="6"/>
      <c r="F4" s="479"/>
      <c r="G4" s="479"/>
      <c r="H4" s="6"/>
      <c r="I4" s="6"/>
      <c r="J4" s="6"/>
      <c r="K4" s="6"/>
      <c r="L4" s="6"/>
      <c r="M4" s="6"/>
      <c r="N4" s="6"/>
    </row>
    <row r="5" spans="1:14" ht="28.5" customHeight="1" x14ac:dyDescent="0.3">
      <c r="A5" s="19"/>
      <c r="B5" s="148" t="s">
        <v>1</v>
      </c>
      <c r="C5" s="148"/>
      <c r="D5" s="148"/>
      <c r="E5" s="148"/>
      <c r="F5" s="148"/>
      <c r="G5" s="148"/>
      <c r="H5" s="148"/>
      <c r="I5" s="148"/>
      <c r="J5" s="148"/>
      <c r="K5" s="148"/>
      <c r="L5" s="149" t="s">
        <v>2</v>
      </c>
      <c r="M5" s="149"/>
      <c r="N5" s="149"/>
    </row>
    <row r="6" spans="1:14" ht="132.6" customHeight="1" x14ac:dyDescent="0.3">
      <c r="A6" s="20" t="s">
        <v>3</v>
      </c>
      <c r="B6" s="20" t="s">
        <v>4</v>
      </c>
      <c r="C6" s="20" t="s">
        <v>5</v>
      </c>
      <c r="D6" s="20" t="s">
        <v>94</v>
      </c>
      <c r="E6" s="21" t="s">
        <v>7</v>
      </c>
      <c r="F6" s="493" t="s">
        <v>8</v>
      </c>
      <c r="G6" s="493" t="s">
        <v>9</v>
      </c>
      <c r="H6" s="21" t="s">
        <v>10</v>
      </c>
      <c r="I6" s="20" t="s">
        <v>11</v>
      </c>
      <c r="J6" s="20" t="s">
        <v>95</v>
      </c>
      <c r="K6" s="20" t="s">
        <v>13</v>
      </c>
      <c r="L6" s="22" t="s">
        <v>14</v>
      </c>
      <c r="M6" s="22" t="s">
        <v>15</v>
      </c>
      <c r="N6" s="13" t="s">
        <v>16</v>
      </c>
    </row>
    <row r="7" spans="1:14" ht="60" customHeight="1" x14ac:dyDescent="0.3">
      <c r="A7" s="452">
        <v>1</v>
      </c>
      <c r="B7" s="159" t="s">
        <v>96</v>
      </c>
      <c r="C7" s="159" t="s">
        <v>97</v>
      </c>
      <c r="D7" s="159" t="s">
        <v>98</v>
      </c>
      <c r="E7" s="451" t="s">
        <v>99</v>
      </c>
      <c r="F7" s="448" t="s">
        <v>100</v>
      </c>
      <c r="G7" s="306" t="s">
        <v>26</v>
      </c>
      <c r="H7" s="104" t="s">
        <v>101</v>
      </c>
      <c r="I7" s="110" t="s">
        <v>102</v>
      </c>
      <c r="J7" s="150">
        <v>1000000000</v>
      </c>
      <c r="K7" s="122" t="s">
        <v>103</v>
      </c>
      <c r="L7" s="110" t="s">
        <v>104</v>
      </c>
      <c r="M7" s="110" t="s">
        <v>105</v>
      </c>
      <c r="N7" s="153" t="s">
        <v>627</v>
      </c>
    </row>
    <row r="8" spans="1:14" ht="58.8" customHeight="1" x14ac:dyDescent="0.3">
      <c r="A8" s="455"/>
      <c r="B8" s="160"/>
      <c r="C8" s="160"/>
      <c r="D8" s="160"/>
      <c r="E8" s="454"/>
      <c r="F8" s="494" t="s">
        <v>852</v>
      </c>
      <c r="G8" s="307"/>
      <c r="H8" s="105"/>
      <c r="I8" s="111"/>
      <c r="J8" s="151"/>
      <c r="K8" s="123"/>
      <c r="L8" s="111"/>
      <c r="M8" s="111"/>
      <c r="N8" s="154"/>
    </row>
    <row r="9" spans="1:14" ht="39" customHeight="1" x14ac:dyDescent="0.3">
      <c r="A9" s="455"/>
      <c r="B9" s="160"/>
      <c r="C9" s="160"/>
      <c r="D9" s="160"/>
      <c r="E9" s="457"/>
      <c r="F9" s="306" t="s">
        <v>626</v>
      </c>
      <c r="G9" s="307"/>
      <c r="H9" s="105"/>
      <c r="I9" s="111"/>
      <c r="J9" s="151"/>
      <c r="K9" s="123"/>
      <c r="L9" s="111"/>
      <c r="M9" s="111"/>
      <c r="N9" s="154"/>
    </row>
    <row r="10" spans="1:14" ht="34.200000000000003" customHeight="1" x14ac:dyDescent="0.3">
      <c r="A10" s="458"/>
      <c r="B10" s="161"/>
      <c r="C10" s="161"/>
      <c r="D10" s="161"/>
      <c r="E10" s="447"/>
      <c r="F10" s="308"/>
      <c r="G10" s="308"/>
      <c r="H10" s="106"/>
      <c r="I10" s="112"/>
      <c r="J10" s="152"/>
      <c r="K10" s="124"/>
      <c r="L10" s="112"/>
      <c r="M10" s="112"/>
      <c r="N10" s="155"/>
    </row>
    <row r="11" spans="1:14" ht="60" customHeight="1" x14ac:dyDescent="0.3">
      <c r="A11" s="452">
        <v>2</v>
      </c>
      <c r="B11" s="159" t="s">
        <v>96</v>
      </c>
      <c r="C11" s="159" t="s">
        <v>106</v>
      </c>
      <c r="D11" s="159" t="s">
        <v>107</v>
      </c>
      <c r="E11" s="451" t="s">
        <v>108</v>
      </c>
      <c r="F11" s="448" t="s">
        <v>100</v>
      </c>
      <c r="G11" s="414" t="s">
        <v>26</v>
      </c>
      <c r="H11" s="104" t="s">
        <v>109</v>
      </c>
      <c r="I11" s="156" t="s">
        <v>110</v>
      </c>
      <c r="J11" s="150">
        <v>1170000000</v>
      </c>
      <c r="K11" s="122" t="s">
        <v>23</v>
      </c>
      <c r="L11" s="110" t="s">
        <v>104</v>
      </c>
      <c r="M11" s="110" t="s">
        <v>111</v>
      </c>
      <c r="N11" s="153" t="s">
        <v>628</v>
      </c>
    </row>
    <row r="12" spans="1:14" ht="102.6" customHeight="1" x14ac:dyDescent="0.3">
      <c r="A12" s="455"/>
      <c r="B12" s="160"/>
      <c r="C12" s="160"/>
      <c r="D12" s="160"/>
      <c r="E12" s="454"/>
      <c r="F12" s="494" t="s">
        <v>853</v>
      </c>
      <c r="G12" s="415"/>
      <c r="H12" s="105"/>
      <c r="I12" s="157"/>
      <c r="J12" s="151"/>
      <c r="K12" s="123"/>
      <c r="L12" s="111"/>
      <c r="M12" s="111"/>
      <c r="N12" s="154"/>
    </row>
    <row r="13" spans="1:14" ht="69.599999999999994" customHeight="1" x14ac:dyDescent="0.3">
      <c r="A13" s="455"/>
      <c r="B13" s="160"/>
      <c r="C13" s="160"/>
      <c r="D13" s="160"/>
      <c r="E13" s="454"/>
      <c r="F13" s="306" t="s">
        <v>626</v>
      </c>
      <c r="G13" s="415"/>
      <c r="H13" s="105"/>
      <c r="I13" s="157"/>
      <c r="J13" s="151"/>
      <c r="K13" s="123"/>
      <c r="L13" s="111"/>
      <c r="M13" s="111"/>
      <c r="N13" s="154"/>
    </row>
    <row r="14" spans="1:14" ht="35.4" customHeight="1" x14ac:dyDescent="0.3">
      <c r="A14" s="458"/>
      <c r="B14" s="161"/>
      <c r="C14" s="161"/>
      <c r="D14" s="161"/>
      <c r="E14" s="459"/>
      <c r="F14" s="308"/>
      <c r="G14" s="416"/>
      <c r="H14" s="106"/>
      <c r="I14" s="158"/>
      <c r="J14" s="152"/>
      <c r="K14" s="124"/>
      <c r="L14" s="112"/>
      <c r="M14" s="112"/>
      <c r="N14" s="155"/>
    </row>
    <row r="15" spans="1:14" ht="48" customHeight="1" x14ac:dyDescent="0.3">
      <c r="A15" s="452">
        <v>3</v>
      </c>
      <c r="B15" s="159" t="s">
        <v>96</v>
      </c>
      <c r="C15" s="159">
        <v>109</v>
      </c>
      <c r="D15" s="159" t="s">
        <v>112</v>
      </c>
      <c r="E15" s="414" t="s">
        <v>682</v>
      </c>
      <c r="F15" s="448" t="s">
        <v>113</v>
      </c>
      <c r="G15" s="414"/>
      <c r="H15" s="104" t="s">
        <v>114</v>
      </c>
      <c r="I15" s="110" t="s">
        <v>115</v>
      </c>
      <c r="J15" s="150">
        <v>8000000</v>
      </c>
      <c r="K15" s="110" t="s">
        <v>103</v>
      </c>
      <c r="L15" s="119" t="s">
        <v>683</v>
      </c>
      <c r="M15" s="119" t="s">
        <v>669</v>
      </c>
      <c r="N15" s="110" t="s">
        <v>737</v>
      </c>
    </row>
    <row r="16" spans="1:14" ht="45.6" customHeight="1" x14ac:dyDescent="0.3">
      <c r="A16" s="455"/>
      <c r="B16" s="160"/>
      <c r="C16" s="160"/>
      <c r="D16" s="160"/>
      <c r="E16" s="415"/>
      <c r="F16" s="448" t="s">
        <v>667</v>
      </c>
      <c r="G16" s="415"/>
      <c r="H16" s="105"/>
      <c r="I16" s="111"/>
      <c r="J16" s="151"/>
      <c r="K16" s="111"/>
      <c r="L16" s="120"/>
      <c r="M16" s="120"/>
      <c r="N16" s="111"/>
    </row>
    <row r="17" spans="1:14" ht="42.6" customHeight="1" x14ac:dyDescent="0.3">
      <c r="A17" s="455"/>
      <c r="B17" s="160"/>
      <c r="C17" s="160"/>
      <c r="D17" s="160"/>
      <c r="E17" s="416"/>
      <c r="F17" s="414" t="s">
        <v>668</v>
      </c>
      <c r="G17" s="415"/>
      <c r="H17" s="105"/>
      <c r="I17" s="111"/>
      <c r="J17" s="151"/>
      <c r="K17" s="111"/>
      <c r="L17" s="120"/>
      <c r="M17" s="120"/>
      <c r="N17" s="111"/>
    </row>
    <row r="18" spans="1:14" ht="42" customHeight="1" x14ac:dyDescent="0.3">
      <c r="A18" s="458"/>
      <c r="B18" s="161"/>
      <c r="C18" s="161"/>
      <c r="D18" s="161"/>
      <c r="E18" s="447"/>
      <c r="F18" s="416"/>
      <c r="G18" s="416"/>
      <c r="H18" s="106"/>
      <c r="I18" s="112"/>
      <c r="J18" s="152"/>
      <c r="K18" s="112"/>
      <c r="L18" s="121"/>
      <c r="M18" s="121"/>
      <c r="N18" s="112"/>
    </row>
    <row r="19" spans="1:14" ht="66" customHeight="1" x14ac:dyDescent="0.3">
      <c r="A19" s="452">
        <v>4</v>
      </c>
      <c r="B19" s="159" t="s">
        <v>116</v>
      </c>
      <c r="C19" s="159" t="s">
        <v>117</v>
      </c>
      <c r="D19" s="159" t="s">
        <v>18</v>
      </c>
      <c r="E19" s="451" t="s">
        <v>118</v>
      </c>
      <c r="F19" s="448" t="s">
        <v>20</v>
      </c>
      <c r="G19" s="495" t="s">
        <v>26</v>
      </c>
      <c r="H19" s="104" t="s">
        <v>119</v>
      </c>
      <c r="I19" s="110" t="s">
        <v>120</v>
      </c>
      <c r="J19" s="107">
        <v>580000000</v>
      </c>
      <c r="K19" s="122" t="s">
        <v>23</v>
      </c>
      <c r="L19" s="110" t="s">
        <v>104</v>
      </c>
      <c r="M19" s="110" t="s">
        <v>121</v>
      </c>
      <c r="N19" s="153" t="s">
        <v>627</v>
      </c>
    </row>
    <row r="20" spans="1:14" ht="76.8" customHeight="1" x14ac:dyDescent="0.3">
      <c r="A20" s="455"/>
      <c r="B20" s="160"/>
      <c r="C20" s="160"/>
      <c r="D20" s="160"/>
      <c r="E20" s="454"/>
      <c r="F20" s="448" t="s">
        <v>122</v>
      </c>
      <c r="G20" s="496"/>
      <c r="H20" s="105"/>
      <c r="I20" s="111"/>
      <c r="J20" s="108"/>
      <c r="K20" s="123"/>
      <c r="L20" s="111"/>
      <c r="M20" s="111"/>
      <c r="N20" s="154"/>
    </row>
    <row r="21" spans="1:14" ht="29.4" customHeight="1" x14ac:dyDescent="0.3">
      <c r="A21" s="455"/>
      <c r="B21" s="160"/>
      <c r="C21" s="160"/>
      <c r="D21" s="160"/>
      <c r="E21" s="454"/>
      <c r="F21" s="306" t="s">
        <v>629</v>
      </c>
      <c r="G21" s="496"/>
      <c r="H21" s="105"/>
      <c r="I21" s="111"/>
      <c r="J21" s="108"/>
      <c r="K21" s="123"/>
      <c r="L21" s="111"/>
      <c r="M21" s="111"/>
      <c r="N21" s="154"/>
    </row>
    <row r="22" spans="1:14" ht="57" customHeight="1" x14ac:dyDescent="0.3">
      <c r="A22" s="458"/>
      <c r="B22" s="161"/>
      <c r="C22" s="161"/>
      <c r="D22" s="161"/>
      <c r="E22" s="464"/>
      <c r="F22" s="308"/>
      <c r="G22" s="497"/>
      <c r="H22" s="106"/>
      <c r="I22" s="111"/>
      <c r="J22" s="109"/>
      <c r="K22" s="124"/>
      <c r="L22" s="112"/>
      <c r="M22" s="112"/>
      <c r="N22" s="155"/>
    </row>
    <row r="23" spans="1:14" ht="60" customHeight="1" x14ac:dyDescent="0.3">
      <c r="A23" s="452">
        <v>5</v>
      </c>
      <c r="B23" s="159" t="s">
        <v>116</v>
      </c>
      <c r="C23" s="159" t="s">
        <v>123</v>
      </c>
      <c r="D23" s="452" t="s">
        <v>124</v>
      </c>
      <c r="E23" s="451" t="s">
        <v>125</v>
      </c>
      <c r="F23" s="448" t="s">
        <v>20</v>
      </c>
      <c r="G23" s="495" t="s">
        <v>26</v>
      </c>
      <c r="H23" s="104" t="s">
        <v>126</v>
      </c>
      <c r="I23" s="111"/>
      <c r="J23" s="107">
        <v>275000000</v>
      </c>
      <c r="K23" s="122" t="s">
        <v>23</v>
      </c>
      <c r="L23" s="110" t="s">
        <v>104</v>
      </c>
      <c r="M23" s="110" t="s">
        <v>121</v>
      </c>
      <c r="N23" s="153" t="s">
        <v>627</v>
      </c>
    </row>
    <row r="24" spans="1:14" ht="85.2" customHeight="1" x14ac:dyDescent="0.3">
      <c r="A24" s="455"/>
      <c r="B24" s="160"/>
      <c r="C24" s="160"/>
      <c r="D24" s="455"/>
      <c r="E24" s="454"/>
      <c r="F24" s="448" t="s">
        <v>122</v>
      </c>
      <c r="G24" s="496"/>
      <c r="H24" s="105"/>
      <c r="I24" s="111"/>
      <c r="J24" s="108"/>
      <c r="K24" s="123"/>
      <c r="L24" s="111"/>
      <c r="M24" s="111"/>
      <c r="N24" s="154"/>
    </row>
    <row r="25" spans="1:14" ht="31.2" customHeight="1" x14ac:dyDescent="0.3">
      <c r="A25" s="455"/>
      <c r="B25" s="160"/>
      <c r="C25" s="160"/>
      <c r="D25" s="455"/>
      <c r="E25" s="457"/>
      <c r="F25" s="306" t="s">
        <v>629</v>
      </c>
      <c r="G25" s="496"/>
      <c r="H25" s="105"/>
      <c r="I25" s="111"/>
      <c r="J25" s="108"/>
      <c r="K25" s="123"/>
      <c r="L25" s="111"/>
      <c r="M25" s="111"/>
      <c r="N25" s="154"/>
    </row>
    <row r="26" spans="1:14" ht="31.8" customHeight="1" x14ac:dyDescent="0.3">
      <c r="A26" s="458"/>
      <c r="B26" s="161"/>
      <c r="C26" s="161"/>
      <c r="D26" s="458"/>
      <c r="E26" s="447"/>
      <c r="F26" s="308"/>
      <c r="G26" s="497"/>
      <c r="H26" s="106"/>
      <c r="I26" s="111"/>
      <c r="J26" s="109"/>
      <c r="K26" s="124"/>
      <c r="L26" s="112"/>
      <c r="M26" s="112"/>
      <c r="N26" s="155"/>
    </row>
    <row r="27" spans="1:14" ht="59.25" customHeight="1" x14ac:dyDescent="0.3">
      <c r="A27" s="452">
        <v>6</v>
      </c>
      <c r="B27" s="159" t="s">
        <v>116</v>
      </c>
      <c r="C27" s="159" t="s">
        <v>127</v>
      </c>
      <c r="D27" s="452" t="s">
        <v>28</v>
      </c>
      <c r="E27" s="451" t="s">
        <v>128</v>
      </c>
      <c r="F27" s="448" t="s">
        <v>20</v>
      </c>
      <c r="G27" s="495" t="s">
        <v>26</v>
      </c>
      <c r="H27" s="104" t="s">
        <v>129</v>
      </c>
      <c r="I27" s="111"/>
      <c r="J27" s="107">
        <v>165000000</v>
      </c>
      <c r="K27" s="122" t="s">
        <v>103</v>
      </c>
      <c r="L27" s="110" t="s">
        <v>104</v>
      </c>
      <c r="M27" s="110" t="s">
        <v>130</v>
      </c>
      <c r="N27" s="153" t="s">
        <v>627</v>
      </c>
    </row>
    <row r="28" spans="1:14" ht="60" customHeight="1" x14ac:dyDescent="0.3">
      <c r="A28" s="455"/>
      <c r="B28" s="160"/>
      <c r="C28" s="160"/>
      <c r="D28" s="455"/>
      <c r="E28" s="454"/>
      <c r="F28" s="448" t="s">
        <v>131</v>
      </c>
      <c r="G28" s="496"/>
      <c r="H28" s="105"/>
      <c r="I28" s="111"/>
      <c r="J28" s="108"/>
      <c r="K28" s="123"/>
      <c r="L28" s="111"/>
      <c r="M28" s="111"/>
      <c r="N28" s="154"/>
    </row>
    <row r="29" spans="1:14" ht="33" customHeight="1" x14ac:dyDescent="0.3">
      <c r="A29" s="455"/>
      <c r="B29" s="160"/>
      <c r="C29" s="160"/>
      <c r="D29" s="455"/>
      <c r="E29" s="454"/>
      <c r="F29" s="306" t="s">
        <v>629</v>
      </c>
      <c r="G29" s="496"/>
      <c r="H29" s="105"/>
      <c r="I29" s="111"/>
      <c r="J29" s="108"/>
      <c r="K29" s="123"/>
      <c r="L29" s="111"/>
      <c r="M29" s="111"/>
      <c r="N29" s="154"/>
    </row>
    <row r="30" spans="1:14" ht="48" customHeight="1" x14ac:dyDescent="0.3">
      <c r="A30" s="458"/>
      <c r="B30" s="161"/>
      <c r="C30" s="161"/>
      <c r="D30" s="458"/>
      <c r="E30" s="464"/>
      <c r="F30" s="308"/>
      <c r="G30" s="497"/>
      <c r="H30" s="106"/>
      <c r="I30" s="111"/>
      <c r="J30" s="109"/>
      <c r="K30" s="124"/>
      <c r="L30" s="112"/>
      <c r="M30" s="112"/>
      <c r="N30" s="155"/>
    </row>
    <row r="31" spans="1:14" ht="60" customHeight="1" x14ac:dyDescent="0.3">
      <c r="A31" s="452">
        <v>7</v>
      </c>
      <c r="B31" s="159" t="s">
        <v>116</v>
      </c>
      <c r="C31" s="159" t="s">
        <v>132</v>
      </c>
      <c r="D31" s="452" t="s">
        <v>37</v>
      </c>
      <c r="E31" s="451" t="s">
        <v>133</v>
      </c>
      <c r="F31" s="448" t="s">
        <v>20</v>
      </c>
      <c r="G31" s="495" t="s">
        <v>26</v>
      </c>
      <c r="H31" s="104" t="s">
        <v>134</v>
      </c>
      <c r="I31" s="111"/>
      <c r="J31" s="107">
        <v>180000000</v>
      </c>
      <c r="K31" s="122" t="s">
        <v>23</v>
      </c>
      <c r="L31" s="110" t="s">
        <v>104</v>
      </c>
      <c r="M31" s="110" t="s">
        <v>121</v>
      </c>
      <c r="N31" s="153" t="s">
        <v>627</v>
      </c>
    </row>
    <row r="32" spans="1:14" ht="81" customHeight="1" x14ac:dyDescent="0.3">
      <c r="A32" s="455"/>
      <c r="B32" s="160"/>
      <c r="C32" s="160"/>
      <c r="D32" s="455"/>
      <c r="E32" s="454"/>
      <c r="F32" s="448" t="s">
        <v>131</v>
      </c>
      <c r="G32" s="496"/>
      <c r="H32" s="105"/>
      <c r="I32" s="111"/>
      <c r="J32" s="108"/>
      <c r="K32" s="123"/>
      <c r="L32" s="111"/>
      <c r="M32" s="111"/>
      <c r="N32" s="154"/>
    </row>
    <row r="33" spans="1:14" ht="40.200000000000003" customHeight="1" x14ac:dyDescent="0.3">
      <c r="A33" s="455"/>
      <c r="B33" s="160"/>
      <c r="C33" s="160"/>
      <c r="D33" s="455"/>
      <c r="E33" s="457"/>
      <c r="F33" s="306" t="s">
        <v>629</v>
      </c>
      <c r="G33" s="496"/>
      <c r="H33" s="105"/>
      <c r="I33" s="111"/>
      <c r="J33" s="108"/>
      <c r="K33" s="123"/>
      <c r="L33" s="111"/>
      <c r="M33" s="111"/>
      <c r="N33" s="154"/>
    </row>
    <row r="34" spans="1:14" ht="39" customHeight="1" x14ac:dyDescent="0.3">
      <c r="A34" s="458"/>
      <c r="B34" s="161"/>
      <c r="C34" s="161"/>
      <c r="D34" s="458"/>
      <c r="E34" s="459"/>
      <c r="F34" s="308"/>
      <c r="G34" s="497"/>
      <c r="H34" s="106"/>
      <c r="I34" s="111"/>
      <c r="J34" s="109"/>
      <c r="K34" s="124"/>
      <c r="L34" s="112"/>
      <c r="M34" s="112"/>
      <c r="N34" s="155"/>
    </row>
    <row r="35" spans="1:14" ht="60" customHeight="1" x14ac:dyDescent="0.3">
      <c r="A35" s="452">
        <v>8</v>
      </c>
      <c r="B35" s="159" t="s">
        <v>116</v>
      </c>
      <c r="C35" s="159">
        <v>317</v>
      </c>
      <c r="D35" s="452" t="s">
        <v>135</v>
      </c>
      <c r="E35" s="451" t="s">
        <v>136</v>
      </c>
      <c r="F35" s="448" t="s">
        <v>20</v>
      </c>
      <c r="G35" s="495" t="s">
        <v>26</v>
      </c>
      <c r="H35" s="104" t="s">
        <v>137</v>
      </c>
      <c r="I35" s="111"/>
      <c r="J35" s="107">
        <v>285000000</v>
      </c>
      <c r="K35" s="122" t="s">
        <v>23</v>
      </c>
      <c r="L35" s="110" t="s">
        <v>104</v>
      </c>
      <c r="M35" s="110" t="s">
        <v>121</v>
      </c>
      <c r="N35" s="153" t="s">
        <v>627</v>
      </c>
    </row>
    <row r="36" spans="1:14" ht="90.6" customHeight="1" x14ac:dyDescent="0.3">
      <c r="A36" s="455"/>
      <c r="B36" s="160"/>
      <c r="C36" s="160"/>
      <c r="D36" s="455"/>
      <c r="E36" s="454"/>
      <c r="F36" s="448" t="s">
        <v>122</v>
      </c>
      <c r="G36" s="496"/>
      <c r="H36" s="105"/>
      <c r="I36" s="111"/>
      <c r="J36" s="108"/>
      <c r="K36" s="123"/>
      <c r="L36" s="111"/>
      <c r="M36" s="111"/>
      <c r="N36" s="154"/>
    </row>
    <row r="37" spans="1:14" ht="63" customHeight="1" x14ac:dyDescent="0.3">
      <c r="A37" s="455"/>
      <c r="B37" s="160"/>
      <c r="C37" s="160"/>
      <c r="D37" s="455"/>
      <c r="E37" s="457"/>
      <c r="F37" s="306" t="s">
        <v>629</v>
      </c>
      <c r="G37" s="496"/>
      <c r="H37" s="105"/>
      <c r="I37" s="111"/>
      <c r="J37" s="108"/>
      <c r="K37" s="123"/>
      <c r="L37" s="111"/>
      <c r="M37" s="111"/>
      <c r="N37" s="154"/>
    </row>
    <row r="38" spans="1:14" ht="33.6" customHeight="1" x14ac:dyDescent="0.3">
      <c r="A38" s="458"/>
      <c r="B38" s="161"/>
      <c r="C38" s="161"/>
      <c r="D38" s="458"/>
      <c r="E38" s="447"/>
      <c r="F38" s="308"/>
      <c r="G38" s="497"/>
      <c r="H38" s="106"/>
      <c r="I38" s="111"/>
      <c r="J38" s="109"/>
      <c r="K38" s="124"/>
      <c r="L38" s="112"/>
      <c r="M38" s="112"/>
      <c r="N38" s="155"/>
    </row>
    <row r="39" spans="1:14" ht="59.25" customHeight="1" x14ac:dyDescent="0.3">
      <c r="A39" s="452">
        <v>9</v>
      </c>
      <c r="B39" s="159" t="s">
        <v>116</v>
      </c>
      <c r="C39" s="159">
        <v>320</v>
      </c>
      <c r="D39" s="452" t="s">
        <v>138</v>
      </c>
      <c r="E39" s="451" t="s">
        <v>139</v>
      </c>
      <c r="F39" s="448" t="s">
        <v>20</v>
      </c>
      <c r="G39" s="495" t="s">
        <v>26</v>
      </c>
      <c r="H39" s="156" t="s">
        <v>140</v>
      </c>
      <c r="I39" s="111"/>
      <c r="J39" s="107">
        <v>575000000</v>
      </c>
      <c r="K39" s="122" t="s">
        <v>23</v>
      </c>
      <c r="L39" s="110" t="s">
        <v>104</v>
      </c>
      <c r="M39" s="110" t="s">
        <v>121</v>
      </c>
      <c r="N39" s="159" t="s">
        <v>628</v>
      </c>
    </row>
    <row r="40" spans="1:14" ht="82.8" customHeight="1" x14ac:dyDescent="0.3">
      <c r="A40" s="455"/>
      <c r="B40" s="160"/>
      <c r="C40" s="160"/>
      <c r="D40" s="455"/>
      <c r="E40" s="454"/>
      <c r="F40" s="448" t="s">
        <v>131</v>
      </c>
      <c r="G40" s="496"/>
      <c r="H40" s="157"/>
      <c r="I40" s="111"/>
      <c r="J40" s="108"/>
      <c r="K40" s="123"/>
      <c r="L40" s="111"/>
      <c r="M40" s="111"/>
      <c r="N40" s="160"/>
    </row>
    <row r="41" spans="1:14" ht="88.2" customHeight="1" x14ac:dyDescent="0.3">
      <c r="A41" s="455"/>
      <c r="B41" s="160"/>
      <c r="C41" s="160"/>
      <c r="D41" s="455"/>
      <c r="E41" s="457"/>
      <c r="F41" s="306" t="s">
        <v>629</v>
      </c>
      <c r="G41" s="496"/>
      <c r="H41" s="157"/>
      <c r="I41" s="111"/>
      <c r="J41" s="108"/>
      <c r="K41" s="123"/>
      <c r="L41" s="111"/>
      <c r="M41" s="111"/>
      <c r="N41" s="160"/>
    </row>
    <row r="42" spans="1:14" ht="58.8" customHeight="1" x14ac:dyDescent="0.3">
      <c r="A42" s="458"/>
      <c r="B42" s="161"/>
      <c r="C42" s="161"/>
      <c r="D42" s="458"/>
      <c r="E42" s="447"/>
      <c r="F42" s="308"/>
      <c r="G42" s="497"/>
      <c r="H42" s="158"/>
      <c r="I42" s="111"/>
      <c r="J42" s="109"/>
      <c r="K42" s="124"/>
      <c r="L42" s="112"/>
      <c r="M42" s="112"/>
      <c r="N42" s="161"/>
    </row>
    <row r="43" spans="1:14" ht="60" customHeight="1" x14ac:dyDescent="0.3">
      <c r="A43" s="452">
        <v>10</v>
      </c>
      <c r="B43" s="159" t="s">
        <v>116</v>
      </c>
      <c r="C43" s="159">
        <v>323</v>
      </c>
      <c r="D43" s="452" t="s">
        <v>141</v>
      </c>
      <c r="E43" s="451" t="s">
        <v>142</v>
      </c>
      <c r="F43" s="448" t="s">
        <v>20</v>
      </c>
      <c r="G43" s="495" t="s">
        <v>26</v>
      </c>
      <c r="H43" s="104" t="s">
        <v>143</v>
      </c>
      <c r="I43" s="111"/>
      <c r="J43" s="107">
        <v>40000000</v>
      </c>
      <c r="K43" s="122" t="s">
        <v>23</v>
      </c>
      <c r="L43" s="110" t="s">
        <v>144</v>
      </c>
      <c r="M43" s="110" t="s">
        <v>145</v>
      </c>
      <c r="N43" s="153" t="s">
        <v>627</v>
      </c>
    </row>
    <row r="44" spans="1:14" ht="60" customHeight="1" x14ac:dyDescent="0.3">
      <c r="A44" s="455"/>
      <c r="B44" s="160"/>
      <c r="C44" s="160"/>
      <c r="D44" s="455"/>
      <c r="E44" s="454"/>
      <c r="F44" s="448" t="s">
        <v>146</v>
      </c>
      <c r="G44" s="496"/>
      <c r="H44" s="105"/>
      <c r="I44" s="111"/>
      <c r="J44" s="108"/>
      <c r="K44" s="123"/>
      <c r="L44" s="111"/>
      <c r="M44" s="111"/>
      <c r="N44" s="154"/>
    </row>
    <row r="45" spans="1:14" ht="26.4" customHeight="1" x14ac:dyDescent="0.3">
      <c r="A45" s="455"/>
      <c r="B45" s="160"/>
      <c r="C45" s="160"/>
      <c r="D45" s="455"/>
      <c r="E45" s="457"/>
      <c r="F45" s="414" t="s">
        <v>147</v>
      </c>
      <c r="G45" s="496"/>
      <c r="H45" s="105"/>
      <c r="I45" s="111"/>
      <c r="J45" s="108"/>
      <c r="K45" s="123"/>
      <c r="L45" s="111"/>
      <c r="M45" s="111"/>
      <c r="N45" s="154"/>
    </row>
    <row r="46" spans="1:14" ht="36.6" customHeight="1" x14ac:dyDescent="0.3">
      <c r="A46" s="458"/>
      <c r="B46" s="161"/>
      <c r="C46" s="161"/>
      <c r="D46" s="458"/>
      <c r="E46" s="447"/>
      <c r="F46" s="416"/>
      <c r="G46" s="497"/>
      <c r="H46" s="106"/>
      <c r="I46" s="112"/>
      <c r="J46" s="109"/>
      <c r="K46" s="124"/>
      <c r="L46" s="112"/>
      <c r="M46" s="112"/>
      <c r="N46" s="155"/>
    </row>
    <row r="47" spans="1:14" ht="59.25" customHeight="1" x14ac:dyDescent="0.3">
      <c r="A47" s="452">
        <v>11</v>
      </c>
      <c r="B47" s="414" t="s">
        <v>148</v>
      </c>
      <c r="C47" s="414">
        <v>456</v>
      </c>
      <c r="D47" s="452" t="s">
        <v>149</v>
      </c>
      <c r="E47" s="451" t="s">
        <v>150</v>
      </c>
      <c r="F47" s="448" t="s">
        <v>20</v>
      </c>
      <c r="G47" s="495" t="s">
        <v>26</v>
      </c>
      <c r="H47" s="104" t="s">
        <v>151</v>
      </c>
      <c r="I47" s="110" t="s">
        <v>152</v>
      </c>
      <c r="J47" s="107">
        <v>230000000</v>
      </c>
      <c r="K47" s="122" t="s">
        <v>23</v>
      </c>
      <c r="L47" s="119" t="s">
        <v>153</v>
      </c>
      <c r="M47" s="119" t="s">
        <v>154</v>
      </c>
      <c r="N47" s="119" t="s">
        <v>631</v>
      </c>
    </row>
    <row r="48" spans="1:14" ht="46.8" customHeight="1" x14ac:dyDescent="0.3">
      <c r="A48" s="455"/>
      <c r="B48" s="415"/>
      <c r="C48" s="415"/>
      <c r="D48" s="455"/>
      <c r="E48" s="454"/>
      <c r="F48" s="448" t="s">
        <v>155</v>
      </c>
      <c r="G48" s="496"/>
      <c r="H48" s="105"/>
      <c r="I48" s="111"/>
      <c r="J48" s="108"/>
      <c r="K48" s="123"/>
      <c r="L48" s="120"/>
      <c r="M48" s="120"/>
      <c r="N48" s="120"/>
    </row>
    <row r="49" spans="1:20" ht="21" customHeight="1" x14ac:dyDescent="0.3">
      <c r="A49" s="455"/>
      <c r="B49" s="415"/>
      <c r="C49" s="415"/>
      <c r="D49" s="455"/>
      <c r="E49" s="457"/>
      <c r="F49" s="414" t="s">
        <v>630</v>
      </c>
      <c r="G49" s="496"/>
      <c r="H49" s="105"/>
      <c r="I49" s="111"/>
      <c r="J49" s="108"/>
      <c r="K49" s="123"/>
      <c r="L49" s="120"/>
      <c r="M49" s="120"/>
      <c r="N49" s="120"/>
    </row>
    <row r="50" spans="1:20" ht="42.6" customHeight="1" x14ac:dyDescent="0.3">
      <c r="A50" s="458"/>
      <c r="B50" s="416"/>
      <c r="C50" s="416"/>
      <c r="D50" s="458"/>
      <c r="E50" s="481"/>
      <c r="F50" s="416"/>
      <c r="G50" s="497"/>
      <c r="H50" s="106"/>
      <c r="I50" s="112"/>
      <c r="J50" s="109"/>
      <c r="K50" s="124"/>
      <c r="L50" s="121"/>
      <c r="M50" s="121"/>
      <c r="N50" s="121"/>
    </row>
    <row r="51" spans="1:20" s="23" customFormat="1" ht="78.599999999999994" customHeight="1" x14ac:dyDescent="0.3">
      <c r="A51" s="482">
        <v>12</v>
      </c>
      <c r="B51" s="483" t="s">
        <v>156</v>
      </c>
      <c r="C51" s="483">
        <v>342</v>
      </c>
      <c r="D51" s="482" t="s">
        <v>141</v>
      </c>
      <c r="E51" s="484" t="s">
        <v>157</v>
      </c>
      <c r="F51" s="448" t="s">
        <v>65</v>
      </c>
      <c r="G51" s="495" t="s">
        <v>26</v>
      </c>
      <c r="H51" s="165" t="s">
        <v>158</v>
      </c>
      <c r="I51" s="165" t="s">
        <v>684</v>
      </c>
      <c r="J51" s="168">
        <v>247500000</v>
      </c>
      <c r="K51" s="171" t="s">
        <v>23</v>
      </c>
      <c r="L51" s="165" t="s">
        <v>159</v>
      </c>
      <c r="M51" s="165" t="s">
        <v>160</v>
      </c>
      <c r="N51" s="165" t="s">
        <v>708</v>
      </c>
      <c r="O51" s="1"/>
      <c r="P51" s="1"/>
      <c r="Q51" s="1"/>
      <c r="R51" s="1"/>
      <c r="S51" s="1"/>
      <c r="T51" s="1"/>
    </row>
    <row r="52" spans="1:20" s="23" customFormat="1" ht="51" customHeight="1" x14ac:dyDescent="0.3">
      <c r="A52" s="485"/>
      <c r="B52" s="486"/>
      <c r="C52" s="486"/>
      <c r="D52" s="485"/>
      <c r="E52" s="487"/>
      <c r="F52" s="448" t="s">
        <v>161</v>
      </c>
      <c r="G52" s="496"/>
      <c r="H52" s="166"/>
      <c r="I52" s="166"/>
      <c r="J52" s="169"/>
      <c r="K52" s="172"/>
      <c r="L52" s="166"/>
      <c r="M52" s="166"/>
      <c r="N52" s="166"/>
      <c r="O52" s="1"/>
      <c r="P52" s="1"/>
      <c r="Q52" s="1"/>
      <c r="R52" s="1"/>
      <c r="S52" s="1"/>
      <c r="T52" s="1"/>
    </row>
    <row r="53" spans="1:20" s="23" customFormat="1" ht="41.4" customHeight="1" x14ac:dyDescent="0.3">
      <c r="A53" s="485"/>
      <c r="B53" s="486"/>
      <c r="C53" s="486"/>
      <c r="D53" s="485"/>
      <c r="E53" s="488"/>
      <c r="F53" s="414" t="s">
        <v>162</v>
      </c>
      <c r="G53" s="496"/>
      <c r="H53" s="166"/>
      <c r="I53" s="166"/>
      <c r="J53" s="169"/>
      <c r="K53" s="172"/>
      <c r="L53" s="166"/>
      <c r="M53" s="166"/>
      <c r="N53" s="166"/>
      <c r="O53" s="1"/>
      <c r="P53" s="1"/>
      <c r="Q53" s="1"/>
      <c r="R53" s="1"/>
      <c r="S53" s="1"/>
      <c r="T53" s="1"/>
    </row>
    <row r="54" spans="1:20" ht="28.8" customHeight="1" x14ac:dyDescent="0.3">
      <c r="A54" s="489"/>
      <c r="B54" s="490"/>
      <c r="C54" s="490"/>
      <c r="D54" s="489"/>
      <c r="E54" s="459"/>
      <c r="F54" s="416"/>
      <c r="G54" s="497"/>
      <c r="H54" s="167"/>
      <c r="I54" s="167"/>
      <c r="J54" s="170"/>
      <c r="K54" s="173"/>
      <c r="L54" s="167"/>
      <c r="M54" s="167"/>
      <c r="N54" s="167"/>
    </row>
  </sheetData>
  <mergeCells count="167">
    <mergeCell ref="L47:L50"/>
    <mergeCell ref="M47:M50"/>
    <mergeCell ref="N47:N50"/>
    <mergeCell ref="F49:F50"/>
    <mergeCell ref="L51:L54"/>
    <mergeCell ref="M51:M54"/>
    <mergeCell ref="N51:N54"/>
    <mergeCell ref="A51:A54"/>
    <mergeCell ref="B51:B54"/>
    <mergeCell ref="C51:C54"/>
    <mergeCell ref="D51:D54"/>
    <mergeCell ref="E51:E53"/>
    <mergeCell ref="H51:H54"/>
    <mergeCell ref="I51:I54"/>
    <mergeCell ref="J51:J54"/>
    <mergeCell ref="K51:K54"/>
    <mergeCell ref="F53:F54"/>
    <mergeCell ref="G51:G54"/>
    <mergeCell ref="A47:A50"/>
    <mergeCell ref="B47:B50"/>
    <mergeCell ref="C47:C50"/>
    <mergeCell ref="D47:D50"/>
    <mergeCell ref="E47:E49"/>
    <mergeCell ref="H47:H50"/>
    <mergeCell ref="I47:I50"/>
    <mergeCell ref="J47:J50"/>
    <mergeCell ref="K47:K50"/>
    <mergeCell ref="G47:G50"/>
    <mergeCell ref="F41:F42"/>
    <mergeCell ref="A43:A46"/>
    <mergeCell ref="B43:B46"/>
    <mergeCell ref="C43:C46"/>
    <mergeCell ref="D43:D46"/>
    <mergeCell ref="E43:E45"/>
    <mergeCell ref="H43:H46"/>
    <mergeCell ref="J43:J46"/>
    <mergeCell ref="K43:K46"/>
    <mergeCell ref="L43:L46"/>
    <mergeCell ref="M43:M46"/>
    <mergeCell ref="N43:N46"/>
    <mergeCell ref="F45:F46"/>
    <mergeCell ref="A39:A42"/>
    <mergeCell ref="L39:L42"/>
    <mergeCell ref="G39:G42"/>
    <mergeCell ref="G43:G46"/>
    <mergeCell ref="F37:F38"/>
    <mergeCell ref="A31:A34"/>
    <mergeCell ref="B31:B34"/>
    <mergeCell ref="M31:M34"/>
    <mergeCell ref="C31:C34"/>
    <mergeCell ref="D31:D34"/>
    <mergeCell ref="E31:E33"/>
    <mergeCell ref="H31:H34"/>
    <mergeCell ref="J31:J34"/>
    <mergeCell ref="K31:K34"/>
    <mergeCell ref="L31:L34"/>
    <mergeCell ref="A35:A38"/>
    <mergeCell ref="B35:B38"/>
    <mergeCell ref="C35:C38"/>
    <mergeCell ref="D35:D38"/>
    <mergeCell ref="E35:E37"/>
    <mergeCell ref="H35:H38"/>
    <mergeCell ref="J35:J38"/>
    <mergeCell ref="K35:K38"/>
    <mergeCell ref="L35:L38"/>
    <mergeCell ref="G35:G38"/>
    <mergeCell ref="F29:F30"/>
    <mergeCell ref="N31:N34"/>
    <mergeCell ref="F33:F34"/>
    <mergeCell ref="G31:G34"/>
    <mergeCell ref="A27:A30"/>
    <mergeCell ref="B27:B30"/>
    <mergeCell ref="C27:C30"/>
    <mergeCell ref="D27:D30"/>
    <mergeCell ref="E27:E29"/>
    <mergeCell ref="H27:H30"/>
    <mergeCell ref="J27:J30"/>
    <mergeCell ref="K27:K30"/>
    <mergeCell ref="L27:L30"/>
    <mergeCell ref="G27:G30"/>
    <mergeCell ref="F21:F22"/>
    <mergeCell ref="A23:A26"/>
    <mergeCell ref="B23:B26"/>
    <mergeCell ref="C23:C26"/>
    <mergeCell ref="D23:D26"/>
    <mergeCell ref="E23:E25"/>
    <mergeCell ref="H23:H26"/>
    <mergeCell ref="J23:J26"/>
    <mergeCell ref="K23:K26"/>
    <mergeCell ref="G19:G22"/>
    <mergeCell ref="G23:G26"/>
    <mergeCell ref="L23:L26"/>
    <mergeCell ref="M23:M26"/>
    <mergeCell ref="N23:N26"/>
    <mergeCell ref="F25:F26"/>
    <mergeCell ref="L19:L22"/>
    <mergeCell ref="M19:M22"/>
    <mergeCell ref="N19:N22"/>
    <mergeCell ref="M27:M30"/>
    <mergeCell ref="N27:N30"/>
    <mergeCell ref="M35:M38"/>
    <mergeCell ref="N35:N38"/>
    <mergeCell ref="M39:M42"/>
    <mergeCell ref="N39:N42"/>
    <mergeCell ref="L15:L18"/>
    <mergeCell ref="M15:M18"/>
    <mergeCell ref="N15:N18"/>
    <mergeCell ref="F17:F18"/>
    <mergeCell ref="A19:A22"/>
    <mergeCell ref="B19:B22"/>
    <mergeCell ref="C19:C22"/>
    <mergeCell ref="D19:D22"/>
    <mergeCell ref="E19:E21"/>
    <mergeCell ref="H19:H22"/>
    <mergeCell ref="I19:I46"/>
    <mergeCell ref="J19:J22"/>
    <mergeCell ref="K19:K22"/>
    <mergeCell ref="B39:B42"/>
    <mergeCell ref="C39:C42"/>
    <mergeCell ref="D39:D42"/>
    <mergeCell ref="E39:E41"/>
    <mergeCell ref="H39:H42"/>
    <mergeCell ref="J39:J42"/>
    <mergeCell ref="K39:K42"/>
    <mergeCell ref="A15:A18"/>
    <mergeCell ref="B15:B18"/>
    <mergeCell ref="C15:C18"/>
    <mergeCell ref="D15:D18"/>
    <mergeCell ref="E15:E17"/>
    <mergeCell ref="H15:H18"/>
    <mergeCell ref="I15:I18"/>
    <mergeCell ref="J15:J18"/>
    <mergeCell ref="K15:K18"/>
    <mergeCell ref="G15:G18"/>
    <mergeCell ref="K11:K14"/>
    <mergeCell ref="L11:L14"/>
    <mergeCell ref="M11:M14"/>
    <mergeCell ref="N11:N14"/>
    <mergeCell ref="F13:F14"/>
    <mergeCell ref="F9:F10"/>
    <mergeCell ref="A11:A14"/>
    <mergeCell ref="B11:B14"/>
    <mergeCell ref="C11:C14"/>
    <mergeCell ref="D11:D14"/>
    <mergeCell ref="E11:E13"/>
    <mergeCell ref="H11:H14"/>
    <mergeCell ref="I11:I14"/>
    <mergeCell ref="J11:J14"/>
    <mergeCell ref="G7:G10"/>
    <mergeCell ref="G11:G14"/>
    <mergeCell ref="A2:F2"/>
    <mergeCell ref="M2:N2"/>
    <mergeCell ref="M3:N3"/>
    <mergeCell ref="B5:K5"/>
    <mergeCell ref="L5:N5"/>
    <mergeCell ref="A7:A10"/>
    <mergeCell ref="B7:B10"/>
    <mergeCell ref="C7:C10"/>
    <mergeCell ref="D7:D10"/>
    <mergeCell ref="E7:E9"/>
    <mergeCell ref="H7:H10"/>
    <mergeCell ref="I7:I10"/>
    <mergeCell ref="J7:J10"/>
    <mergeCell ref="K7:K10"/>
    <mergeCell ref="L7:L10"/>
    <mergeCell ref="M7:M10"/>
    <mergeCell ref="N7:N10"/>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20"/>
  <sheetViews>
    <sheetView zoomScale="55" zoomScaleNormal="55" workbookViewId="0">
      <selection activeCell="F27" sqref="F27"/>
    </sheetView>
  </sheetViews>
  <sheetFormatPr defaultColWidth="9.109375" defaultRowHeight="14.4" x14ac:dyDescent="0.3"/>
  <cols>
    <col min="1" max="1" width="5.5546875" style="24" customWidth="1"/>
    <col min="2" max="2" width="18.6640625" style="24" customWidth="1"/>
    <col min="3" max="3" width="13.6640625" style="24" customWidth="1"/>
    <col min="4" max="4" width="22.88671875" style="24" customWidth="1"/>
    <col min="5" max="5" width="23.6640625" style="24" customWidth="1"/>
    <col min="6" max="6" width="52.5546875" style="25" customWidth="1"/>
    <col min="7" max="7" width="25.21875" style="25" customWidth="1"/>
    <col min="8" max="8" width="106.44140625" style="25" customWidth="1"/>
    <col min="9" max="9" width="39.88671875" style="24" customWidth="1"/>
    <col min="10" max="10" width="15.6640625" style="24" customWidth="1"/>
    <col min="11" max="11" width="12.33203125" style="24" customWidth="1"/>
    <col min="12" max="12" width="14.5546875" style="24" customWidth="1"/>
    <col min="13" max="13" width="18.6640625" style="24" customWidth="1"/>
    <col min="14" max="14" width="19.6640625" style="24" customWidth="1"/>
    <col min="15" max="16384" width="9.109375" style="24"/>
  </cols>
  <sheetData>
    <row r="2" spans="1:24" s="26" customFormat="1" ht="30" customHeight="1" x14ac:dyDescent="0.45">
      <c r="A2" s="174" t="s">
        <v>163</v>
      </c>
      <c r="B2" s="174"/>
      <c r="C2" s="174"/>
      <c r="D2" s="174"/>
      <c r="E2" s="174"/>
      <c r="F2" s="174"/>
      <c r="G2" s="27"/>
      <c r="H2" s="28"/>
      <c r="M2" s="438"/>
      <c r="N2" s="440"/>
    </row>
    <row r="3" spans="1:24" s="26" customFormat="1" ht="30" customHeight="1" x14ac:dyDescent="0.3">
      <c r="F3" s="28"/>
      <c r="G3" s="28"/>
      <c r="H3" s="28"/>
      <c r="M3" s="438"/>
      <c r="N3" s="440"/>
    </row>
    <row r="4" spans="1:24" ht="24" customHeight="1" x14ac:dyDescent="0.3"/>
    <row r="5" spans="1:24" ht="42" customHeight="1" x14ac:dyDescent="0.3">
      <c r="A5" s="175" t="s">
        <v>164</v>
      </c>
      <c r="B5" s="176"/>
      <c r="C5" s="176"/>
      <c r="D5" s="176"/>
      <c r="E5" s="176"/>
      <c r="F5" s="176"/>
      <c r="G5" s="176"/>
      <c r="H5" s="176"/>
      <c r="I5" s="176"/>
      <c r="J5" s="176"/>
      <c r="K5" s="176"/>
      <c r="L5" s="176"/>
      <c r="M5" s="176"/>
      <c r="N5" s="176"/>
    </row>
    <row r="6" spans="1:24" ht="39" customHeight="1" x14ac:dyDescent="0.3">
      <c r="A6" s="29"/>
      <c r="B6" s="177" t="s">
        <v>1</v>
      </c>
      <c r="C6" s="177"/>
      <c r="D6" s="177"/>
      <c r="E6" s="177"/>
      <c r="F6" s="177"/>
      <c r="G6" s="177"/>
      <c r="H6" s="177"/>
      <c r="I6" s="177"/>
      <c r="J6" s="177"/>
      <c r="K6" s="177"/>
      <c r="L6" s="178" t="s">
        <v>2</v>
      </c>
      <c r="M6" s="178"/>
      <c r="N6" s="179"/>
    </row>
    <row r="7" spans="1:24" ht="148.80000000000001" customHeight="1" x14ac:dyDescent="0.3">
      <c r="A7" s="30" t="s">
        <v>3</v>
      </c>
      <c r="B7" s="30" t="s">
        <v>4</v>
      </c>
      <c r="C7" s="30" t="s">
        <v>5</v>
      </c>
      <c r="D7" s="30" t="s">
        <v>94</v>
      </c>
      <c r="E7" s="30" t="s">
        <v>7</v>
      </c>
      <c r="F7" s="31" t="s">
        <v>8</v>
      </c>
      <c r="G7" s="31" t="s">
        <v>165</v>
      </c>
      <c r="H7" s="32" t="s">
        <v>10</v>
      </c>
      <c r="I7" s="30" t="s">
        <v>11</v>
      </c>
      <c r="J7" s="30" t="s">
        <v>95</v>
      </c>
      <c r="K7" s="30" t="s">
        <v>13</v>
      </c>
      <c r="L7" s="33" t="s">
        <v>14</v>
      </c>
      <c r="M7" s="33" t="s">
        <v>15</v>
      </c>
      <c r="N7" s="13" t="s">
        <v>16</v>
      </c>
    </row>
    <row r="8" spans="1:24" s="34" customFormat="1" ht="85.8" customHeight="1" x14ac:dyDescent="0.3">
      <c r="A8" s="306">
        <v>1</v>
      </c>
      <c r="B8" s="306" t="s">
        <v>166</v>
      </c>
      <c r="C8" s="306">
        <v>395</v>
      </c>
      <c r="D8" s="306" t="s">
        <v>167</v>
      </c>
      <c r="E8" s="306" t="s">
        <v>168</v>
      </c>
      <c r="F8" s="494" t="s">
        <v>169</v>
      </c>
      <c r="G8" s="500" t="s">
        <v>26</v>
      </c>
      <c r="H8" s="180" t="s">
        <v>170</v>
      </c>
      <c r="I8" s="180" t="s">
        <v>171</v>
      </c>
      <c r="J8" s="182">
        <v>11250000</v>
      </c>
      <c r="K8" s="180" t="s">
        <v>23</v>
      </c>
      <c r="L8" s="184" t="s">
        <v>172</v>
      </c>
      <c r="M8" s="186" t="s">
        <v>173</v>
      </c>
      <c r="N8" s="184" t="s">
        <v>743</v>
      </c>
      <c r="O8" s="24"/>
      <c r="P8" s="24"/>
      <c r="Q8" s="24"/>
      <c r="R8" s="24"/>
      <c r="S8" s="24"/>
      <c r="T8" s="24"/>
      <c r="U8" s="24"/>
      <c r="V8" s="24"/>
      <c r="W8" s="24"/>
      <c r="X8" s="24"/>
    </row>
    <row r="9" spans="1:24" s="34" customFormat="1" ht="40.799999999999997" customHeight="1" x14ac:dyDescent="0.3">
      <c r="A9" s="307"/>
      <c r="B9" s="307"/>
      <c r="C9" s="307"/>
      <c r="D9" s="307"/>
      <c r="E9" s="307"/>
      <c r="F9" s="498" t="s">
        <v>174</v>
      </c>
      <c r="G9" s="501"/>
      <c r="H9" s="181"/>
      <c r="I9" s="181"/>
      <c r="J9" s="183"/>
      <c r="K9" s="181"/>
      <c r="L9" s="185"/>
      <c r="M9" s="187"/>
      <c r="N9" s="185"/>
      <c r="O9" s="24"/>
      <c r="P9" s="24"/>
      <c r="Q9" s="24"/>
      <c r="R9" s="24"/>
      <c r="S9" s="24"/>
      <c r="T9" s="24"/>
      <c r="U9" s="24"/>
      <c r="V9" s="24"/>
      <c r="W9" s="24"/>
      <c r="X9" s="24"/>
    </row>
    <row r="10" spans="1:24" s="35" customFormat="1" ht="27.6" customHeight="1" x14ac:dyDescent="0.3">
      <c r="A10" s="307"/>
      <c r="B10" s="307"/>
      <c r="C10" s="307"/>
      <c r="D10" s="307"/>
      <c r="E10" s="308"/>
      <c r="F10" s="306" t="s">
        <v>632</v>
      </c>
      <c r="G10" s="501"/>
      <c r="H10" s="181"/>
      <c r="I10" s="181"/>
      <c r="J10" s="183"/>
      <c r="K10" s="181"/>
      <c r="L10" s="185"/>
      <c r="M10" s="187"/>
      <c r="N10" s="185"/>
      <c r="O10" s="24"/>
      <c r="P10" s="24"/>
      <c r="Q10" s="24"/>
      <c r="R10" s="24"/>
      <c r="S10" s="24"/>
      <c r="T10" s="24"/>
      <c r="U10" s="24"/>
      <c r="V10" s="24"/>
      <c r="W10" s="24"/>
      <c r="X10" s="24"/>
    </row>
    <row r="11" spans="1:24" s="35" customFormat="1" ht="39" customHeight="1" x14ac:dyDescent="0.3">
      <c r="A11" s="307"/>
      <c r="B11" s="307"/>
      <c r="C11" s="307"/>
      <c r="D11" s="307"/>
      <c r="E11" s="499"/>
      <c r="F11" s="307"/>
      <c r="G11" s="502"/>
      <c r="H11" s="181"/>
      <c r="I11" s="181"/>
      <c r="J11" s="183"/>
      <c r="K11" s="181"/>
      <c r="L11" s="185"/>
      <c r="M11" s="187"/>
      <c r="N11" s="185"/>
      <c r="O11" s="24"/>
      <c r="P11" s="24"/>
      <c r="Q11" s="24"/>
      <c r="R11" s="24"/>
      <c r="S11" s="24"/>
      <c r="T11" s="24"/>
      <c r="U11" s="24"/>
      <c r="V11" s="24"/>
      <c r="W11" s="24"/>
      <c r="X11" s="24"/>
    </row>
    <row r="12" spans="1:24" ht="25.5" customHeight="1" x14ac:dyDescent="0.3">
      <c r="A12" s="36"/>
      <c r="B12" s="36"/>
      <c r="C12" s="36"/>
      <c r="D12" s="36"/>
      <c r="E12" s="36"/>
      <c r="F12" s="37"/>
      <c r="G12" s="37"/>
      <c r="H12" s="38" t="s">
        <v>175</v>
      </c>
      <c r="I12" s="39"/>
      <c r="J12" s="40"/>
      <c r="K12" s="39"/>
      <c r="L12" s="41"/>
      <c r="M12" s="42"/>
      <c r="N12" s="41"/>
    </row>
    <row r="13" spans="1:24" ht="104.4" customHeight="1" x14ac:dyDescent="0.3">
      <c r="A13" s="503">
        <v>2</v>
      </c>
      <c r="B13" s="306" t="s">
        <v>166</v>
      </c>
      <c r="C13" s="306">
        <v>396</v>
      </c>
      <c r="D13" s="306" t="s">
        <v>167</v>
      </c>
      <c r="E13" s="306" t="s">
        <v>176</v>
      </c>
      <c r="F13" s="101" t="s">
        <v>177</v>
      </c>
      <c r="G13" s="500" t="s">
        <v>26</v>
      </c>
      <c r="H13" s="180" t="s">
        <v>178</v>
      </c>
      <c r="I13" s="180" t="s">
        <v>179</v>
      </c>
      <c r="J13" s="194">
        <v>38900000</v>
      </c>
      <c r="K13" s="197" t="s">
        <v>23</v>
      </c>
      <c r="L13" s="184" t="s">
        <v>180</v>
      </c>
      <c r="M13" s="186" t="s">
        <v>173</v>
      </c>
      <c r="N13" s="184" t="s">
        <v>743</v>
      </c>
    </row>
    <row r="14" spans="1:24" ht="34.799999999999997" customHeight="1" x14ac:dyDescent="0.3">
      <c r="A14" s="504"/>
      <c r="B14" s="307"/>
      <c r="C14" s="307"/>
      <c r="D14" s="307"/>
      <c r="E14" s="307"/>
      <c r="F14" s="498" t="s">
        <v>174</v>
      </c>
      <c r="G14" s="501"/>
      <c r="H14" s="181"/>
      <c r="I14" s="181"/>
      <c r="J14" s="195"/>
      <c r="K14" s="198"/>
      <c r="L14" s="185"/>
      <c r="M14" s="187"/>
      <c r="N14" s="185"/>
    </row>
    <row r="15" spans="1:24" ht="24" customHeight="1" x14ac:dyDescent="0.3">
      <c r="A15" s="504"/>
      <c r="B15" s="307"/>
      <c r="C15" s="307"/>
      <c r="D15" s="307"/>
      <c r="E15" s="307"/>
      <c r="F15" s="306" t="s">
        <v>633</v>
      </c>
      <c r="G15" s="501"/>
      <c r="H15" s="181"/>
      <c r="I15" s="181"/>
      <c r="J15" s="195"/>
      <c r="K15" s="198"/>
      <c r="L15" s="185"/>
      <c r="M15" s="187"/>
      <c r="N15" s="185"/>
    </row>
    <row r="16" spans="1:24" ht="31.2" customHeight="1" x14ac:dyDescent="0.3">
      <c r="A16" s="505"/>
      <c r="B16" s="308"/>
      <c r="C16" s="308"/>
      <c r="D16" s="308"/>
      <c r="E16" s="507"/>
      <c r="F16" s="307"/>
      <c r="G16" s="502"/>
      <c r="H16" s="193"/>
      <c r="I16" s="193"/>
      <c r="J16" s="196"/>
      <c r="K16" s="199"/>
      <c r="L16" s="200"/>
      <c r="M16" s="187"/>
      <c r="N16" s="185"/>
    </row>
    <row r="17" spans="1:24" s="34" customFormat="1" ht="76.2" customHeight="1" x14ac:dyDescent="0.3">
      <c r="A17" s="503">
        <v>3</v>
      </c>
      <c r="B17" s="306" t="s">
        <v>166</v>
      </c>
      <c r="C17" s="503">
        <v>400</v>
      </c>
      <c r="D17" s="306" t="s">
        <v>181</v>
      </c>
      <c r="E17" s="306" t="s">
        <v>182</v>
      </c>
      <c r="F17" s="506" t="s">
        <v>183</v>
      </c>
      <c r="G17" s="306"/>
      <c r="H17" s="202" t="s">
        <v>184</v>
      </c>
      <c r="I17" s="180" t="s">
        <v>185</v>
      </c>
      <c r="J17" s="194">
        <v>87560000</v>
      </c>
      <c r="K17" s="180" t="s">
        <v>23</v>
      </c>
      <c r="L17" s="184" t="s">
        <v>186</v>
      </c>
      <c r="M17" s="186" t="s">
        <v>830</v>
      </c>
      <c r="N17" s="184" t="s">
        <v>829</v>
      </c>
      <c r="O17" s="24"/>
      <c r="P17" s="24"/>
      <c r="Q17" s="24"/>
      <c r="R17" s="24"/>
      <c r="S17" s="24"/>
      <c r="T17" s="24"/>
      <c r="U17" s="24"/>
      <c r="V17" s="24"/>
      <c r="W17" s="24"/>
      <c r="X17" s="24"/>
    </row>
    <row r="18" spans="1:24" s="34" customFormat="1" ht="65.400000000000006" customHeight="1" x14ac:dyDescent="0.3">
      <c r="A18" s="504"/>
      <c r="B18" s="307"/>
      <c r="C18" s="504"/>
      <c r="D18" s="307"/>
      <c r="E18" s="307"/>
      <c r="F18" s="506" t="s">
        <v>828</v>
      </c>
      <c r="G18" s="307"/>
      <c r="H18" s="203"/>
      <c r="I18" s="181"/>
      <c r="J18" s="195"/>
      <c r="K18" s="181"/>
      <c r="L18" s="185"/>
      <c r="M18" s="187"/>
      <c r="N18" s="185"/>
      <c r="O18" s="24"/>
      <c r="P18" s="24"/>
      <c r="Q18" s="24"/>
      <c r="R18" s="24"/>
      <c r="S18" s="24"/>
      <c r="T18" s="24"/>
      <c r="U18" s="24"/>
      <c r="V18" s="24"/>
      <c r="W18" s="24"/>
      <c r="X18" s="24"/>
    </row>
    <row r="19" spans="1:24" s="34" customFormat="1" ht="79.8" customHeight="1" x14ac:dyDescent="0.3">
      <c r="A19" s="504"/>
      <c r="B19" s="307"/>
      <c r="C19" s="504"/>
      <c r="D19" s="307"/>
      <c r="E19" s="308"/>
      <c r="F19" s="306" t="s">
        <v>827</v>
      </c>
      <c r="G19" s="307"/>
      <c r="H19" s="203"/>
      <c r="I19" s="181"/>
      <c r="J19" s="195"/>
      <c r="K19" s="181"/>
      <c r="L19" s="185"/>
      <c r="M19" s="187"/>
      <c r="N19" s="185"/>
      <c r="O19" s="24"/>
      <c r="P19" s="24"/>
      <c r="Q19" s="24"/>
      <c r="R19" s="24"/>
      <c r="S19" s="24"/>
      <c r="T19" s="24"/>
      <c r="U19" s="24"/>
      <c r="V19" s="24"/>
      <c r="W19" s="24"/>
      <c r="X19" s="24"/>
    </row>
    <row r="20" spans="1:24" ht="51.6" customHeight="1" x14ac:dyDescent="0.3">
      <c r="A20" s="505"/>
      <c r="B20" s="308"/>
      <c r="C20" s="505"/>
      <c r="D20" s="308"/>
      <c r="E20" s="507"/>
      <c r="F20" s="308"/>
      <c r="G20" s="308"/>
      <c r="H20" s="204"/>
      <c r="I20" s="193"/>
      <c r="J20" s="196"/>
      <c r="K20" s="193"/>
      <c r="L20" s="200"/>
      <c r="M20" s="205"/>
      <c r="N20" s="200"/>
    </row>
  </sheetData>
  <mergeCells count="46">
    <mergeCell ref="F19:F20"/>
    <mergeCell ref="F15:F16"/>
    <mergeCell ref="H17:H20"/>
    <mergeCell ref="I17:I20"/>
    <mergeCell ref="J17:J20"/>
    <mergeCell ref="K17:K20"/>
    <mergeCell ref="L17:L20"/>
    <mergeCell ref="M17:M20"/>
    <mergeCell ref="N17:N20"/>
    <mergeCell ref="M13:M16"/>
    <mergeCell ref="N13:N16"/>
    <mergeCell ref="A17:A20"/>
    <mergeCell ref="B17:B20"/>
    <mergeCell ref="C17:C20"/>
    <mergeCell ref="D17:D20"/>
    <mergeCell ref="E17:E19"/>
    <mergeCell ref="F10:F11"/>
    <mergeCell ref="G8:G11"/>
    <mergeCell ref="A13:A16"/>
    <mergeCell ref="B13:B16"/>
    <mergeCell ref="C13:C16"/>
    <mergeCell ref="D13:D16"/>
    <mergeCell ref="E13:E15"/>
    <mergeCell ref="H13:H16"/>
    <mergeCell ref="I13:I16"/>
    <mergeCell ref="J13:J16"/>
    <mergeCell ref="K13:K16"/>
    <mergeCell ref="L13:L16"/>
    <mergeCell ref="M8:M11"/>
    <mergeCell ref="N8:N11"/>
    <mergeCell ref="H8:H11"/>
    <mergeCell ref="I8:I11"/>
    <mergeCell ref="J8:J11"/>
    <mergeCell ref="K8:K11"/>
    <mergeCell ref="L8:L11"/>
    <mergeCell ref="G13:G16"/>
    <mergeCell ref="G17:G20"/>
    <mergeCell ref="A2:F2"/>
    <mergeCell ref="A5:N5"/>
    <mergeCell ref="B6:K6"/>
    <mergeCell ref="L6:N6"/>
    <mergeCell ref="A8:A11"/>
    <mergeCell ref="B8:B11"/>
    <mergeCell ref="C8:C11"/>
    <mergeCell ref="D8:D11"/>
    <mergeCell ref="E8:E10"/>
  </mergeCells>
  <printOptions gridLines="1"/>
  <pageMargins left="0.45000000000000007" right="0.45000000000000007" top="0.75" bottom="0.75" header="0.3" footer="0.3"/>
  <pageSetup paperSize="8"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N10"/>
  <sheetViews>
    <sheetView zoomScale="55" zoomScaleNormal="55" workbookViewId="0">
      <selection activeCell="E18" sqref="E18"/>
    </sheetView>
  </sheetViews>
  <sheetFormatPr defaultColWidth="9.109375" defaultRowHeight="13.8" x14ac:dyDescent="0.25"/>
  <cols>
    <col min="1" max="1" width="9.33203125" style="26" bestFit="1" customWidth="1"/>
    <col min="2" max="2" width="14" style="26" customWidth="1"/>
    <col min="3" max="3" width="9.33203125" style="26" bestFit="1" customWidth="1"/>
    <col min="4" max="4" width="17.44140625" style="26" customWidth="1"/>
    <col min="5" max="5" width="28.88671875" style="26" customWidth="1"/>
    <col min="6" max="6" width="38.109375" style="28" customWidth="1"/>
    <col min="7" max="7" width="32" style="28" customWidth="1"/>
    <col min="8" max="8" width="28.33203125" style="26" customWidth="1"/>
    <col min="9" max="9" width="35.6640625" style="26" customWidth="1"/>
    <col min="10" max="10" width="12.5546875" style="26" customWidth="1"/>
    <col min="11" max="11" width="13.6640625" style="26" customWidth="1"/>
    <col min="12" max="12" width="13.44140625" style="26" customWidth="1"/>
    <col min="13" max="13" width="18.6640625" style="26" customWidth="1"/>
    <col min="14" max="14" width="15.5546875" style="26" customWidth="1"/>
    <col min="15" max="16384" width="9.109375" style="26"/>
  </cols>
  <sheetData>
    <row r="2" spans="1:14" ht="30.75" customHeight="1" x14ac:dyDescent="0.45">
      <c r="A2" s="174" t="s">
        <v>187</v>
      </c>
      <c r="B2" s="174"/>
      <c r="C2" s="174"/>
      <c r="D2" s="174"/>
      <c r="E2" s="174"/>
      <c r="F2" s="174"/>
      <c r="G2" s="27"/>
      <c r="M2" s="438"/>
      <c r="N2" s="440"/>
    </row>
    <row r="3" spans="1:14" ht="30.75" customHeight="1" x14ac:dyDescent="0.3">
      <c r="M3" s="438"/>
      <c r="N3" s="440"/>
    </row>
    <row r="5" spans="1:14" ht="48.75" customHeight="1" x14ac:dyDescent="0.3">
      <c r="A5" s="43"/>
      <c r="B5" s="206" t="s">
        <v>1</v>
      </c>
      <c r="C5" s="207"/>
      <c r="D5" s="207"/>
      <c r="E5" s="207"/>
      <c r="F5" s="207"/>
      <c r="G5" s="207"/>
      <c r="H5" s="207"/>
      <c r="I5" s="207"/>
      <c r="J5" s="207"/>
      <c r="K5" s="208"/>
      <c r="L5" s="209" t="s">
        <v>2</v>
      </c>
      <c r="M5" s="209"/>
      <c r="N5" s="209"/>
    </row>
    <row r="6" spans="1:14" ht="161.4" customHeight="1" x14ac:dyDescent="0.25">
      <c r="A6" s="44" t="s">
        <v>3</v>
      </c>
      <c r="B6" s="44" t="s">
        <v>4</v>
      </c>
      <c r="C6" s="44" t="s">
        <v>5</v>
      </c>
      <c r="D6" s="44" t="s">
        <v>94</v>
      </c>
      <c r="E6" s="45" t="s">
        <v>7</v>
      </c>
      <c r="F6" s="46" t="s">
        <v>8</v>
      </c>
      <c r="G6" s="46" t="s">
        <v>9</v>
      </c>
      <c r="H6" s="45" t="s">
        <v>10</v>
      </c>
      <c r="I6" s="44" t="s">
        <v>11</v>
      </c>
      <c r="J6" s="44" t="s">
        <v>12</v>
      </c>
      <c r="K6" s="44" t="s">
        <v>13</v>
      </c>
      <c r="L6" s="47" t="s">
        <v>14</v>
      </c>
      <c r="M6" s="48" t="s">
        <v>15</v>
      </c>
      <c r="N6" s="13" t="s">
        <v>16</v>
      </c>
    </row>
    <row r="7" spans="1:14" ht="96.6" customHeight="1" x14ac:dyDescent="0.25">
      <c r="A7" s="159">
        <v>1</v>
      </c>
      <c r="B7" s="508" t="s">
        <v>166</v>
      </c>
      <c r="C7" s="414">
        <v>394</v>
      </c>
      <c r="D7" s="159" t="s">
        <v>149</v>
      </c>
      <c r="E7" s="414" t="s">
        <v>188</v>
      </c>
      <c r="F7" s="509" t="s">
        <v>189</v>
      </c>
      <c r="G7" s="495" t="s">
        <v>603</v>
      </c>
      <c r="H7" s="210" t="s">
        <v>190</v>
      </c>
      <c r="I7" s="110" t="s">
        <v>191</v>
      </c>
      <c r="J7" s="107">
        <v>50270000</v>
      </c>
      <c r="K7" s="110" t="s">
        <v>192</v>
      </c>
      <c r="L7" s="211" t="s">
        <v>193</v>
      </c>
      <c r="M7" s="119" t="s">
        <v>194</v>
      </c>
      <c r="N7" s="119" t="s">
        <v>680</v>
      </c>
    </row>
    <row r="8" spans="1:14" ht="45.6" customHeight="1" x14ac:dyDescent="0.25">
      <c r="A8" s="160"/>
      <c r="B8" s="510"/>
      <c r="C8" s="415"/>
      <c r="D8" s="160"/>
      <c r="E8" s="415"/>
      <c r="F8" s="99" t="s">
        <v>195</v>
      </c>
      <c r="G8" s="496"/>
      <c r="H8" s="105"/>
      <c r="I8" s="111"/>
      <c r="J8" s="108"/>
      <c r="K8" s="111"/>
      <c r="L8" s="212"/>
      <c r="M8" s="120"/>
      <c r="N8" s="120"/>
    </row>
    <row r="9" spans="1:14" s="49" customFormat="1" ht="21.6" customHeight="1" x14ac:dyDescent="0.25">
      <c r="A9" s="160"/>
      <c r="B9" s="510"/>
      <c r="C9" s="415"/>
      <c r="D9" s="160"/>
      <c r="E9" s="416"/>
      <c r="F9" s="159" t="s">
        <v>670</v>
      </c>
      <c r="G9" s="496"/>
      <c r="H9" s="105"/>
      <c r="I9" s="111"/>
      <c r="J9" s="108"/>
      <c r="K9" s="111"/>
      <c r="L9" s="212"/>
      <c r="M9" s="120"/>
      <c r="N9" s="120"/>
    </row>
    <row r="10" spans="1:14" s="49" customFormat="1" ht="34.200000000000003" customHeight="1" x14ac:dyDescent="0.25">
      <c r="A10" s="161"/>
      <c r="B10" s="511"/>
      <c r="C10" s="416"/>
      <c r="D10" s="161"/>
      <c r="E10" s="459"/>
      <c r="F10" s="161"/>
      <c r="G10" s="497"/>
      <c r="H10" s="106"/>
      <c r="I10" s="112"/>
      <c r="J10" s="109"/>
      <c r="K10" s="112"/>
      <c r="L10" s="213"/>
      <c r="M10" s="121"/>
      <c r="N10" s="121"/>
    </row>
  </sheetData>
  <mergeCells count="17">
    <mergeCell ref="F9:F10"/>
    <mergeCell ref="B5:K5"/>
    <mergeCell ref="L5:N5"/>
    <mergeCell ref="H7:H10"/>
    <mergeCell ref="I7:I10"/>
    <mergeCell ref="J7:J10"/>
    <mergeCell ref="K7:K10"/>
    <mergeCell ref="L7:L10"/>
    <mergeCell ref="M7:M10"/>
    <mergeCell ref="N7:N10"/>
    <mergeCell ref="G7:G10"/>
    <mergeCell ref="A7:A10"/>
    <mergeCell ref="B7:B10"/>
    <mergeCell ref="C7:C10"/>
    <mergeCell ref="D7:D10"/>
    <mergeCell ref="E7:E9"/>
    <mergeCell ref="A2:F2"/>
  </mergeCells>
  <printOptions gridLines="1"/>
  <pageMargins left="0.25" right="0.25" top="0.75" bottom="0.75" header="0.3" footer="0.3"/>
  <pageSetup paperSize="8" scale="72"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8"/>
  <sheetViews>
    <sheetView zoomScale="55" zoomScaleNormal="55" workbookViewId="0">
      <selection activeCell="H62" sqref="H62:H65"/>
    </sheetView>
  </sheetViews>
  <sheetFormatPr defaultColWidth="9.109375" defaultRowHeight="14.4" x14ac:dyDescent="0.3"/>
  <cols>
    <col min="1" max="1" width="9.109375" style="56"/>
    <col min="2" max="2" width="20.5546875" style="56" customWidth="1"/>
    <col min="3" max="3" width="13.109375" style="56" customWidth="1"/>
    <col min="4" max="4" width="20.88671875" style="56" customWidth="1"/>
    <col min="5" max="5" width="24.44140625" style="56" customWidth="1"/>
    <col min="6" max="6" width="42" style="56" customWidth="1"/>
    <col min="7" max="7" width="23.44140625" style="56" customWidth="1"/>
    <col min="8" max="8" width="96.109375" style="56" customWidth="1"/>
    <col min="9" max="9" width="23" style="56" customWidth="1"/>
    <col min="10" max="10" width="23" style="57" customWidth="1"/>
    <col min="11" max="11" width="14.77734375" style="56" customWidth="1"/>
    <col min="12" max="12" width="13.33203125" style="56" customWidth="1"/>
    <col min="13" max="13" width="21" style="56" customWidth="1"/>
    <col min="14" max="14" width="19.33203125" style="56" customWidth="1"/>
    <col min="15" max="15" width="18.109375" style="56" customWidth="1"/>
    <col min="16" max="16384" width="9.109375" style="56"/>
  </cols>
  <sheetData>
    <row r="1" spans="1:14" ht="39.6" customHeight="1" x14ac:dyDescent="0.45">
      <c r="A1" s="214" t="s">
        <v>196</v>
      </c>
      <c r="B1" s="214"/>
      <c r="C1" s="214"/>
      <c r="D1" s="214"/>
      <c r="E1" s="214"/>
      <c r="F1" s="214"/>
      <c r="G1" s="58"/>
      <c r="J1" s="56"/>
      <c r="M1" s="513"/>
      <c r="N1" s="514"/>
    </row>
    <row r="2" spans="1:14" ht="47.4" customHeight="1" x14ac:dyDescent="0.35">
      <c r="A2" s="59"/>
      <c r="B2" s="59"/>
      <c r="C2" s="59"/>
      <c r="D2" s="59"/>
      <c r="E2" s="60"/>
      <c r="F2" s="60"/>
      <c r="G2" s="61"/>
      <c r="J2" s="56"/>
      <c r="M2" s="513"/>
      <c r="N2" s="514"/>
    </row>
    <row r="3" spans="1:14" s="62" customFormat="1" ht="14.25" customHeight="1" x14ac:dyDescent="0.3">
      <c r="A3" s="63"/>
      <c r="B3" s="63"/>
      <c r="C3" s="512"/>
      <c r="D3" s="64"/>
      <c r="E3" s="512"/>
      <c r="F3" s="64"/>
      <c r="G3" s="64"/>
      <c r="H3" s="63"/>
      <c r="I3" s="63"/>
      <c r="J3" s="63"/>
      <c r="K3" s="63"/>
      <c r="L3" s="63"/>
      <c r="M3" s="65"/>
      <c r="N3" s="65"/>
    </row>
    <row r="4" spans="1:14" s="62" customFormat="1" ht="14.4" customHeight="1" x14ac:dyDescent="0.3">
      <c r="A4" s="215" t="s">
        <v>1</v>
      </c>
      <c r="B4" s="215"/>
      <c r="C4" s="215"/>
      <c r="D4" s="215"/>
      <c r="E4" s="215"/>
      <c r="F4" s="215"/>
      <c r="G4" s="215"/>
      <c r="H4" s="215"/>
      <c r="I4" s="215"/>
      <c r="J4" s="215"/>
      <c r="K4" s="216"/>
      <c r="L4" s="217" t="s">
        <v>2</v>
      </c>
      <c r="M4" s="218"/>
      <c r="N4" s="218"/>
    </row>
    <row r="5" spans="1:14" s="62" customFormat="1" ht="165.6" customHeight="1" x14ac:dyDescent="0.3">
      <c r="A5" s="66" t="s">
        <v>3</v>
      </c>
      <c r="B5" s="66" t="s">
        <v>4</v>
      </c>
      <c r="C5" s="66" t="s">
        <v>5</v>
      </c>
      <c r="D5" s="66" t="s">
        <v>94</v>
      </c>
      <c r="E5" s="66" t="s">
        <v>7</v>
      </c>
      <c r="F5" s="66" t="s">
        <v>8</v>
      </c>
      <c r="G5" s="96" t="s">
        <v>9</v>
      </c>
      <c r="H5" s="66" t="s">
        <v>10</v>
      </c>
      <c r="I5" s="66" t="s">
        <v>11</v>
      </c>
      <c r="J5" s="67" t="s">
        <v>95</v>
      </c>
      <c r="K5" s="66" t="s">
        <v>13</v>
      </c>
      <c r="L5" s="68" t="s">
        <v>14</v>
      </c>
      <c r="M5" s="68" t="s">
        <v>15</v>
      </c>
      <c r="N5" s="13" t="s">
        <v>16</v>
      </c>
    </row>
    <row r="6" spans="1:14" s="62" customFormat="1" ht="84.6" customHeight="1" x14ac:dyDescent="0.3">
      <c r="A6" s="528">
        <v>1</v>
      </c>
      <c r="B6" s="528">
        <v>15</v>
      </c>
      <c r="C6" s="528">
        <v>465</v>
      </c>
      <c r="D6" s="528" t="s">
        <v>141</v>
      </c>
      <c r="E6" s="528" t="s">
        <v>854</v>
      </c>
      <c r="F6" s="529" t="s">
        <v>197</v>
      </c>
      <c r="G6" s="528" t="s">
        <v>26</v>
      </c>
      <c r="H6" s="219" t="s">
        <v>198</v>
      </c>
      <c r="I6" s="219" t="s">
        <v>199</v>
      </c>
      <c r="J6" s="222">
        <v>192000000</v>
      </c>
      <c r="K6" s="219" t="s">
        <v>23</v>
      </c>
      <c r="L6" s="219" t="s">
        <v>200</v>
      </c>
      <c r="M6" s="219" t="s">
        <v>201</v>
      </c>
      <c r="N6" s="225" t="s">
        <v>202</v>
      </c>
    </row>
    <row r="7" spans="1:14" s="62" customFormat="1" ht="97.8" customHeight="1" x14ac:dyDescent="0.3">
      <c r="A7" s="530"/>
      <c r="B7" s="530"/>
      <c r="C7" s="530"/>
      <c r="D7" s="530"/>
      <c r="E7" s="530"/>
      <c r="F7" s="531" t="s">
        <v>203</v>
      </c>
      <c r="G7" s="530"/>
      <c r="H7" s="220"/>
      <c r="I7" s="220"/>
      <c r="J7" s="223"/>
      <c r="K7" s="220"/>
      <c r="L7" s="220"/>
      <c r="M7" s="220"/>
      <c r="N7" s="226"/>
    </row>
    <row r="8" spans="1:14" s="62" customFormat="1" ht="57" customHeight="1" x14ac:dyDescent="0.3">
      <c r="A8" s="530"/>
      <c r="B8" s="530"/>
      <c r="C8" s="530"/>
      <c r="D8" s="530"/>
      <c r="E8" s="532"/>
      <c r="F8" s="528" t="s">
        <v>204</v>
      </c>
      <c r="G8" s="530"/>
      <c r="H8" s="220"/>
      <c r="I8" s="220"/>
      <c r="J8" s="223"/>
      <c r="K8" s="220"/>
      <c r="L8" s="220"/>
      <c r="M8" s="220"/>
      <c r="N8" s="226"/>
    </row>
    <row r="9" spans="1:14" s="62" customFormat="1" ht="63" customHeight="1" x14ac:dyDescent="0.3">
      <c r="A9" s="532"/>
      <c r="B9" s="532"/>
      <c r="C9" s="532"/>
      <c r="D9" s="532"/>
      <c r="E9" s="533"/>
      <c r="F9" s="532"/>
      <c r="G9" s="532"/>
      <c r="H9" s="221"/>
      <c r="I9" s="221"/>
      <c r="J9" s="224"/>
      <c r="K9" s="221"/>
      <c r="L9" s="221"/>
      <c r="M9" s="221"/>
      <c r="N9" s="227"/>
    </row>
    <row r="10" spans="1:14" s="62" customFormat="1" ht="72.599999999999994" customHeight="1" x14ac:dyDescent="0.3">
      <c r="A10" s="534">
        <v>2</v>
      </c>
      <c r="B10" s="515">
        <v>15</v>
      </c>
      <c r="C10" s="515">
        <v>500</v>
      </c>
      <c r="D10" s="534" t="s">
        <v>205</v>
      </c>
      <c r="E10" s="515" t="s">
        <v>855</v>
      </c>
      <c r="F10" s="529" t="s">
        <v>206</v>
      </c>
      <c r="G10" s="535" t="s">
        <v>26</v>
      </c>
      <c r="H10" s="228" t="s">
        <v>207</v>
      </c>
      <c r="I10" s="228" t="s">
        <v>208</v>
      </c>
      <c r="J10" s="231">
        <v>210000000</v>
      </c>
      <c r="K10" s="228" t="s">
        <v>23</v>
      </c>
      <c r="L10" s="234" t="s">
        <v>209</v>
      </c>
      <c r="M10" s="234" t="s">
        <v>210</v>
      </c>
      <c r="N10" s="228" t="s">
        <v>211</v>
      </c>
    </row>
    <row r="11" spans="1:14" s="62" customFormat="1" ht="64.8" customHeight="1" x14ac:dyDescent="0.3">
      <c r="A11" s="536"/>
      <c r="B11" s="518"/>
      <c r="C11" s="518"/>
      <c r="D11" s="536"/>
      <c r="E11" s="518"/>
      <c r="F11" s="531" t="s">
        <v>212</v>
      </c>
      <c r="G11" s="537"/>
      <c r="H11" s="229"/>
      <c r="I11" s="229"/>
      <c r="J11" s="232"/>
      <c r="K11" s="229"/>
      <c r="L11" s="235"/>
      <c r="M11" s="235"/>
      <c r="N11" s="229"/>
    </row>
    <row r="12" spans="1:14" s="62" customFormat="1" ht="49.2" customHeight="1" x14ac:dyDescent="0.3">
      <c r="A12" s="536"/>
      <c r="B12" s="518"/>
      <c r="C12" s="518"/>
      <c r="D12" s="536"/>
      <c r="E12" s="521"/>
      <c r="F12" s="528" t="s">
        <v>213</v>
      </c>
      <c r="G12" s="537"/>
      <c r="H12" s="229"/>
      <c r="I12" s="229"/>
      <c r="J12" s="232"/>
      <c r="K12" s="229"/>
      <c r="L12" s="235"/>
      <c r="M12" s="235"/>
      <c r="N12" s="229"/>
    </row>
    <row r="13" spans="1:14" s="62" customFormat="1" ht="59.4" customHeight="1" x14ac:dyDescent="0.3">
      <c r="A13" s="538"/>
      <c r="B13" s="521"/>
      <c r="C13" s="521"/>
      <c r="D13" s="538"/>
      <c r="E13" s="507"/>
      <c r="F13" s="532"/>
      <c r="G13" s="539"/>
      <c r="H13" s="230"/>
      <c r="I13" s="230"/>
      <c r="J13" s="233"/>
      <c r="K13" s="230"/>
      <c r="L13" s="236"/>
      <c r="M13" s="236"/>
      <c r="N13" s="230"/>
    </row>
    <row r="14" spans="1:14" s="62" customFormat="1" ht="102.6" customHeight="1" x14ac:dyDescent="0.3">
      <c r="A14" s="534">
        <v>3</v>
      </c>
      <c r="B14" s="515">
        <v>15</v>
      </c>
      <c r="C14" s="515">
        <v>458</v>
      </c>
      <c r="D14" s="534" t="s">
        <v>135</v>
      </c>
      <c r="E14" s="515" t="s">
        <v>856</v>
      </c>
      <c r="F14" s="540" t="s">
        <v>857</v>
      </c>
      <c r="G14" s="515" t="s">
        <v>603</v>
      </c>
      <c r="H14" s="237" t="s">
        <v>214</v>
      </c>
      <c r="I14" s="228" t="s">
        <v>215</v>
      </c>
      <c r="J14" s="231">
        <v>103000000</v>
      </c>
      <c r="K14" s="228" t="s">
        <v>216</v>
      </c>
      <c r="L14" s="234" t="s">
        <v>661</v>
      </c>
      <c r="M14" s="228" t="s">
        <v>672</v>
      </c>
      <c r="N14" s="234" t="s">
        <v>751</v>
      </c>
    </row>
    <row r="15" spans="1:14" s="62" customFormat="1" ht="98.4" customHeight="1" x14ac:dyDescent="0.3">
      <c r="A15" s="536"/>
      <c r="B15" s="518"/>
      <c r="C15" s="518"/>
      <c r="D15" s="536"/>
      <c r="E15" s="518"/>
      <c r="F15" s="519" t="s">
        <v>671</v>
      </c>
      <c r="G15" s="518"/>
      <c r="H15" s="238"/>
      <c r="I15" s="229"/>
      <c r="J15" s="232"/>
      <c r="K15" s="229"/>
      <c r="L15" s="235"/>
      <c r="M15" s="229"/>
      <c r="N15" s="235"/>
    </row>
    <row r="16" spans="1:14" s="62" customFormat="1" ht="76.8" customHeight="1" x14ac:dyDescent="0.3">
      <c r="A16" s="536"/>
      <c r="B16" s="518"/>
      <c r="C16" s="518"/>
      <c r="D16" s="536"/>
      <c r="E16" s="521"/>
      <c r="F16" s="515" t="s">
        <v>833</v>
      </c>
      <c r="G16" s="518"/>
      <c r="H16" s="238"/>
      <c r="I16" s="229"/>
      <c r="J16" s="232"/>
      <c r="K16" s="229"/>
      <c r="L16" s="235"/>
      <c r="M16" s="229"/>
      <c r="N16" s="235"/>
    </row>
    <row r="17" spans="1:14" s="62" customFormat="1" ht="84.6" customHeight="1" x14ac:dyDescent="0.3">
      <c r="A17" s="538"/>
      <c r="B17" s="521"/>
      <c r="C17" s="521"/>
      <c r="D17" s="538"/>
      <c r="E17" s="541"/>
      <c r="F17" s="521"/>
      <c r="G17" s="521"/>
      <c r="H17" s="239"/>
      <c r="I17" s="230"/>
      <c r="J17" s="233"/>
      <c r="K17" s="230"/>
      <c r="L17" s="236"/>
      <c r="M17" s="230"/>
      <c r="N17" s="236"/>
    </row>
    <row r="18" spans="1:14" s="62" customFormat="1" ht="82.8" customHeight="1" x14ac:dyDescent="0.3">
      <c r="A18" s="515">
        <v>4</v>
      </c>
      <c r="B18" s="515">
        <v>15</v>
      </c>
      <c r="C18" s="515">
        <v>466</v>
      </c>
      <c r="D18" s="515" t="s">
        <v>141</v>
      </c>
      <c r="E18" s="515" t="s">
        <v>858</v>
      </c>
      <c r="F18" s="519" t="s">
        <v>218</v>
      </c>
      <c r="G18" s="515"/>
      <c r="H18" s="228" t="s">
        <v>219</v>
      </c>
      <c r="I18" s="228" t="s">
        <v>199</v>
      </c>
      <c r="J18" s="240">
        <v>278000000</v>
      </c>
      <c r="K18" s="228" t="s">
        <v>23</v>
      </c>
      <c r="L18" s="234" t="s">
        <v>805</v>
      </c>
      <c r="M18" s="234" t="s">
        <v>756</v>
      </c>
      <c r="N18" s="234" t="s">
        <v>806</v>
      </c>
    </row>
    <row r="19" spans="1:14" s="62" customFormat="1" ht="85.8" customHeight="1" x14ac:dyDescent="0.3">
      <c r="A19" s="518"/>
      <c r="B19" s="518"/>
      <c r="C19" s="518"/>
      <c r="D19" s="518"/>
      <c r="E19" s="518"/>
      <c r="F19" s="529" t="s">
        <v>803</v>
      </c>
      <c r="G19" s="518"/>
      <c r="H19" s="229"/>
      <c r="I19" s="229"/>
      <c r="J19" s="241"/>
      <c r="K19" s="229"/>
      <c r="L19" s="235"/>
      <c r="M19" s="235"/>
      <c r="N19" s="235"/>
    </row>
    <row r="20" spans="1:14" s="62" customFormat="1" ht="77.400000000000006" customHeight="1" x14ac:dyDescent="0.3">
      <c r="A20" s="518"/>
      <c r="B20" s="518"/>
      <c r="C20" s="518"/>
      <c r="D20" s="518"/>
      <c r="E20" s="521"/>
      <c r="F20" s="515" t="s">
        <v>804</v>
      </c>
      <c r="G20" s="518"/>
      <c r="H20" s="229"/>
      <c r="I20" s="229"/>
      <c r="J20" s="241"/>
      <c r="K20" s="229"/>
      <c r="L20" s="235"/>
      <c r="M20" s="235"/>
      <c r="N20" s="235"/>
    </row>
    <row r="21" spans="1:14" s="62" customFormat="1" ht="87.6" customHeight="1" x14ac:dyDescent="0.3">
      <c r="A21" s="521"/>
      <c r="B21" s="521"/>
      <c r="C21" s="521"/>
      <c r="D21" s="521"/>
      <c r="E21" s="533"/>
      <c r="F21" s="521"/>
      <c r="G21" s="521"/>
      <c r="H21" s="230"/>
      <c r="I21" s="230"/>
      <c r="J21" s="242"/>
      <c r="K21" s="230"/>
      <c r="L21" s="236"/>
      <c r="M21" s="236"/>
      <c r="N21" s="236"/>
    </row>
    <row r="22" spans="1:14" s="62" customFormat="1" ht="96.6" customHeight="1" x14ac:dyDescent="0.3">
      <c r="A22" s="515">
        <v>5</v>
      </c>
      <c r="B22" s="515">
        <v>15</v>
      </c>
      <c r="C22" s="515">
        <v>472</v>
      </c>
      <c r="D22" s="515" t="s">
        <v>221</v>
      </c>
      <c r="E22" s="515" t="s">
        <v>859</v>
      </c>
      <c r="F22" s="540" t="s">
        <v>222</v>
      </c>
      <c r="G22" s="515" t="s">
        <v>26</v>
      </c>
      <c r="H22" s="228" t="s">
        <v>223</v>
      </c>
      <c r="I22" s="228" t="s">
        <v>224</v>
      </c>
      <c r="J22" s="240">
        <v>338000000</v>
      </c>
      <c r="K22" s="228" t="s">
        <v>225</v>
      </c>
      <c r="L22" s="234" t="s">
        <v>226</v>
      </c>
      <c r="M22" s="234" t="s">
        <v>773</v>
      </c>
      <c r="N22" s="234" t="s">
        <v>706</v>
      </c>
    </row>
    <row r="23" spans="1:14" s="62" customFormat="1" ht="48" customHeight="1" x14ac:dyDescent="0.3">
      <c r="A23" s="518"/>
      <c r="B23" s="518"/>
      <c r="C23" s="518"/>
      <c r="D23" s="518"/>
      <c r="E23" s="518"/>
      <c r="F23" s="519" t="s">
        <v>772</v>
      </c>
      <c r="G23" s="518"/>
      <c r="H23" s="229"/>
      <c r="I23" s="229"/>
      <c r="J23" s="241"/>
      <c r="K23" s="229"/>
      <c r="L23" s="235"/>
      <c r="M23" s="235"/>
      <c r="N23" s="235"/>
    </row>
    <row r="24" spans="1:14" s="62" customFormat="1" ht="22.2" customHeight="1" x14ac:dyDescent="0.3">
      <c r="A24" s="518"/>
      <c r="B24" s="518"/>
      <c r="C24" s="518"/>
      <c r="D24" s="518"/>
      <c r="E24" s="521"/>
      <c r="F24" s="515" t="s">
        <v>685</v>
      </c>
      <c r="G24" s="518"/>
      <c r="H24" s="229"/>
      <c r="I24" s="229"/>
      <c r="J24" s="241"/>
      <c r="K24" s="229"/>
      <c r="L24" s="235"/>
      <c r="M24" s="235"/>
      <c r="N24" s="235"/>
    </row>
    <row r="25" spans="1:14" s="62" customFormat="1" ht="29.4" customHeight="1" x14ac:dyDescent="0.3">
      <c r="A25" s="521"/>
      <c r="B25" s="521"/>
      <c r="C25" s="521"/>
      <c r="D25" s="521"/>
      <c r="E25" s="542"/>
      <c r="F25" s="521"/>
      <c r="G25" s="521"/>
      <c r="H25" s="230"/>
      <c r="I25" s="230"/>
      <c r="J25" s="242"/>
      <c r="K25" s="230"/>
      <c r="L25" s="236"/>
      <c r="M25" s="236"/>
      <c r="N25" s="236"/>
    </row>
    <row r="26" spans="1:14" s="62" customFormat="1" ht="43.8" customHeight="1" x14ac:dyDescent="0.3">
      <c r="A26" s="515">
        <v>6</v>
      </c>
      <c r="B26" s="515">
        <v>15</v>
      </c>
      <c r="C26" s="515">
        <v>493</v>
      </c>
      <c r="D26" s="515" t="s">
        <v>227</v>
      </c>
      <c r="E26" s="515" t="s">
        <v>228</v>
      </c>
      <c r="F26" s="540" t="s">
        <v>229</v>
      </c>
      <c r="G26" s="517"/>
      <c r="H26" s="243" t="s">
        <v>230</v>
      </c>
      <c r="I26" s="246" t="s">
        <v>215</v>
      </c>
      <c r="J26" s="249">
        <v>29970000</v>
      </c>
      <c r="K26" s="246" t="s">
        <v>231</v>
      </c>
      <c r="L26" s="252" t="s">
        <v>232</v>
      </c>
      <c r="M26" s="252" t="s">
        <v>233</v>
      </c>
      <c r="N26" s="252" t="s">
        <v>771</v>
      </c>
    </row>
    <row r="27" spans="1:14" s="62" customFormat="1" ht="49.8" customHeight="1" x14ac:dyDescent="0.3">
      <c r="A27" s="518"/>
      <c r="B27" s="518"/>
      <c r="C27" s="518"/>
      <c r="D27" s="518"/>
      <c r="E27" s="518"/>
      <c r="F27" s="519" t="s">
        <v>234</v>
      </c>
      <c r="G27" s="520"/>
      <c r="H27" s="244"/>
      <c r="I27" s="247"/>
      <c r="J27" s="250"/>
      <c r="K27" s="247"/>
      <c r="L27" s="253"/>
      <c r="M27" s="253"/>
      <c r="N27" s="253"/>
    </row>
    <row r="28" spans="1:14" s="62" customFormat="1" ht="60.75" customHeight="1" x14ac:dyDescent="0.3">
      <c r="A28" s="518"/>
      <c r="B28" s="518"/>
      <c r="C28" s="518"/>
      <c r="D28" s="518"/>
      <c r="E28" s="521"/>
      <c r="F28" s="515" t="s">
        <v>634</v>
      </c>
      <c r="G28" s="520"/>
      <c r="H28" s="244"/>
      <c r="I28" s="247"/>
      <c r="J28" s="250"/>
      <c r="K28" s="247"/>
      <c r="L28" s="253"/>
      <c r="M28" s="253"/>
      <c r="N28" s="253"/>
    </row>
    <row r="29" spans="1:14" s="62" customFormat="1" ht="44.4" customHeight="1" x14ac:dyDescent="0.3">
      <c r="A29" s="521"/>
      <c r="B29" s="521"/>
      <c r="C29" s="521"/>
      <c r="D29" s="521"/>
      <c r="E29" s="543"/>
      <c r="F29" s="521"/>
      <c r="G29" s="522"/>
      <c r="H29" s="245"/>
      <c r="I29" s="248"/>
      <c r="J29" s="251"/>
      <c r="K29" s="248"/>
      <c r="L29" s="254"/>
      <c r="M29" s="254"/>
      <c r="N29" s="254"/>
    </row>
    <row r="30" spans="1:14" s="62" customFormat="1" ht="148.19999999999999" customHeight="1" x14ac:dyDescent="0.3">
      <c r="A30" s="515">
        <v>7</v>
      </c>
      <c r="B30" s="515">
        <v>15</v>
      </c>
      <c r="C30" s="515">
        <v>507</v>
      </c>
      <c r="D30" s="515" t="s">
        <v>235</v>
      </c>
      <c r="E30" s="515" t="s">
        <v>236</v>
      </c>
      <c r="F30" s="516" t="s">
        <v>237</v>
      </c>
      <c r="G30" s="517"/>
      <c r="H30" s="261" t="s">
        <v>238</v>
      </c>
      <c r="I30" s="258" t="s">
        <v>239</v>
      </c>
      <c r="J30" s="264">
        <v>12000000</v>
      </c>
      <c r="K30" s="258" t="s">
        <v>240</v>
      </c>
      <c r="L30" s="267" t="s">
        <v>241</v>
      </c>
      <c r="M30" s="267" t="s">
        <v>242</v>
      </c>
      <c r="N30" s="270" t="s">
        <v>635</v>
      </c>
    </row>
    <row r="31" spans="1:14" s="62" customFormat="1" ht="88.2" customHeight="1" x14ac:dyDescent="0.3">
      <c r="A31" s="518"/>
      <c r="B31" s="518"/>
      <c r="C31" s="518"/>
      <c r="D31" s="518"/>
      <c r="E31" s="518"/>
      <c r="F31" s="519" t="s">
        <v>243</v>
      </c>
      <c r="G31" s="520"/>
      <c r="H31" s="262"/>
      <c r="I31" s="259"/>
      <c r="J31" s="265"/>
      <c r="K31" s="259"/>
      <c r="L31" s="268"/>
      <c r="M31" s="268"/>
      <c r="N31" s="271"/>
    </row>
    <row r="32" spans="1:14" s="62" customFormat="1" ht="86.4" customHeight="1" x14ac:dyDescent="0.3">
      <c r="A32" s="518"/>
      <c r="B32" s="518"/>
      <c r="C32" s="518"/>
      <c r="D32" s="518"/>
      <c r="E32" s="521"/>
      <c r="F32" s="515" t="s">
        <v>244</v>
      </c>
      <c r="G32" s="520"/>
      <c r="H32" s="262"/>
      <c r="I32" s="259"/>
      <c r="J32" s="265"/>
      <c r="K32" s="259"/>
      <c r="L32" s="268"/>
      <c r="M32" s="268"/>
      <c r="N32" s="271"/>
    </row>
    <row r="33" spans="1:14" s="62" customFormat="1" ht="78.599999999999994" customHeight="1" x14ac:dyDescent="0.3">
      <c r="A33" s="521"/>
      <c r="B33" s="521"/>
      <c r="C33" s="521"/>
      <c r="D33" s="521"/>
      <c r="E33" s="533"/>
      <c r="F33" s="521"/>
      <c r="G33" s="522"/>
      <c r="H33" s="263"/>
      <c r="I33" s="260"/>
      <c r="J33" s="266"/>
      <c r="K33" s="260"/>
      <c r="L33" s="269"/>
      <c r="M33" s="269"/>
      <c r="N33" s="272"/>
    </row>
    <row r="34" spans="1:14" s="62" customFormat="1" ht="51" customHeight="1" x14ac:dyDescent="0.3">
      <c r="A34" s="515">
        <v>8</v>
      </c>
      <c r="B34" s="515">
        <v>15</v>
      </c>
      <c r="C34" s="515">
        <v>507</v>
      </c>
      <c r="D34" s="515" t="s">
        <v>235</v>
      </c>
      <c r="E34" s="515" t="s">
        <v>245</v>
      </c>
      <c r="F34" s="540" t="s">
        <v>246</v>
      </c>
      <c r="G34" s="517"/>
      <c r="H34" s="255" t="s">
        <v>247</v>
      </c>
      <c r="I34" s="246" t="s">
        <v>199</v>
      </c>
      <c r="J34" s="276">
        <v>15000000</v>
      </c>
      <c r="K34" s="228" t="s">
        <v>23</v>
      </c>
      <c r="L34" s="234" t="s">
        <v>248</v>
      </c>
      <c r="M34" s="234" t="s">
        <v>249</v>
      </c>
      <c r="N34" s="234" t="s">
        <v>250</v>
      </c>
    </row>
    <row r="35" spans="1:14" s="62" customFormat="1" ht="64.2" customHeight="1" x14ac:dyDescent="0.3">
      <c r="A35" s="518"/>
      <c r="B35" s="518"/>
      <c r="C35" s="518"/>
      <c r="D35" s="518"/>
      <c r="E35" s="518"/>
      <c r="F35" s="529" t="s">
        <v>251</v>
      </c>
      <c r="G35" s="520"/>
      <c r="H35" s="256"/>
      <c r="I35" s="247"/>
      <c r="J35" s="277"/>
      <c r="K35" s="229"/>
      <c r="L35" s="235"/>
      <c r="M35" s="235"/>
      <c r="N35" s="235"/>
    </row>
    <row r="36" spans="1:14" s="62" customFormat="1" ht="51" customHeight="1" x14ac:dyDescent="0.3">
      <c r="A36" s="518"/>
      <c r="B36" s="518"/>
      <c r="C36" s="518"/>
      <c r="D36" s="518"/>
      <c r="E36" s="521"/>
      <c r="F36" s="515" t="s">
        <v>252</v>
      </c>
      <c r="G36" s="520"/>
      <c r="H36" s="256"/>
      <c r="I36" s="247"/>
      <c r="J36" s="277"/>
      <c r="K36" s="229"/>
      <c r="L36" s="235"/>
      <c r="M36" s="235"/>
      <c r="N36" s="235"/>
    </row>
    <row r="37" spans="1:14" s="62" customFormat="1" ht="65.400000000000006" customHeight="1" x14ac:dyDescent="0.3">
      <c r="A37" s="521"/>
      <c r="B37" s="521"/>
      <c r="C37" s="521"/>
      <c r="D37" s="521"/>
      <c r="E37" s="542"/>
      <c r="F37" s="521"/>
      <c r="G37" s="522"/>
      <c r="H37" s="257"/>
      <c r="I37" s="248"/>
      <c r="J37" s="278"/>
      <c r="K37" s="230"/>
      <c r="L37" s="236"/>
      <c r="M37" s="236"/>
      <c r="N37" s="236"/>
    </row>
    <row r="38" spans="1:14" s="62" customFormat="1" ht="53.4" customHeight="1" x14ac:dyDescent="0.3">
      <c r="A38" s="515">
        <v>9</v>
      </c>
      <c r="B38" s="515">
        <v>15</v>
      </c>
      <c r="C38" s="515">
        <v>480</v>
      </c>
      <c r="D38" s="515" t="s">
        <v>253</v>
      </c>
      <c r="E38" s="515" t="s">
        <v>254</v>
      </c>
      <c r="F38" s="540" t="s">
        <v>255</v>
      </c>
      <c r="G38" s="517"/>
      <c r="H38" s="228" t="s">
        <v>256</v>
      </c>
      <c r="I38" s="228" t="s">
        <v>257</v>
      </c>
      <c r="J38" s="240">
        <v>80000000</v>
      </c>
      <c r="K38" s="228" t="s">
        <v>23</v>
      </c>
      <c r="L38" s="234" t="s">
        <v>258</v>
      </c>
      <c r="M38" s="234" t="s">
        <v>808</v>
      </c>
      <c r="N38" s="234" t="s">
        <v>810</v>
      </c>
    </row>
    <row r="39" spans="1:14" s="62" customFormat="1" ht="47.4" customHeight="1" x14ac:dyDescent="0.3">
      <c r="A39" s="518"/>
      <c r="B39" s="518"/>
      <c r="C39" s="518"/>
      <c r="D39" s="518"/>
      <c r="E39" s="518"/>
      <c r="F39" s="529" t="s">
        <v>807</v>
      </c>
      <c r="G39" s="520"/>
      <c r="H39" s="229"/>
      <c r="I39" s="229"/>
      <c r="J39" s="241"/>
      <c r="K39" s="229"/>
      <c r="L39" s="235"/>
      <c r="M39" s="235"/>
      <c r="N39" s="235"/>
    </row>
    <row r="40" spans="1:14" s="62" customFormat="1" ht="31.2" customHeight="1" x14ac:dyDescent="0.3">
      <c r="A40" s="518"/>
      <c r="B40" s="518"/>
      <c r="C40" s="518"/>
      <c r="D40" s="518"/>
      <c r="E40" s="521"/>
      <c r="F40" s="515" t="s">
        <v>809</v>
      </c>
      <c r="G40" s="520"/>
      <c r="H40" s="229"/>
      <c r="I40" s="229"/>
      <c r="J40" s="241"/>
      <c r="K40" s="229"/>
      <c r="L40" s="235"/>
      <c r="M40" s="235"/>
      <c r="N40" s="235"/>
    </row>
    <row r="41" spans="1:14" s="62" customFormat="1" ht="51.6" customHeight="1" x14ac:dyDescent="0.3">
      <c r="A41" s="521"/>
      <c r="B41" s="521"/>
      <c r="C41" s="521"/>
      <c r="D41" s="521"/>
      <c r="E41" s="543"/>
      <c r="F41" s="521"/>
      <c r="G41" s="522"/>
      <c r="H41" s="230"/>
      <c r="I41" s="230"/>
      <c r="J41" s="242"/>
      <c r="K41" s="230"/>
      <c r="L41" s="236"/>
      <c r="M41" s="236"/>
      <c r="N41" s="236"/>
    </row>
    <row r="42" spans="1:14" s="62" customFormat="1" ht="73.8" customHeight="1" x14ac:dyDescent="0.3">
      <c r="A42" s="534">
        <v>10</v>
      </c>
      <c r="B42" s="515">
        <v>15</v>
      </c>
      <c r="C42" s="515" t="s">
        <v>259</v>
      </c>
      <c r="D42" s="534" t="s">
        <v>138</v>
      </c>
      <c r="E42" s="515" t="s">
        <v>260</v>
      </c>
      <c r="F42" s="519" t="s">
        <v>261</v>
      </c>
      <c r="G42" s="515"/>
      <c r="H42" s="273" t="s">
        <v>262</v>
      </c>
      <c r="I42" s="279" t="s">
        <v>263</v>
      </c>
      <c r="J42" s="240">
        <v>14330000</v>
      </c>
      <c r="K42" s="228" t="s">
        <v>23</v>
      </c>
      <c r="L42" s="234" t="s">
        <v>264</v>
      </c>
      <c r="M42" s="234" t="s">
        <v>233</v>
      </c>
      <c r="N42" s="234" t="s">
        <v>635</v>
      </c>
    </row>
    <row r="43" spans="1:14" s="62" customFormat="1" ht="68.400000000000006" customHeight="1" x14ac:dyDescent="0.3">
      <c r="A43" s="536"/>
      <c r="B43" s="518"/>
      <c r="C43" s="518"/>
      <c r="D43" s="536"/>
      <c r="E43" s="518"/>
      <c r="F43" s="529" t="s">
        <v>234</v>
      </c>
      <c r="G43" s="518"/>
      <c r="H43" s="274"/>
      <c r="I43" s="280"/>
      <c r="J43" s="241"/>
      <c r="K43" s="229"/>
      <c r="L43" s="235"/>
      <c r="M43" s="235"/>
      <c r="N43" s="235"/>
    </row>
    <row r="44" spans="1:14" s="62" customFormat="1" ht="42" customHeight="1" x14ac:dyDescent="0.3">
      <c r="A44" s="536"/>
      <c r="B44" s="518"/>
      <c r="C44" s="518"/>
      <c r="D44" s="536"/>
      <c r="E44" s="521"/>
      <c r="F44" s="515" t="s">
        <v>265</v>
      </c>
      <c r="G44" s="518"/>
      <c r="H44" s="274"/>
      <c r="I44" s="280"/>
      <c r="J44" s="241"/>
      <c r="K44" s="229"/>
      <c r="L44" s="235"/>
      <c r="M44" s="235"/>
      <c r="N44" s="235"/>
    </row>
    <row r="45" spans="1:14" s="62" customFormat="1" ht="58.8" customHeight="1" x14ac:dyDescent="0.3">
      <c r="A45" s="538"/>
      <c r="B45" s="521"/>
      <c r="C45" s="521"/>
      <c r="D45" s="538"/>
      <c r="E45" s="533"/>
      <c r="F45" s="521"/>
      <c r="G45" s="521"/>
      <c r="H45" s="275"/>
      <c r="I45" s="281"/>
      <c r="J45" s="242"/>
      <c r="K45" s="230"/>
      <c r="L45" s="236"/>
      <c r="M45" s="236"/>
      <c r="N45" s="236"/>
    </row>
    <row r="46" spans="1:14" s="62" customFormat="1" ht="86.4" customHeight="1" x14ac:dyDescent="0.3">
      <c r="A46" s="534">
        <v>11</v>
      </c>
      <c r="B46" s="515">
        <v>15</v>
      </c>
      <c r="C46" s="515">
        <v>475</v>
      </c>
      <c r="D46" s="534" t="s">
        <v>266</v>
      </c>
      <c r="E46" s="515" t="s">
        <v>267</v>
      </c>
      <c r="F46" s="519" t="s">
        <v>255</v>
      </c>
      <c r="G46" s="515"/>
      <c r="H46" s="228" t="s">
        <v>268</v>
      </c>
      <c r="I46" s="228" t="s">
        <v>269</v>
      </c>
      <c r="J46" s="240">
        <v>43600000</v>
      </c>
      <c r="K46" s="228" t="s">
        <v>23</v>
      </c>
      <c r="L46" s="234" t="s">
        <v>270</v>
      </c>
      <c r="M46" s="234" t="s">
        <v>271</v>
      </c>
      <c r="N46" s="234" t="s">
        <v>738</v>
      </c>
    </row>
    <row r="47" spans="1:14" s="62" customFormat="1" ht="78" customHeight="1" x14ac:dyDescent="0.3">
      <c r="A47" s="536"/>
      <c r="B47" s="518"/>
      <c r="C47" s="518"/>
      <c r="D47" s="536"/>
      <c r="E47" s="518"/>
      <c r="F47" s="529" t="s">
        <v>272</v>
      </c>
      <c r="G47" s="518"/>
      <c r="H47" s="229"/>
      <c r="I47" s="229"/>
      <c r="J47" s="241"/>
      <c r="K47" s="229"/>
      <c r="L47" s="235"/>
      <c r="M47" s="235"/>
      <c r="N47" s="235"/>
    </row>
    <row r="48" spans="1:14" s="62" customFormat="1" ht="75.599999999999994" customHeight="1" x14ac:dyDescent="0.3">
      <c r="A48" s="536"/>
      <c r="B48" s="518"/>
      <c r="C48" s="518"/>
      <c r="D48" s="536"/>
      <c r="E48" s="521"/>
      <c r="F48" s="515" t="s">
        <v>273</v>
      </c>
      <c r="G48" s="518"/>
      <c r="H48" s="229"/>
      <c r="I48" s="229"/>
      <c r="J48" s="241"/>
      <c r="K48" s="229"/>
      <c r="L48" s="235"/>
      <c r="M48" s="235"/>
      <c r="N48" s="235"/>
    </row>
    <row r="49" spans="1:14" s="62" customFormat="1" ht="73.2" customHeight="1" x14ac:dyDescent="0.3">
      <c r="A49" s="538"/>
      <c r="B49" s="521"/>
      <c r="C49" s="521"/>
      <c r="D49" s="538"/>
      <c r="E49" s="533"/>
      <c r="F49" s="521"/>
      <c r="G49" s="521"/>
      <c r="H49" s="230"/>
      <c r="I49" s="230"/>
      <c r="J49" s="242"/>
      <c r="K49" s="230"/>
      <c r="L49" s="236"/>
      <c r="M49" s="236"/>
      <c r="N49" s="236"/>
    </row>
    <row r="50" spans="1:14" s="62" customFormat="1" ht="48.6" customHeight="1" x14ac:dyDescent="0.3">
      <c r="A50" s="534">
        <v>12</v>
      </c>
      <c r="B50" s="515">
        <v>15</v>
      </c>
      <c r="C50" s="515">
        <v>487</v>
      </c>
      <c r="D50" s="534" t="s">
        <v>274</v>
      </c>
      <c r="E50" s="515" t="s">
        <v>275</v>
      </c>
      <c r="F50" s="519" t="s">
        <v>276</v>
      </c>
      <c r="G50" s="515"/>
      <c r="H50" s="228" t="s">
        <v>277</v>
      </c>
      <c r="I50" s="228" t="s">
        <v>278</v>
      </c>
      <c r="J50" s="240">
        <v>225000000</v>
      </c>
      <c r="K50" s="228" t="s">
        <v>23</v>
      </c>
      <c r="L50" s="234" t="s">
        <v>279</v>
      </c>
      <c r="M50" s="234" t="s">
        <v>753</v>
      </c>
      <c r="N50" s="285" t="s">
        <v>716</v>
      </c>
    </row>
    <row r="51" spans="1:14" s="62" customFormat="1" ht="50.25" customHeight="1" x14ac:dyDescent="0.3">
      <c r="A51" s="536"/>
      <c r="B51" s="518"/>
      <c r="C51" s="518"/>
      <c r="D51" s="536"/>
      <c r="E51" s="518"/>
      <c r="F51" s="529" t="s">
        <v>752</v>
      </c>
      <c r="G51" s="518"/>
      <c r="H51" s="229"/>
      <c r="I51" s="229"/>
      <c r="J51" s="241"/>
      <c r="K51" s="229"/>
      <c r="L51" s="235"/>
      <c r="M51" s="235"/>
      <c r="N51" s="286"/>
    </row>
    <row r="52" spans="1:14" s="62" customFormat="1" ht="42" customHeight="1" x14ac:dyDescent="0.3">
      <c r="A52" s="536"/>
      <c r="B52" s="518"/>
      <c r="C52" s="518"/>
      <c r="D52" s="536"/>
      <c r="E52" s="521"/>
      <c r="F52" s="515" t="s">
        <v>754</v>
      </c>
      <c r="G52" s="518"/>
      <c r="H52" s="229"/>
      <c r="I52" s="229"/>
      <c r="J52" s="241"/>
      <c r="K52" s="229"/>
      <c r="L52" s="235"/>
      <c r="M52" s="235"/>
      <c r="N52" s="286"/>
    </row>
    <row r="53" spans="1:14" s="62" customFormat="1" ht="42" customHeight="1" x14ac:dyDescent="0.3">
      <c r="A53" s="538"/>
      <c r="B53" s="521"/>
      <c r="C53" s="521"/>
      <c r="D53" s="538"/>
      <c r="E53" s="507"/>
      <c r="F53" s="521"/>
      <c r="G53" s="521"/>
      <c r="H53" s="230"/>
      <c r="I53" s="230"/>
      <c r="J53" s="242"/>
      <c r="K53" s="230"/>
      <c r="L53" s="236"/>
      <c r="M53" s="236"/>
      <c r="N53" s="287"/>
    </row>
    <row r="54" spans="1:14" s="62" customFormat="1" ht="168.6" customHeight="1" x14ac:dyDescent="0.3">
      <c r="A54" s="515">
        <v>13</v>
      </c>
      <c r="B54" s="515">
        <v>15</v>
      </c>
      <c r="C54" s="515" t="s">
        <v>280</v>
      </c>
      <c r="D54" s="534" t="s">
        <v>281</v>
      </c>
      <c r="E54" s="523" t="s">
        <v>282</v>
      </c>
      <c r="F54" s="540" t="s">
        <v>860</v>
      </c>
      <c r="G54" s="515" t="s">
        <v>26</v>
      </c>
      <c r="H54" s="282" t="s">
        <v>283</v>
      </c>
      <c r="I54" s="282" t="s">
        <v>278</v>
      </c>
      <c r="J54" s="276">
        <v>1068260200</v>
      </c>
      <c r="K54" s="282" t="s">
        <v>23</v>
      </c>
      <c r="L54" s="234" t="s">
        <v>284</v>
      </c>
      <c r="M54" s="234" t="s">
        <v>285</v>
      </c>
      <c r="N54" s="285" t="s">
        <v>765</v>
      </c>
    </row>
    <row r="55" spans="1:14" s="62" customFormat="1" ht="63.6" customHeight="1" x14ac:dyDescent="0.3">
      <c r="A55" s="518"/>
      <c r="B55" s="518"/>
      <c r="C55" s="518"/>
      <c r="D55" s="536"/>
      <c r="E55" s="524"/>
      <c r="F55" s="519" t="s">
        <v>286</v>
      </c>
      <c r="G55" s="518"/>
      <c r="H55" s="283"/>
      <c r="I55" s="283"/>
      <c r="J55" s="277"/>
      <c r="K55" s="283"/>
      <c r="L55" s="235"/>
      <c r="M55" s="235"/>
      <c r="N55" s="286"/>
    </row>
    <row r="56" spans="1:14" s="62" customFormat="1" ht="37.799999999999997" customHeight="1" x14ac:dyDescent="0.3">
      <c r="A56" s="518"/>
      <c r="B56" s="518"/>
      <c r="C56" s="518"/>
      <c r="D56" s="536"/>
      <c r="E56" s="525"/>
      <c r="F56" s="523" t="s">
        <v>764</v>
      </c>
      <c r="G56" s="518"/>
      <c r="H56" s="283"/>
      <c r="I56" s="283"/>
      <c r="J56" s="277"/>
      <c r="K56" s="283"/>
      <c r="L56" s="235"/>
      <c r="M56" s="235"/>
      <c r="N56" s="286"/>
    </row>
    <row r="57" spans="1:14" s="62" customFormat="1" ht="42" customHeight="1" x14ac:dyDescent="0.3">
      <c r="A57" s="521"/>
      <c r="B57" s="521"/>
      <c r="C57" s="521"/>
      <c r="D57" s="538"/>
      <c r="E57" s="544"/>
      <c r="F57" s="525"/>
      <c r="G57" s="521"/>
      <c r="H57" s="284"/>
      <c r="I57" s="284"/>
      <c r="J57" s="278"/>
      <c r="K57" s="284"/>
      <c r="L57" s="236"/>
      <c r="M57" s="236"/>
      <c r="N57" s="287"/>
    </row>
    <row r="58" spans="1:14" s="62" customFormat="1" ht="73.2" customHeight="1" x14ac:dyDescent="0.3">
      <c r="A58" s="526">
        <v>14</v>
      </c>
      <c r="B58" s="526">
        <v>15</v>
      </c>
      <c r="C58" s="526" t="s">
        <v>287</v>
      </c>
      <c r="D58" s="526" t="s">
        <v>288</v>
      </c>
      <c r="E58" s="527" t="s">
        <v>289</v>
      </c>
      <c r="F58" s="516" t="s">
        <v>290</v>
      </c>
      <c r="G58" s="515" t="s">
        <v>26</v>
      </c>
      <c r="H58" s="282" t="s">
        <v>291</v>
      </c>
      <c r="I58" s="282" t="s">
        <v>292</v>
      </c>
      <c r="J58" s="276">
        <v>117499800</v>
      </c>
      <c r="K58" s="282" t="s">
        <v>23</v>
      </c>
      <c r="L58" s="234" t="s">
        <v>293</v>
      </c>
      <c r="M58" s="234" t="s">
        <v>294</v>
      </c>
      <c r="N58" s="285" t="s">
        <v>767</v>
      </c>
    </row>
    <row r="59" spans="1:14" s="62" customFormat="1" ht="52.2" customHeight="1" x14ac:dyDescent="0.3">
      <c r="A59" s="526"/>
      <c r="B59" s="526"/>
      <c r="C59" s="526"/>
      <c r="D59" s="526"/>
      <c r="E59" s="527"/>
      <c r="F59" s="519" t="s">
        <v>295</v>
      </c>
      <c r="G59" s="518"/>
      <c r="H59" s="283"/>
      <c r="I59" s="283"/>
      <c r="J59" s="277"/>
      <c r="K59" s="283"/>
      <c r="L59" s="235"/>
      <c r="M59" s="235"/>
      <c r="N59" s="286"/>
    </row>
    <row r="60" spans="1:14" s="62" customFormat="1" ht="30.6" customHeight="1" x14ac:dyDescent="0.3">
      <c r="A60" s="526"/>
      <c r="B60" s="526"/>
      <c r="C60" s="526"/>
      <c r="D60" s="526"/>
      <c r="E60" s="527"/>
      <c r="F60" s="515" t="s">
        <v>766</v>
      </c>
      <c r="G60" s="518"/>
      <c r="H60" s="283"/>
      <c r="I60" s="283"/>
      <c r="J60" s="277"/>
      <c r="K60" s="283"/>
      <c r="L60" s="235"/>
      <c r="M60" s="235"/>
      <c r="N60" s="286"/>
    </row>
    <row r="61" spans="1:14" s="62" customFormat="1" ht="37.200000000000003" customHeight="1" x14ac:dyDescent="0.3">
      <c r="A61" s="526"/>
      <c r="B61" s="526"/>
      <c r="C61" s="526"/>
      <c r="D61" s="526"/>
      <c r="E61" s="544"/>
      <c r="F61" s="521"/>
      <c r="G61" s="521"/>
      <c r="H61" s="284"/>
      <c r="I61" s="284"/>
      <c r="J61" s="278"/>
      <c r="K61" s="284"/>
      <c r="L61" s="236"/>
      <c r="M61" s="236"/>
      <c r="N61" s="287"/>
    </row>
    <row r="62" spans="1:14" s="62" customFormat="1" ht="67.8" customHeight="1" x14ac:dyDescent="0.3">
      <c r="A62" s="526">
        <v>15</v>
      </c>
      <c r="B62" s="526">
        <v>15</v>
      </c>
      <c r="C62" s="526">
        <v>466</v>
      </c>
      <c r="D62" s="526" t="s">
        <v>141</v>
      </c>
      <c r="E62" s="526" t="s">
        <v>861</v>
      </c>
      <c r="F62" s="519"/>
      <c r="G62" s="515"/>
      <c r="H62" s="288" t="s">
        <v>219</v>
      </c>
      <c r="I62" s="288" t="s">
        <v>199</v>
      </c>
      <c r="J62" s="289">
        <v>30000000</v>
      </c>
      <c r="K62" s="288" t="s">
        <v>23</v>
      </c>
      <c r="L62" s="290" t="s">
        <v>220</v>
      </c>
      <c r="M62" s="291" t="s">
        <v>242</v>
      </c>
      <c r="N62" s="292" t="s">
        <v>717</v>
      </c>
    </row>
    <row r="63" spans="1:14" s="62" customFormat="1" ht="38.4" customHeight="1" x14ac:dyDescent="0.3">
      <c r="A63" s="526"/>
      <c r="B63" s="526"/>
      <c r="C63" s="526"/>
      <c r="D63" s="526"/>
      <c r="E63" s="526"/>
      <c r="F63" s="529" t="s">
        <v>602</v>
      </c>
      <c r="G63" s="518"/>
      <c r="H63" s="288"/>
      <c r="I63" s="288"/>
      <c r="J63" s="289"/>
      <c r="K63" s="288"/>
      <c r="L63" s="290"/>
      <c r="M63" s="290"/>
      <c r="N63" s="292"/>
    </row>
    <row r="64" spans="1:14" s="62" customFormat="1" ht="89.4" customHeight="1" x14ac:dyDescent="0.3">
      <c r="A64" s="526"/>
      <c r="B64" s="526"/>
      <c r="C64" s="526"/>
      <c r="D64" s="526"/>
      <c r="E64" s="526"/>
      <c r="F64" s="526" t="s">
        <v>296</v>
      </c>
      <c r="G64" s="518"/>
      <c r="H64" s="288"/>
      <c r="I64" s="288"/>
      <c r="J64" s="289"/>
      <c r="K64" s="288"/>
      <c r="L64" s="290"/>
      <c r="M64" s="290"/>
      <c r="N64" s="292"/>
    </row>
    <row r="65" spans="1:14" s="62" customFormat="1" ht="73.2" customHeight="1" x14ac:dyDescent="0.3">
      <c r="A65" s="526"/>
      <c r="B65" s="526"/>
      <c r="C65" s="526"/>
      <c r="D65" s="526"/>
      <c r="E65" s="507"/>
      <c r="F65" s="526"/>
      <c r="G65" s="521"/>
      <c r="H65" s="288"/>
      <c r="I65" s="288"/>
      <c r="J65" s="289"/>
      <c r="K65" s="288"/>
      <c r="L65" s="290"/>
      <c r="M65" s="290"/>
      <c r="N65" s="292"/>
    </row>
    <row r="66" spans="1:14" s="62" customFormat="1" x14ac:dyDescent="0.3">
      <c r="J66" s="69"/>
    </row>
    <row r="67" spans="1:14" s="62" customFormat="1" x14ac:dyDescent="0.3">
      <c r="F67" s="56"/>
      <c r="G67" s="70"/>
      <c r="J67" s="69"/>
    </row>
    <row r="68" spans="1:14" s="62" customFormat="1" x14ac:dyDescent="0.3">
      <c r="F68" s="56"/>
      <c r="G68" s="70"/>
      <c r="J68" s="69"/>
    </row>
  </sheetData>
  <mergeCells count="213">
    <mergeCell ref="L58:L61"/>
    <mergeCell ref="M58:M61"/>
    <mergeCell ref="N58:N61"/>
    <mergeCell ref="F60:F61"/>
    <mergeCell ref="L62:L65"/>
    <mergeCell ref="M62:M65"/>
    <mergeCell ref="N62:N65"/>
    <mergeCell ref="A62:A65"/>
    <mergeCell ref="B62:B65"/>
    <mergeCell ref="C62:C65"/>
    <mergeCell ref="D62:D65"/>
    <mergeCell ref="E62:E64"/>
    <mergeCell ref="H62:H65"/>
    <mergeCell ref="I62:I65"/>
    <mergeCell ref="J62:J65"/>
    <mergeCell ref="K62:K65"/>
    <mergeCell ref="G62:G65"/>
    <mergeCell ref="F64:F65"/>
    <mergeCell ref="A58:A61"/>
    <mergeCell ref="B58:B61"/>
    <mergeCell ref="C58:C61"/>
    <mergeCell ref="D58:D61"/>
    <mergeCell ref="E58:E60"/>
    <mergeCell ref="H58:H61"/>
    <mergeCell ref="I58:I61"/>
    <mergeCell ref="J58:J61"/>
    <mergeCell ref="K58:K61"/>
    <mergeCell ref="G58:G61"/>
    <mergeCell ref="L50:L53"/>
    <mergeCell ref="M50:M53"/>
    <mergeCell ref="N50:N53"/>
    <mergeCell ref="F52:F53"/>
    <mergeCell ref="L54:L57"/>
    <mergeCell ref="M54:M57"/>
    <mergeCell ref="N54:N57"/>
    <mergeCell ref="A54:A57"/>
    <mergeCell ref="B54:B57"/>
    <mergeCell ref="C54:C57"/>
    <mergeCell ref="D54:D57"/>
    <mergeCell ref="E54:E56"/>
    <mergeCell ref="H54:H57"/>
    <mergeCell ref="I54:I57"/>
    <mergeCell ref="J54:J57"/>
    <mergeCell ref="K54:K57"/>
    <mergeCell ref="F56:F57"/>
    <mergeCell ref="G54:G57"/>
    <mergeCell ref="A50:A53"/>
    <mergeCell ref="B50:B53"/>
    <mergeCell ref="C50:C53"/>
    <mergeCell ref="D50:D53"/>
    <mergeCell ref="E50:E52"/>
    <mergeCell ref="H50:H53"/>
    <mergeCell ref="I50:I53"/>
    <mergeCell ref="J50:J53"/>
    <mergeCell ref="K50:K53"/>
    <mergeCell ref="G50:G53"/>
    <mergeCell ref="K46:K49"/>
    <mergeCell ref="L46:L49"/>
    <mergeCell ref="M46:M49"/>
    <mergeCell ref="N46:N49"/>
    <mergeCell ref="F48:F49"/>
    <mergeCell ref="F44:F45"/>
    <mergeCell ref="A46:A49"/>
    <mergeCell ref="B46:B49"/>
    <mergeCell ref="C46:C49"/>
    <mergeCell ref="D46:D49"/>
    <mergeCell ref="E46:E48"/>
    <mergeCell ref="H46:H49"/>
    <mergeCell ref="I46:I49"/>
    <mergeCell ref="J46:J49"/>
    <mergeCell ref="G42:G45"/>
    <mergeCell ref="G46:G49"/>
    <mergeCell ref="L38:L41"/>
    <mergeCell ref="M38:M41"/>
    <mergeCell ref="N38:N41"/>
    <mergeCell ref="F40:F41"/>
    <mergeCell ref="A42:A45"/>
    <mergeCell ref="B42:B45"/>
    <mergeCell ref="C42:C45"/>
    <mergeCell ref="D42:D45"/>
    <mergeCell ref="E42:E44"/>
    <mergeCell ref="H42:H45"/>
    <mergeCell ref="I42:I45"/>
    <mergeCell ref="J42:J45"/>
    <mergeCell ref="K42:K45"/>
    <mergeCell ref="L42:L45"/>
    <mergeCell ref="M42:M45"/>
    <mergeCell ref="N42:N45"/>
    <mergeCell ref="A38:A41"/>
    <mergeCell ref="B38:B41"/>
    <mergeCell ref="C38:C41"/>
    <mergeCell ref="D38:D41"/>
    <mergeCell ref="E38:E40"/>
    <mergeCell ref="H38:H41"/>
    <mergeCell ref="I38:I41"/>
    <mergeCell ref="J38:J41"/>
    <mergeCell ref="K38:K41"/>
    <mergeCell ref="G38:G41"/>
    <mergeCell ref="K34:K37"/>
    <mergeCell ref="L34:L37"/>
    <mergeCell ref="M34:M37"/>
    <mergeCell ref="N34:N37"/>
    <mergeCell ref="F36:F37"/>
    <mergeCell ref="F32:F33"/>
    <mergeCell ref="A34:A37"/>
    <mergeCell ref="B34:B37"/>
    <mergeCell ref="C34:C37"/>
    <mergeCell ref="D34:D37"/>
    <mergeCell ref="E34:E36"/>
    <mergeCell ref="H34:H37"/>
    <mergeCell ref="I34:I37"/>
    <mergeCell ref="J34:J37"/>
    <mergeCell ref="G30:G33"/>
    <mergeCell ref="G34:G37"/>
    <mergeCell ref="L26:L29"/>
    <mergeCell ref="M26:M29"/>
    <mergeCell ref="N26:N29"/>
    <mergeCell ref="F28:F29"/>
    <mergeCell ref="A30:A33"/>
    <mergeCell ref="B30:B33"/>
    <mergeCell ref="C30:C33"/>
    <mergeCell ref="D30:D33"/>
    <mergeCell ref="E30:E32"/>
    <mergeCell ref="H30:H33"/>
    <mergeCell ref="I30:I33"/>
    <mergeCell ref="J30:J33"/>
    <mergeCell ref="K30:K33"/>
    <mergeCell ref="L30:L33"/>
    <mergeCell ref="M30:M33"/>
    <mergeCell ref="N30:N33"/>
    <mergeCell ref="A26:A29"/>
    <mergeCell ref="B26:B29"/>
    <mergeCell ref="C26:C29"/>
    <mergeCell ref="D26:D29"/>
    <mergeCell ref="E26:E28"/>
    <mergeCell ref="H26:H29"/>
    <mergeCell ref="I26:I29"/>
    <mergeCell ref="J26:J29"/>
    <mergeCell ref="K26:K29"/>
    <mergeCell ref="G26:G29"/>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A14:A17"/>
    <mergeCell ref="B14:B17"/>
    <mergeCell ref="C14:C17"/>
    <mergeCell ref="D14:D17"/>
    <mergeCell ref="E14:E16"/>
    <mergeCell ref="H14:H17"/>
    <mergeCell ref="I14:I17"/>
    <mergeCell ref="J14:J17"/>
    <mergeCell ref="K14:K17"/>
    <mergeCell ref="G14:G17"/>
    <mergeCell ref="K10:K13"/>
    <mergeCell ref="L10:L13"/>
    <mergeCell ref="M10:M13"/>
    <mergeCell ref="N10:N13"/>
    <mergeCell ref="F12:F13"/>
    <mergeCell ref="F8:F9"/>
    <mergeCell ref="A10:A13"/>
    <mergeCell ref="B10:B13"/>
    <mergeCell ref="C10:C13"/>
    <mergeCell ref="D10:D13"/>
    <mergeCell ref="E10:E12"/>
    <mergeCell ref="H10:H13"/>
    <mergeCell ref="I10:I13"/>
    <mergeCell ref="J10:J13"/>
    <mergeCell ref="G6:G9"/>
    <mergeCell ref="G10:G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7" right="0.7" top="0.75" bottom="0.75" header="0.3" footer="0.3"/>
  <pageSetup paperSize="9" scale="32" fitToWidth="0" fitToHeight="0" orientation="landscape"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pageSetUpPr fitToPage="1"/>
  </sheetPr>
  <dimension ref="A1:N65"/>
  <sheetViews>
    <sheetView zoomScale="55" zoomScaleNormal="55" workbookViewId="0">
      <selection activeCell="H62" sqref="H62:H65"/>
    </sheetView>
  </sheetViews>
  <sheetFormatPr defaultColWidth="9.109375" defaultRowHeight="14.4" x14ac:dyDescent="0.3"/>
  <cols>
    <col min="1" max="1" width="5.5546875" style="25" customWidth="1"/>
    <col min="2" max="2" width="16.33203125" style="25" customWidth="1"/>
    <col min="3" max="3" width="13.88671875" style="25" customWidth="1"/>
    <col min="4" max="4" width="32.109375" style="25" customWidth="1"/>
    <col min="5" max="5" width="20.33203125" style="25" customWidth="1"/>
    <col min="6" max="6" width="47.44140625" style="25" customWidth="1"/>
    <col min="7" max="7" width="24" style="25" customWidth="1"/>
    <col min="8" max="8" width="25.33203125" style="25" customWidth="1"/>
    <col min="9" max="9" width="26.109375" style="25" customWidth="1"/>
    <col min="10" max="10" width="19.88671875" style="25" customWidth="1"/>
    <col min="11" max="11" width="14.88671875" style="25" customWidth="1"/>
    <col min="12" max="12" width="23.21875" style="25" customWidth="1"/>
    <col min="13" max="13" width="17.6640625" style="25" customWidth="1"/>
    <col min="14" max="14" width="21.6640625" style="25" customWidth="1"/>
    <col min="15" max="16384" width="9.109375" style="24"/>
  </cols>
  <sheetData>
    <row r="1" spans="1:14" s="6" customFormat="1" ht="30" customHeight="1" x14ac:dyDescent="0.45">
      <c r="A1" s="114" t="s">
        <v>297</v>
      </c>
      <c r="B1" s="114"/>
      <c r="C1" s="114"/>
      <c r="D1" s="114"/>
      <c r="E1" s="114"/>
      <c r="F1" s="114"/>
      <c r="G1" s="2"/>
      <c r="H1" s="71"/>
      <c r="I1" s="71"/>
      <c r="J1" s="71"/>
      <c r="K1" s="71"/>
      <c r="L1" s="71"/>
      <c r="M1" s="546"/>
      <c r="N1" s="547"/>
    </row>
    <row r="2" spans="1:14" s="6" customFormat="1" ht="30" customHeight="1" x14ac:dyDescent="0.35">
      <c r="A2" s="72"/>
      <c r="B2" s="72"/>
      <c r="C2" s="72"/>
      <c r="D2" s="72"/>
      <c r="E2" s="73"/>
      <c r="F2" s="73"/>
      <c r="G2" s="73"/>
      <c r="H2" s="71"/>
      <c r="I2" s="71"/>
      <c r="J2" s="71"/>
      <c r="K2" s="71"/>
      <c r="L2" s="71"/>
      <c r="M2" s="546"/>
      <c r="N2" s="547"/>
    </row>
    <row r="3" spans="1:14" ht="38.25" customHeight="1" x14ac:dyDescent="0.3"/>
    <row r="4" spans="1:14" ht="48" customHeight="1" x14ac:dyDescent="0.3">
      <c r="A4" s="545"/>
      <c r="B4" s="293" t="s">
        <v>1</v>
      </c>
      <c r="C4" s="293"/>
      <c r="D4" s="293"/>
      <c r="E4" s="293"/>
      <c r="F4" s="293"/>
      <c r="G4" s="293"/>
      <c r="H4" s="293"/>
      <c r="I4" s="293"/>
      <c r="J4" s="293"/>
      <c r="K4" s="293"/>
      <c r="L4" s="149" t="s">
        <v>2</v>
      </c>
      <c r="M4" s="149"/>
      <c r="N4" s="149"/>
    </row>
    <row r="5" spans="1:14" ht="140.4" customHeight="1" x14ac:dyDescent="0.3">
      <c r="A5" s="20" t="s">
        <v>3</v>
      </c>
      <c r="B5" s="20" t="s">
        <v>4</v>
      </c>
      <c r="C5" s="20" t="s">
        <v>5</v>
      </c>
      <c r="D5" s="20" t="s">
        <v>94</v>
      </c>
      <c r="E5" s="21" t="s">
        <v>7</v>
      </c>
      <c r="F5" s="20" t="s">
        <v>8</v>
      </c>
      <c r="G5" s="20" t="s">
        <v>9</v>
      </c>
      <c r="H5" s="21" t="s">
        <v>10</v>
      </c>
      <c r="I5" s="20" t="s">
        <v>11</v>
      </c>
      <c r="J5" s="20" t="s">
        <v>95</v>
      </c>
      <c r="K5" s="20" t="s">
        <v>13</v>
      </c>
      <c r="L5" s="22" t="s">
        <v>298</v>
      </c>
      <c r="M5" s="22" t="s">
        <v>15</v>
      </c>
      <c r="N5" s="13" t="s">
        <v>16</v>
      </c>
    </row>
    <row r="6" spans="1:14" ht="44.4" customHeight="1" x14ac:dyDescent="0.3">
      <c r="A6" s="503">
        <v>1</v>
      </c>
      <c r="B6" s="306" t="s">
        <v>299</v>
      </c>
      <c r="C6" s="503">
        <v>9</v>
      </c>
      <c r="D6" s="306" t="s">
        <v>300</v>
      </c>
      <c r="E6" s="306" t="s">
        <v>301</v>
      </c>
      <c r="F6" s="494" t="s">
        <v>302</v>
      </c>
      <c r="G6" s="306" t="s">
        <v>26</v>
      </c>
      <c r="H6" s="180" t="s">
        <v>303</v>
      </c>
      <c r="I6" s="180" t="s">
        <v>304</v>
      </c>
      <c r="J6" s="294">
        <v>170000000</v>
      </c>
      <c r="K6" s="197" t="s">
        <v>23</v>
      </c>
      <c r="L6" s="180" t="s">
        <v>305</v>
      </c>
      <c r="M6" s="297" t="s">
        <v>306</v>
      </c>
      <c r="N6" s="297" t="s">
        <v>636</v>
      </c>
    </row>
    <row r="7" spans="1:14" ht="64.2" customHeight="1" x14ac:dyDescent="0.3">
      <c r="A7" s="504"/>
      <c r="B7" s="307"/>
      <c r="C7" s="504"/>
      <c r="D7" s="307"/>
      <c r="E7" s="307"/>
      <c r="F7" s="494" t="s">
        <v>307</v>
      </c>
      <c r="G7" s="307"/>
      <c r="H7" s="181"/>
      <c r="I7" s="181"/>
      <c r="J7" s="295"/>
      <c r="K7" s="198"/>
      <c r="L7" s="181"/>
      <c r="M7" s="298"/>
      <c r="N7" s="298"/>
    </row>
    <row r="8" spans="1:14" ht="64.2" customHeight="1" x14ac:dyDescent="0.3">
      <c r="A8" s="504"/>
      <c r="B8" s="307"/>
      <c r="C8" s="504"/>
      <c r="D8" s="307"/>
      <c r="E8" s="307"/>
      <c r="F8" s="306" t="s">
        <v>308</v>
      </c>
      <c r="G8" s="307"/>
      <c r="H8" s="181"/>
      <c r="I8" s="181"/>
      <c r="J8" s="295"/>
      <c r="K8" s="198"/>
      <c r="L8" s="181"/>
      <c r="M8" s="298"/>
      <c r="N8" s="298"/>
    </row>
    <row r="9" spans="1:14" ht="31.8" customHeight="1" x14ac:dyDescent="0.3">
      <c r="A9" s="505"/>
      <c r="B9" s="308"/>
      <c r="C9" s="505"/>
      <c r="D9" s="308"/>
      <c r="E9" s="507"/>
      <c r="F9" s="308"/>
      <c r="G9" s="308"/>
      <c r="H9" s="193"/>
      <c r="I9" s="193"/>
      <c r="J9" s="296"/>
      <c r="K9" s="199"/>
      <c r="L9" s="193"/>
      <c r="M9" s="299"/>
      <c r="N9" s="299"/>
    </row>
    <row r="10" spans="1:14" ht="77.400000000000006" customHeight="1" x14ac:dyDescent="0.3">
      <c r="A10" s="503">
        <v>2</v>
      </c>
      <c r="B10" s="306" t="s">
        <v>299</v>
      </c>
      <c r="C10" s="548" t="s">
        <v>309</v>
      </c>
      <c r="D10" s="306" t="s">
        <v>310</v>
      </c>
      <c r="E10" s="306" t="s">
        <v>311</v>
      </c>
      <c r="F10" s="494" t="s">
        <v>312</v>
      </c>
      <c r="G10" s="306" t="s">
        <v>26</v>
      </c>
      <c r="H10" s="180" t="s">
        <v>313</v>
      </c>
      <c r="I10" s="180" t="s">
        <v>314</v>
      </c>
      <c r="J10" s="194">
        <v>600000000</v>
      </c>
      <c r="K10" s="197" t="s">
        <v>23</v>
      </c>
      <c r="L10" s="180" t="s">
        <v>305</v>
      </c>
      <c r="M10" s="297" t="s">
        <v>315</v>
      </c>
      <c r="N10" s="297" t="s">
        <v>637</v>
      </c>
    </row>
    <row r="11" spans="1:14" ht="59.25" customHeight="1" x14ac:dyDescent="0.3">
      <c r="A11" s="504"/>
      <c r="B11" s="307"/>
      <c r="C11" s="549"/>
      <c r="D11" s="307"/>
      <c r="E11" s="307"/>
      <c r="F11" s="552" t="s">
        <v>316</v>
      </c>
      <c r="G11" s="307"/>
      <c r="H11" s="181"/>
      <c r="I11" s="181"/>
      <c r="J11" s="195"/>
      <c r="K11" s="198"/>
      <c r="L11" s="181"/>
      <c r="M11" s="298"/>
      <c r="N11" s="298"/>
    </row>
    <row r="12" spans="1:14" ht="30" customHeight="1" x14ac:dyDescent="0.3">
      <c r="A12" s="504"/>
      <c r="B12" s="307"/>
      <c r="C12" s="549"/>
      <c r="D12" s="307"/>
      <c r="E12" s="308"/>
      <c r="F12" s="306" t="s">
        <v>317</v>
      </c>
      <c r="G12" s="307"/>
      <c r="H12" s="181"/>
      <c r="I12" s="181"/>
      <c r="J12" s="195"/>
      <c r="K12" s="198"/>
      <c r="L12" s="181"/>
      <c r="M12" s="298"/>
      <c r="N12" s="298"/>
    </row>
    <row r="13" spans="1:14" ht="40.799999999999997" customHeight="1" x14ac:dyDescent="0.3">
      <c r="A13" s="505"/>
      <c r="B13" s="308"/>
      <c r="C13" s="550"/>
      <c r="D13" s="308"/>
      <c r="E13" s="533"/>
      <c r="F13" s="308"/>
      <c r="G13" s="308"/>
      <c r="H13" s="193"/>
      <c r="I13" s="193"/>
      <c r="J13" s="196"/>
      <c r="K13" s="199"/>
      <c r="L13" s="193"/>
      <c r="M13" s="299"/>
      <c r="N13" s="299"/>
    </row>
    <row r="14" spans="1:14" ht="57" customHeight="1" x14ac:dyDescent="0.3">
      <c r="A14" s="503">
        <v>3</v>
      </c>
      <c r="B14" s="306" t="s">
        <v>318</v>
      </c>
      <c r="C14" s="503" t="s">
        <v>319</v>
      </c>
      <c r="D14" s="306" t="s">
        <v>320</v>
      </c>
      <c r="E14" s="306" t="s">
        <v>321</v>
      </c>
      <c r="F14" s="494" t="s">
        <v>322</v>
      </c>
      <c r="G14" s="306" t="s">
        <v>603</v>
      </c>
      <c r="H14" s="180" t="s">
        <v>323</v>
      </c>
      <c r="I14" s="180" t="s">
        <v>324</v>
      </c>
      <c r="J14" s="194">
        <v>500000000</v>
      </c>
      <c r="K14" s="197" t="s">
        <v>103</v>
      </c>
      <c r="L14" s="180" t="s">
        <v>325</v>
      </c>
      <c r="M14" s="297" t="s">
        <v>326</v>
      </c>
      <c r="N14" s="297" t="s">
        <v>638</v>
      </c>
    </row>
    <row r="15" spans="1:14" ht="59.25" customHeight="1" x14ac:dyDescent="0.3">
      <c r="A15" s="504"/>
      <c r="B15" s="307"/>
      <c r="C15" s="504"/>
      <c r="D15" s="307"/>
      <c r="E15" s="307"/>
      <c r="F15" s="552" t="s">
        <v>327</v>
      </c>
      <c r="G15" s="307"/>
      <c r="H15" s="181"/>
      <c r="I15" s="181"/>
      <c r="J15" s="195"/>
      <c r="K15" s="198"/>
      <c r="L15" s="181"/>
      <c r="M15" s="298"/>
      <c r="N15" s="298"/>
    </row>
    <row r="16" spans="1:14" ht="34.799999999999997" customHeight="1" x14ac:dyDescent="0.3">
      <c r="A16" s="504"/>
      <c r="B16" s="307"/>
      <c r="C16" s="504"/>
      <c r="D16" s="307"/>
      <c r="E16" s="308"/>
      <c r="F16" s="306" t="s">
        <v>690</v>
      </c>
      <c r="G16" s="307"/>
      <c r="H16" s="181"/>
      <c r="I16" s="181"/>
      <c r="J16" s="195"/>
      <c r="K16" s="198"/>
      <c r="L16" s="181"/>
      <c r="M16" s="298"/>
      <c r="N16" s="298"/>
    </row>
    <row r="17" spans="1:14" ht="34.200000000000003" customHeight="1" x14ac:dyDescent="0.3">
      <c r="A17" s="505"/>
      <c r="B17" s="308"/>
      <c r="C17" s="505"/>
      <c r="D17" s="308"/>
      <c r="E17" s="533"/>
      <c r="F17" s="308"/>
      <c r="G17" s="308"/>
      <c r="H17" s="193"/>
      <c r="I17" s="193"/>
      <c r="J17" s="196"/>
      <c r="K17" s="199"/>
      <c r="L17" s="193"/>
      <c r="M17" s="299"/>
      <c r="N17" s="299"/>
    </row>
    <row r="18" spans="1:14" ht="51" customHeight="1" x14ac:dyDescent="0.3">
      <c r="A18" s="503">
        <v>4</v>
      </c>
      <c r="B18" s="306" t="s">
        <v>318</v>
      </c>
      <c r="C18" s="503" t="s">
        <v>319</v>
      </c>
      <c r="D18" s="306" t="s">
        <v>320</v>
      </c>
      <c r="E18" s="306" t="s">
        <v>328</v>
      </c>
      <c r="F18" s="494" t="s">
        <v>322</v>
      </c>
      <c r="G18" s="306" t="s">
        <v>603</v>
      </c>
      <c r="H18" s="180" t="s">
        <v>329</v>
      </c>
      <c r="I18" s="180" t="s">
        <v>324</v>
      </c>
      <c r="J18" s="194">
        <v>100000000</v>
      </c>
      <c r="K18" s="197" t="s">
        <v>103</v>
      </c>
      <c r="L18" s="180" t="s">
        <v>325</v>
      </c>
      <c r="M18" s="297" t="s">
        <v>687</v>
      </c>
      <c r="N18" s="297" t="s">
        <v>741</v>
      </c>
    </row>
    <row r="19" spans="1:14" ht="40.200000000000003" customHeight="1" x14ac:dyDescent="0.3">
      <c r="A19" s="504"/>
      <c r="B19" s="307"/>
      <c r="C19" s="504"/>
      <c r="D19" s="307"/>
      <c r="E19" s="307"/>
      <c r="F19" s="552" t="s">
        <v>686</v>
      </c>
      <c r="G19" s="307"/>
      <c r="H19" s="181"/>
      <c r="I19" s="181"/>
      <c r="J19" s="195"/>
      <c r="K19" s="198"/>
      <c r="L19" s="181"/>
      <c r="M19" s="298"/>
      <c r="N19" s="298"/>
    </row>
    <row r="20" spans="1:14" ht="36.6" customHeight="1" x14ac:dyDescent="0.3">
      <c r="A20" s="504"/>
      <c r="B20" s="307"/>
      <c r="C20" s="504"/>
      <c r="D20" s="307"/>
      <c r="E20" s="308"/>
      <c r="F20" s="306" t="s">
        <v>688</v>
      </c>
      <c r="G20" s="307"/>
      <c r="H20" s="181"/>
      <c r="I20" s="181"/>
      <c r="J20" s="195"/>
      <c r="K20" s="198"/>
      <c r="L20" s="181"/>
      <c r="M20" s="298"/>
      <c r="N20" s="298"/>
    </row>
    <row r="21" spans="1:14" ht="36.6" customHeight="1" x14ac:dyDescent="0.3">
      <c r="A21" s="505"/>
      <c r="B21" s="308"/>
      <c r="C21" s="505"/>
      <c r="D21" s="308"/>
      <c r="E21" s="541"/>
      <c r="F21" s="308"/>
      <c r="G21" s="308"/>
      <c r="H21" s="193"/>
      <c r="I21" s="193"/>
      <c r="J21" s="196"/>
      <c r="K21" s="199"/>
      <c r="L21" s="193"/>
      <c r="M21" s="299"/>
      <c r="N21" s="299"/>
    </row>
    <row r="22" spans="1:14" ht="60" customHeight="1" x14ac:dyDescent="0.3">
      <c r="A22" s="503">
        <v>5</v>
      </c>
      <c r="B22" s="306" t="s">
        <v>318</v>
      </c>
      <c r="C22" s="503" t="s">
        <v>319</v>
      </c>
      <c r="D22" s="306" t="s">
        <v>320</v>
      </c>
      <c r="E22" s="306" t="s">
        <v>330</v>
      </c>
      <c r="F22" s="494" t="s">
        <v>322</v>
      </c>
      <c r="G22" s="306"/>
      <c r="H22" s="180" t="s">
        <v>331</v>
      </c>
      <c r="I22" s="180" t="s">
        <v>324</v>
      </c>
      <c r="J22" s="294">
        <v>20000000</v>
      </c>
      <c r="K22" s="197" t="s">
        <v>103</v>
      </c>
      <c r="L22" s="300" t="s">
        <v>332</v>
      </c>
      <c r="M22" s="297" t="s">
        <v>674</v>
      </c>
      <c r="N22" s="303" t="s">
        <v>709</v>
      </c>
    </row>
    <row r="23" spans="1:14" ht="60" customHeight="1" x14ac:dyDescent="0.3">
      <c r="A23" s="504"/>
      <c r="B23" s="307"/>
      <c r="C23" s="504"/>
      <c r="D23" s="307"/>
      <c r="E23" s="307"/>
      <c r="F23" s="552" t="s">
        <v>673</v>
      </c>
      <c r="G23" s="307"/>
      <c r="H23" s="181"/>
      <c r="I23" s="181"/>
      <c r="J23" s="295"/>
      <c r="K23" s="198"/>
      <c r="L23" s="301"/>
      <c r="M23" s="298"/>
      <c r="N23" s="304"/>
    </row>
    <row r="24" spans="1:14" ht="22.8" customHeight="1" x14ac:dyDescent="0.3">
      <c r="A24" s="504"/>
      <c r="B24" s="307"/>
      <c r="C24" s="504"/>
      <c r="D24" s="307"/>
      <c r="E24" s="308"/>
      <c r="F24" s="306" t="s">
        <v>675</v>
      </c>
      <c r="G24" s="307"/>
      <c r="H24" s="181"/>
      <c r="I24" s="181"/>
      <c r="J24" s="295"/>
      <c r="K24" s="198"/>
      <c r="L24" s="301"/>
      <c r="M24" s="298"/>
      <c r="N24" s="304"/>
    </row>
    <row r="25" spans="1:14" ht="42.6" customHeight="1" x14ac:dyDescent="0.3">
      <c r="A25" s="505"/>
      <c r="B25" s="308"/>
      <c r="C25" s="505"/>
      <c r="D25" s="308"/>
      <c r="E25" s="533"/>
      <c r="F25" s="308"/>
      <c r="G25" s="308"/>
      <c r="H25" s="193"/>
      <c r="I25" s="193"/>
      <c r="J25" s="296"/>
      <c r="K25" s="199"/>
      <c r="L25" s="302"/>
      <c r="M25" s="299"/>
      <c r="N25" s="305"/>
    </row>
    <row r="26" spans="1:14" ht="121.8" customHeight="1" x14ac:dyDescent="0.3">
      <c r="A26" s="503">
        <v>6</v>
      </c>
      <c r="B26" s="306" t="s">
        <v>333</v>
      </c>
      <c r="C26" s="503">
        <v>48</v>
      </c>
      <c r="D26" s="306" t="s">
        <v>334</v>
      </c>
      <c r="E26" s="306" t="s">
        <v>335</v>
      </c>
      <c r="F26" s="551" t="s">
        <v>862</v>
      </c>
      <c r="G26" s="306" t="s">
        <v>26</v>
      </c>
      <c r="H26" s="180" t="s">
        <v>336</v>
      </c>
      <c r="I26" s="180" t="s">
        <v>337</v>
      </c>
      <c r="J26" s="194">
        <v>452200000</v>
      </c>
      <c r="K26" s="180" t="s">
        <v>338</v>
      </c>
      <c r="L26" s="180" t="s">
        <v>339</v>
      </c>
      <c r="M26" s="297" t="s">
        <v>340</v>
      </c>
      <c r="N26" s="180" t="s">
        <v>762</v>
      </c>
    </row>
    <row r="27" spans="1:14" ht="43.2" customHeight="1" x14ac:dyDescent="0.3">
      <c r="A27" s="504"/>
      <c r="B27" s="307"/>
      <c r="C27" s="504"/>
      <c r="D27" s="307"/>
      <c r="E27" s="307"/>
      <c r="F27" s="100" t="s">
        <v>341</v>
      </c>
      <c r="G27" s="307"/>
      <c r="H27" s="181"/>
      <c r="I27" s="181"/>
      <c r="J27" s="195"/>
      <c r="K27" s="181"/>
      <c r="L27" s="181"/>
      <c r="M27" s="298"/>
      <c r="N27" s="181"/>
    </row>
    <row r="28" spans="1:14" ht="24.6" customHeight="1" x14ac:dyDescent="0.3">
      <c r="A28" s="504"/>
      <c r="B28" s="307"/>
      <c r="C28" s="504"/>
      <c r="D28" s="307"/>
      <c r="E28" s="308"/>
      <c r="F28" s="306" t="s">
        <v>342</v>
      </c>
      <c r="G28" s="307"/>
      <c r="H28" s="181"/>
      <c r="I28" s="181"/>
      <c r="J28" s="195"/>
      <c r="K28" s="181"/>
      <c r="L28" s="181"/>
      <c r="M28" s="298"/>
      <c r="N28" s="181"/>
    </row>
    <row r="29" spans="1:14" ht="34.5" customHeight="1" x14ac:dyDescent="0.3">
      <c r="A29" s="505"/>
      <c r="B29" s="308"/>
      <c r="C29" s="505"/>
      <c r="D29" s="308"/>
      <c r="E29" s="556"/>
      <c r="F29" s="308"/>
      <c r="G29" s="308"/>
      <c r="H29" s="193"/>
      <c r="I29" s="193"/>
      <c r="J29" s="196"/>
      <c r="K29" s="181"/>
      <c r="L29" s="193"/>
      <c r="M29" s="299"/>
      <c r="N29" s="193"/>
    </row>
    <row r="30" spans="1:14" ht="60.75" customHeight="1" x14ac:dyDescent="0.3">
      <c r="A30" s="503">
        <v>7</v>
      </c>
      <c r="B30" s="306" t="s">
        <v>333</v>
      </c>
      <c r="C30" s="503">
        <v>50</v>
      </c>
      <c r="D30" s="306" t="s">
        <v>343</v>
      </c>
      <c r="E30" s="306" t="s">
        <v>344</v>
      </c>
      <c r="F30" s="552" t="s">
        <v>345</v>
      </c>
      <c r="G30" s="306" t="s">
        <v>26</v>
      </c>
      <c r="H30" s="180" t="s">
        <v>346</v>
      </c>
      <c r="I30" s="180" t="s">
        <v>337</v>
      </c>
      <c r="J30" s="194">
        <v>200100000</v>
      </c>
      <c r="K30" s="181"/>
      <c r="L30" s="180" t="s">
        <v>347</v>
      </c>
      <c r="M30" s="297" t="s">
        <v>775</v>
      </c>
      <c r="N30" s="180" t="s">
        <v>774</v>
      </c>
    </row>
    <row r="31" spans="1:14" ht="48.6" customHeight="1" x14ac:dyDescent="0.3">
      <c r="A31" s="504"/>
      <c r="B31" s="307"/>
      <c r="C31" s="504"/>
      <c r="D31" s="307"/>
      <c r="E31" s="307"/>
      <c r="F31" s="100" t="s">
        <v>863</v>
      </c>
      <c r="G31" s="307"/>
      <c r="H31" s="181"/>
      <c r="I31" s="181"/>
      <c r="J31" s="195"/>
      <c r="K31" s="181"/>
      <c r="L31" s="181"/>
      <c r="M31" s="298"/>
      <c r="N31" s="181"/>
    </row>
    <row r="32" spans="1:14" ht="49.2" customHeight="1" x14ac:dyDescent="0.3">
      <c r="A32" s="504"/>
      <c r="B32" s="307"/>
      <c r="C32" s="504"/>
      <c r="D32" s="307"/>
      <c r="E32" s="308"/>
      <c r="F32" s="306" t="s">
        <v>864</v>
      </c>
      <c r="G32" s="307"/>
      <c r="H32" s="181"/>
      <c r="I32" s="181"/>
      <c r="J32" s="195"/>
      <c r="K32" s="181"/>
      <c r="L32" s="181"/>
      <c r="M32" s="298"/>
      <c r="N32" s="181"/>
    </row>
    <row r="33" spans="1:14" ht="24" customHeight="1" x14ac:dyDescent="0.3">
      <c r="A33" s="505"/>
      <c r="B33" s="308"/>
      <c r="C33" s="505"/>
      <c r="D33" s="308"/>
      <c r="E33" s="557"/>
      <c r="F33" s="308"/>
      <c r="G33" s="308"/>
      <c r="H33" s="193"/>
      <c r="I33" s="193"/>
      <c r="J33" s="196"/>
      <c r="K33" s="181"/>
      <c r="L33" s="193"/>
      <c r="M33" s="299"/>
      <c r="N33" s="193"/>
    </row>
    <row r="34" spans="1:14" ht="117" customHeight="1" x14ac:dyDescent="0.3">
      <c r="A34" s="503">
        <v>8</v>
      </c>
      <c r="B34" s="306" t="s">
        <v>333</v>
      </c>
      <c r="C34" s="503">
        <v>52</v>
      </c>
      <c r="D34" s="306" t="s">
        <v>348</v>
      </c>
      <c r="E34" s="306" t="s">
        <v>349</v>
      </c>
      <c r="F34" s="551" t="s">
        <v>865</v>
      </c>
      <c r="G34" s="306" t="s">
        <v>26</v>
      </c>
      <c r="H34" s="180" t="s">
        <v>350</v>
      </c>
      <c r="I34" s="180" t="s">
        <v>337</v>
      </c>
      <c r="J34" s="194">
        <v>83700000</v>
      </c>
      <c r="K34" s="181"/>
      <c r="L34" s="180" t="s">
        <v>347</v>
      </c>
      <c r="M34" s="297" t="s">
        <v>351</v>
      </c>
      <c r="N34" s="297" t="s">
        <v>763</v>
      </c>
    </row>
    <row r="35" spans="1:14" ht="49.5" customHeight="1" x14ac:dyDescent="0.3">
      <c r="A35" s="504"/>
      <c r="B35" s="307"/>
      <c r="C35" s="504"/>
      <c r="D35" s="307"/>
      <c r="E35" s="307"/>
      <c r="F35" s="100" t="s">
        <v>352</v>
      </c>
      <c r="G35" s="307"/>
      <c r="H35" s="181"/>
      <c r="I35" s="181"/>
      <c r="J35" s="195"/>
      <c r="K35" s="181"/>
      <c r="L35" s="181"/>
      <c r="M35" s="298"/>
      <c r="N35" s="298"/>
    </row>
    <row r="36" spans="1:14" ht="16.8" customHeight="1" x14ac:dyDescent="0.3">
      <c r="A36" s="504"/>
      <c r="B36" s="307"/>
      <c r="C36" s="504"/>
      <c r="D36" s="307"/>
      <c r="E36" s="307"/>
      <c r="F36" s="306" t="s">
        <v>353</v>
      </c>
      <c r="G36" s="307"/>
      <c r="H36" s="181"/>
      <c r="I36" s="181"/>
      <c r="J36" s="195"/>
      <c r="K36" s="181"/>
      <c r="L36" s="181"/>
      <c r="M36" s="298"/>
      <c r="N36" s="298"/>
    </row>
    <row r="37" spans="1:14" ht="42.75" customHeight="1" x14ac:dyDescent="0.3">
      <c r="A37" s="505"/>
      <c r="B37" s="308"/>
      <c r="C37" s="505"/>
      <c r="D37" s="308"/>
      <c r="E37" s="558"/>
      <c r="F37" s="308"/>
      <c r="G37" s="308"/>
      <c r="H37" s="193"/>
      <c r="I37" s="193"/>
      <c r="J37" s="196"/>
      <c r="K37" s="193"/>
      <c r="L37" s="193"/>
      <c r="M37" s="299"/>
      <c r="N37" s="299"/>
    </row>
    <row r="38" spans="1:14" ht="97.2" customHeight="1" x14ac:dyDescent="0.3">
      <c r="A38" s="503">
        <v>9</v>
      </c>
      <c r="B38" s="306" t="s">
        <v>333</v>
      </c>
      <c r="C38" s="503">
        <v>54</v>
      </c>
      <c r="D38" s="306" t="s">
        <v>354</v>
      </c>
      <c r="E38" s="306" t="s">
        <v>355</v>
      </c>
      <c r="F38" s="551" t="s">
        <v>356</v>
      </c>
      <c r="G38" s="553"/>
      <c r="H38" s="306" t="s">
        <v>357</v>
      </c>
      <c r="I38" s="180" t="s">
        <v>358</v>
      </c>
      <c r="J38" s="194">
        <v>220000000</v>
      </c>
      <c r="K38" s="197" t="s">
        <v>103</v>
      </c>
      <c r="L38" s="297" t="s">
        <v>359</v>
      </c>
      <c r="M38" s="297" t="s">
        <v>532</v>
      </c>
      <c r="N38" s="297" t="s">
        <v>822</v>
      </c>
    </row>
    <row r="39" spans="1:14" ht="70.8" customHeight="1" x14ac:dyDescent="0.3">
      <c r="A39" s="504"/>
      <c r="B39" s="307"/>
      <c r="C39" s="504"/>
      <c r="D39" s="307"/>
      <c r="E39" s="307"/>
      <c r="F39" s="100" t="s">
        <v>605</v>
      </c>
      <c r="G39" s="554"/>
      <c r="H39" s="307"/>
      <c r="I39" s="181"/>
      <c r="J39" s="195"/>
      <c r="K39" s="198"/>
      <c r="L39" s="298"/>
      <c r="M39" s="298"/>
      <c r="N39" s="298"/>
    </row>
    <row r="40" spans="1:14" ht="27.6" customHeight="1" x14ac:dyDescent="0.3">
      <c r="A40" s="504"/>
      <c r="B40" s="307"/>
      <c r="C40" s="504"/>
      <c r="D40" s="307"/>
      <c r="E40" s="307"/>
      <c r="F40" s="306" t="s">
        <v>821</v>
      </c>
      <c r="G40" s="554"/>
      <c r="H40" s="307"/>
      <c r="I40" s="181"/>
      <c r="J40" s="195"/>
      <c r="K40" s="198"/>
      <c r="L40" s="298"/>
      <c r="M40" s="298"/>
      <c r="N40" s="298"/>
    </row>
    <row r="41" spans="1:14" ht="36" customHeight="1" x14ac:dyDescent="0.3">
      <c r="A41" s="505"/>
      <c r="B41" s="308"/>
      <c r="C41" s="505"/>
      <c r="D41" s="308"/>
      <c r="E41" s="507"/>
      <c r="F41" s="308"/>
      <c r="G41" s="555"/>
      <c r="H41" s="308"/>
      <c r="I41" s="193"/>
      <c r="J41" s="196"/>
      <c r="K41" s="199"/>
      <c r="L41" s="299"/>
      <c r="M41" s="299"/>
      <c r="N41" s="299"/>
    </row>
    <row r="42" spans="1:14" ht="118.2" customHeight="1" x14ac:dyDescent="0.3">
      <c r="A42" s="503">
        <v>10</v>
      </c>
      <c r="B42" s="306" t="s">
        <v>333</v>
      </c>
      <c r="C42" s="503">
        <v>55</v>
      </c>
      <c r="D42" s="306" t="s">
        <v>360</v>
      </c>
      <c r="E42" s="306" t="s">
        <v>361</v>
      </c>
      <c r="F42" s="551" t="s">
        <v>362</v>
      </c>
      <c r="G42" s="553"/>
      <c r="H42" s="180" t="s">
        <v>363</v>
      </c>
      <c r="I42" s="180" t="s">
        <v>364</v>
      </c>
      <c r="J42" s="311">
        <v>234221855</v>
      </c>
      <c r="K42" s="197" t="s">
        <v>103</v>
      </c>
      <c r="L42" s="180" t="s">
        <v>776</v>
      </c>
      <c r="M42" s="297" t="s">
        <v>365</v>
      </c>
      <c r="N42" s="180" t="s">
        <v>710</v>
      </c>
    </row>
    <row r="43" spans="1:14" ht="35.25" customHeight="1" x14ac:dyDescent="0.3">
      <c r="A43" s="504"/>
      <c r="B43" s="307"/>
      <c r="C43" s="504"/>
      <c r="D43" s="307"/>
      <c r="E43" s="307"/>
      <c r="F43" s="100" t="s">
        <v>366</v>
      </c>
      <c r="G43" s="554"/>
      <c r="H43" s="181"/>
      <c r="I43" s="181"/>
      <c r="J43" s="311"/>
      <c r="K43" s="198"/>
      <c r="L43" s="181"/>
      <c r="M43" s="298"/>
      <c r="N43" s="198"/>
    </row>
    <row r="44" spans="1:14" ht="30" customHeight="1" x14ac:dyDescent="0.3">
      <c r="A44" s="504"/>
      <c r="B44" s="307"/>
      <c r="C44" s="504"/>
      <c r="D44" s="307"/>
      <c r="E44" s="308"/>
      <c r="F44" s="306" t="s">
        <v>639</v>
      </c>
      <c r="G44" s="554"/>
      <c r="H44" s="181"/>
      <c r="I44" s="181"/>
      <c r="J44" s="311"/>
      <c r="K44" s="198"/>
      <c r="L44" s="181"/>
      <c r="M44" s="298"/>
      <c r="N44" s="198"/>
    </row>
    <row r="45" spans="1:14" ht="28.8" customHeight="1" x14ac:dyDescent="0.3">
      <c r="A45" s="505"/>
      <c r="B45" s="308"/>
      <c r="C45" s="505"/>
      <c r="D45" s="308"/>
      <c r="E45" s="556"/>
      <c r="F45" s="308"/>
      <c r="G45" s="555"/>
      <c r="H45" s="193"/>
      <c r="I45" s="193"/>
      <c r="J45" s="311"/>
      <c r="K45" s="199"/>
      <c r="L45" s="193"/>
      <c r="M45" s="299"/>
      <c r="N45" s="199"/>
    </row>
    <row r="46" spans="1:14" ht="118.2" customHeight="1" x14ac:dyDescent="0.3">
      <c r="A46" s="503">
        <v>11</v>
      </c>
      <c r="B46" s="306" t="s">
        <v>333</v>
      </c>
      <c r="C46" s="503">
        <v>55</v>
      </c>
      <c r="D46" s="306" t="s">
        <v>360</v>
      </c>
      <c r="E46" s="306" t="s">
        <v>367</v>
      </c>
      <c r="F46" s="551" t="s">
        <v>362</v>
      </c>
      <c r="G46" s="553"/>
      <c r="H46" s="180" t="s">
        <v>368</v>
      </c>
      <c r="I46" s="180" t="s">
        <v>777</v>
      </c>
      <c r="J46" s="195">
        <v>20778145</v>
      </c>
      <c r="K46" s="197" t="s">
        <v>103</v>
      </c>
      <c r="L46" s="180" t="s">
        <v>776</v>
      </c>
      <c r="M46" s="297" t="s">
        <v>365</v>
      </c>
      <c r="N46" s="180" t="s">
        <v>710</v>
      </c>
    </row>
    <row r="47" spans="1:14" ht="48.75" customHeight="1" x14ac:dyDescent="0.3">
      <c r="A47" s="504"/>
      <c r="B47" s="307"/>
      <c r="C47" s="504"/>
      <c r="D47" s="307"/>
      <c r="E47" s="307"/>
      <c r="F47" s="100" t="s">
        <v>366</v>
      </c>
      <c r="G47" s="554"/>
      <c r="H47" s="181"/>
      <c r="I47" s="181"/>
      <c r="J47" s="195"/>
      <c r="K47" s="198"/>
      <c r="L47" s="181"/>
      <c r="M47" s="298"/>
      <c r="N47" s="198"/>
    </row>
    <row r="48" spans="1:14" ht="42" customHeight="1" x14ac:dyDescent="0.3">
      <c r="A48" s="504"/>
      <c r="B48" s="307"/>
      <c r="C48" s="504"/>
      <c r="D48" s="307"/>
      <c r="E48" s="308"/>
      <c r="F48" s="306" t="s">
        <v>639</v>
      </c>
      <c r="G48" s="554"/>
      <c r="H48" s="181"/>
      <c r="I48" s="181"/>
      <c r="J48" s="195"/>
      <c r="K48" s="198"/>
      <c r="L48" s="181"/>
      <c r="M48" s="298"/>
      <c r="N48" s="198"/>
    </row>
    <row r="49" spans="1:14" ht="19.2" customHeight="1" x14ac:dyDescent="0.3">
      <c r="A49" s="505"/>
      <c r="B49" s="308"/>
      <c r="C49" s="505"/>
      <c r="D49" s="308"/>
      <c r="E49" s="556"/>
      <c r="F49" s="308"/>
      <c r="G49" s="555"/>
      <c r="H49" s="193"/>
      <c r="I49" s="193"/>
      <c r="J49" s="196"/>
      <c r="K49" s="199"/>
      <c r="L49" s="193"/>
      <c r="M49" s="299"/>
      <c r="N49" s="199"/>
    </row>
    <row r="50" spans="1:14" ht="52.2" customHeight="1" x14ac:dyDescent="0.3">
      <c r="A50" s="503">
        <v>12</v>
      </c>
      <c r="B50" s="306" t="s">
        <v>318</v>
      </c>
      <c r="C50" s="503">
        <v>29</v>
      </c>
      <c r="D50" s="306" t="s">
        <v>369</v>
      </c>
      <c r="E50" s="306" t="s">
        <v>370</v>
      </c>
      <c r="F50" s="494" t="s">
        <v>371</v>
      </c>
      <c r="G50" s="306"/>
      <c r="H50" s="306" t="s">
        <v>372</v>
      </c>
      <c r="I50" s="180" t="s">
        <v>373</v>
      </c>
      <c r="J50" s="310">
        <v>32000000</v>
      </c>
      <c r="K50" s="197" t="s">
        <v>103</v>
      </c>
      <c r="L50" s="300" t="s">
        <v>778</v>
      </c>
      <c r="M50" s="180" t="s">
        <v>793</v>
      </c>
      <c r="N50" s="180" t="s">
        <v>824</v>
      </c>
    </row>
    <row r="51" spans="1:14" ht="50.4" customHeight="1" x14ac:dyDescent="0.3">
      <c r="A51" s="504"/>
      <c r="B51" s="307"/>
      <c r="C51" s="504"/>
      <c r="D51" s="307"/>
      <c r="E51" s="307"/>
      <c r="F51" s="100" t="s">
        <v>791</v>
      </c>
      <c r="G51" s="307"/>
      <c r="H51" s="307"/>
      <c r="I51" s="181"/>
      <c r="J51" s="310"/>
      <c r="K51" s="198"/>
      <c r="L51" s="301"/>
      <c r="M51" s="181"/>
      <c r="N51" s="181"/>
    </row>
    <row r="52" spans="1:14" ht="43.8" customHeight="1" x14ac:dyDescent="0.3">
      <c r="A52" s="504"/>
      <c r="B52" s="307"/>
      <c r="C52" s="504"/>
      <c r="D52" s="307"/>
      <c r="E52" s="308"/>
      <c r="F52" s="306" t="s">
        <v>823</v>
      </c>
      <c r="G52" s="307"/>
      <c r="H52" s="307"/>
      <c r="I52" s="181"/>
      <c r="J52" s="310"/>
      <c r="K52" s="198"/>
      <c r="L52" s="301"/>
      <c r="M52" s="181"/>
      <c r="N52" s="181"/>
    </row>
    <row r="53" spans="1:14" ht="27" customHeight="1" x14ac:dyDescent="0.3">
      <c r="A53" s="505"/>
      <c r="B53" s="308"/>
      <c r="C53" s="505"/>
      <c r="D53" s="308"/>
      <c r="E53" s="533"/>
      <c r="F53" s="308"/>
      <c r="G53" s="308"/>
      <c r="H53" s="308"/>
      <c r="I53" s="193"/>
      <c r="J53" s="310"/>
      <c r="K53" s="199"/>
      <c r="L53" s="302"/>
      <c r="M53" s="193"/>
      <c r="N53" s="193"/>
    </row>
    <row r="54" spans="1:14" ht="46.8" customHeight="1" x14ac:dyDescent="0.3">
      <c r="A54" s="503">
        <v>13</v>
      </c>
      <c r="B54" s="306" t="s">
        <v>318</v>
      </c>
      <c r="C54" s="503">
        <v>29</v>
      </c>
      <c r="D54" s="306" t="s">
        <v>369</v>
      </c>
      <c r="E54" s="306" t="s">
        <v>374</v>
      </c>
      <c r="F54" s="494" t="s">
        <v>312</v>
      </c>
      <c r="G54" s="306" t="s">
        <v>603</v>
      </c>
      <c r="H54" s="306" t="s">
        <v>372</v>
      </c>
      <c r="I54" s="306" t="s">
        <v>373</v>
      </c>
      <c r="J54" s="309">
        <v>18000000</v>
      </c>
      <c r="K54" s="197" t="s">
        <v>103</v>
      </c>
      <c r="L54" s="312" t="s">
        <v>664</v>
      </c>
      <c r="M54" s="297" t="s">
        <v>826</v>
      </c>
      <c r="N54" s="180" t="s">
        <v>711</v>
      </c>
    </row>
    <row r="55" spans="1:14" ht="50.4" customHeight="1" x14ac:dyDescent="0.3">
      <c r="A55" s="504"/>
      <c r="B55" s="307"/>
      <c r="C55" s="504"/>
      <c r="D55" s="307"/>
      <c r="E55" s="307"/>
      <c r="F55" s="494" t="s">
        <v>825</v>
      </c>
      <c r="G55" s="307"/>
      <c r="H55" s="307"/>
      <c r="I55" s="307"/>
      <c r="J55" s="309"/>
      <c r="K55" s="198"/>
      <c r="L55" s="313"/>
      <c r="M55" s="298"/>
      <c r="N55" s="181"/>
    </row>
    <row r="56" spans="1:14" ht="31.8" customHeight="1" x14ac:dyDescent="0.3">
      <c r="A56" s="504"/>
      <c r="B56" s="307"/>
      <c r="C56" s="504"/>
      <c r="D56" s="307"/>
      <c r="E56" s="308"/>
      <c r="F56" s="306" t="s">
        <v>689</v>
      </c>
      <c r="G56" s="307"/>
      <c r="H56" s="307"/>
      <c r="I56" s="307"/>
      <c r="J56" s="309"/>
      <c r="K56" s="198"/>
      <c r="L56" s="313"/>
      <c r="M56" s="298"/>
      <c r="N56" s="181"/>
    </row>
    <row r="57" spans="1:14" ht="24.6" customHeight="1" x14ac:dyDescent="0.3">
      <c r="A57" s="505"/>
      <c r="B57" s="308"/>
      <c r="C57" s="505"/>
      <c r="D57" s="308"/>
      <c r="E57" s="541"/>
      <c r="F57" s="308"/>
      <c r="G57" s="308"/>
      <c r="H57" s="308"/>
      <c r="I57" s="308"/>
      <c r="J57" s="309"/>
      <c r="K57" s="199"/>
      <c r="L57" s="314"/>
      <c r="M57" s="299"/>
      <c r="N57" s="193"/>
    </row>
    <row r="58" spans="1:14" ht="50.4" customHeight="1" x14ac:dyDescent="0.3">
      <c r="A58" s="503">
        <v>14</v>
      </c>
      <c r="B58" s="306" t="s">
        <v>375</v>
      </c>
      <c r="C58" s="503">
        <v>13</v>
      </c>
      <c r="D58" s="306" t="s">
        <v>376</v>
      </c>
      <c r="E58" s="306" t="s">
        <v>377</v>
      </c>
      <c r="F58" s="494" t="s">
        <v>378</v>
      </c>
      <c r="G58" s="306" t="s">
        <v>26</v>
      </c>
      <c r="H58" s="306" t="s">
        <v>379</v>
      </c>
      <c r="I58" s="306" t="s">
        <v>380</v>
      </c>
      <c r="J58" s="194">
        <v>168000000</v>
      </c>
      <c r="K58" s="197" t="s">
        <v>23</v>
      </c>
      <c r="L58" s="180" t="s">
        <v>381</v>
      </c>
      <c r="M58" s="297" t="s">
        <v>779</v>
      </c>
      <c r="N58" s="180" t="s">
        <v>781</v>
      </c>
    </row>
    <row r="59" spans="1:14" ht="52.8" customHeight="1" x14ac:dyDescent="0.3">
      <c r="A59" s="504"/>
      <c r="B59" s="307"/>
      <c r="C59" s="504"/>
      <c r="D59" s="307"/>
      <c r="E59" s="307"/>
      <c r="F59" s="494" t="s">
        <v>866</v>
      </c>
      <c r="G59" s="307"/>
      <c r="H59" s="307"/>
      <c r="I59" s="307"/>
      <c r="J59" s="195"/>
      <c r="K59" s="198"/>
      <c r="L59" s="181"/>
      <c r="M59" s="298"/>
      <c r="N59" s="181"/>
    </row>
    <row r="60" spans="1:14" ht="43.8" customHeight="1" x14ac:dyDescent="0.3">
      <c r="A60" s="504"/>
      <c r="B60" s="307"/>
      <c r="C60" s="504"/>
      <c r="D60" s="307"/>
      <c r="E60" s="308"/>
      <c r="F60" s="306" t="s">
        <v>780</v>
      </c>
      <c r="G60" s="307"/>
      <c r="H60" s="307"/>
      <c r="I60" s="307"/>
      <c r="J60" s="195"/>
      <c r="K60" s="198"/>
      <c r="L60" s="181"/>
      <c r="M60" s="298"/>
      <c r="N60" s="181"/>
    </row>
    <row r="61" spans="1:14" ht="25.2" customHeight="1" x14ac:dyDescent="0.3">
      <c r="A61" s="505"/>
      <c r="B61" s="308"/>
      <c r="C61" s="505"/>
      <c r="D61" s="308"/>
      <c r="E61" s="507"/>
      <c r="F61" s="308"/>
      <c r="G61" s="308"/>
      <c r="H61" s="308"/>
      <c r="I61" s="308"/>
      <c r="J61" s="196"/>
      <c r="K61" s="199"/>
      <c r="L61" s="193"/>
      <c r="M61" s="299"/>
      <c r="N61" s="193"/>
    </row>
    <row r="62" spans="1:14" ht="42.6" customHeight="1" x14ac:dyDescent="0.3">
      <c r="A62" s="306">
        <v>15</v>
      </c>
      <c r="B62" s="306" t="str">
        <f>$B$22</f>
        <v>Componenta 2. Păduri și protecția biodiversității</v>
      </c>
      <c r="C62" s="306" t="s">
        <v>319</v>
      </c>
      <c r="D62" s="306" t="s">
        <v>320</v>
      </c>
      <c r="E62" s="469" t="s">
        <v>382</v>
      </c>
      <c r="F62" s="494" t="s">
        <v>322</v>
      </c>
      <c r="G62" s="306"/>
      <c r="H62" s="180" t="s">
        <v>383</v>
      </c>
      <c r="I62" s="180" t="s">
        <v>384</v>
      </c>
      <c r="J62" s="315">
        <v>110000000</v>
      </c>
      <c r="K62" s="180" t="s">
        <v>23</v>
      </c>
      <c r="L62" s="297" t="s">
        <v>839</v>
      </c>
      <c r="M62" s="297" t="s">
        <v>840</v>
      </c>
      <c r="N62" s="297" t="s">
        <v>841</v>
      </c>
    </row>
    <row r="63" spans="1:14" ht="42.6" customHeight="1" x14ac:dyDescent="0.3">
      <c r="A63" s="307"/>
      <c r="B63" s="307"/>
      <c r="C63" s="307"/>
      <c r="D63" s="307"/>
      <c r="E63" s="469"/>
      <c r="F63" s="101" t="s">
        <v>837</v>
      </c>
      <c r="G63" s="307"/>
      <c r="H63" s="181"/>
      <c r="I63" s="181"/>
      <c r="J63" s="316"/>
      <c r="K63" s="181"/>
      <c r="L63" s="298"/>
      <c r="M63" s="298"/>
      <c r="N63" s="298"/>
    </row>
    <row r="64" spans="1:14" ht="42.6" customHeight="1" x14ac:dyDescent="0.3">
      <c r="A64" s="307"/>
      <c r="B64" s="307"/>
      <c r="C64" s="307"/>
      <c r="D64" s="307"/>
      <c r="E64" s="471"/>
      <c r="F64" s="559" t="s">
        <v>838</v>
      </c>
      <c r="G64" s="307"/>
      <c r="H64" s="181"/>
      <c r="I64" s="181"/>
      <c r="J64" s="316"/>
      <c r="K64" s="181"/>
      <c r="L64" s="298"/>
      <c r="M64" s="298"/>
      <c r="N64" s="298"/>
    </row>
    <row r="65" spans="1:14" ht="42.6" customHeight="1" x14ac:dyDescent="0.3">
      <c r="A65" s="308"/>
      <c r="B65" s="308"/>
      <c r="C65" s="308"/>
      <c r="D65" s="308"/>
      <c r="E65" s="507"/>
      <c r="F65" s="560"/>
      <c r="G65" s="308"/>
      <c r="H65" s="193"/>
      <c r="I65" s="193"/>
      <c r="J65" s="317"/>
      <c r="K65" s="193"/>
      <c r="L65" s="299"/>
      <c r="M65" s="299"/>
      <c r="N65" s="299"/>
    </row>
  </sheetData>
  <autoFilter ref="A5:N60">
    <filterColumn colId="1">
      <customFilters>
        <customFilter operator="notEqual" val=" "/>
      </customFilters>
    </filterColumn>
  </autoFilter>
  <mergeCells count="211">
    <mergeCell ref="L58:L61"/>
    <mergeCell ref="M58:M61"/>
    <mergeCell ref="N58:N61"/>
    <mergeCell ref="F60:F61"/>
    <mergeCell ref="L62:L65"/>
    <mergeCell ref="M62:M65"/>
    <mergeCell ref="N62:N65"/>
    <mergeCell ref="A62:A65"/>
    <mergeCell ref="B62:B65"/>
    <mergeCell ref="C62:C65"/>
    <mergeCell ref="D62:D65"/>
    <mergeCell ref="E62:E64"/>
    <mergeCell ref="H62:H65"/>
    <mergeCell ref="I62:I65"/>
    <mergeCell ref="J62:J65"/>
    <mergeCell ref="K62:K65"/>
    <mergeCell ref="G62:G65"/>
    <mergeCell ref="F64:F65"/>
    <mergeCell ref="A58:A61"/>
    <mergeCell ref="B58:B61"/>
    <mergeCell ref="C58:C61"/>
    <mergeCell ref="D58:D61"/>
    <mergeCell ref="E58:E60"/>
    <mergeCell ref="H58:H61"/>
    <mergeCell ref="I58:I61"/>
    <mergeCell ref="J58:J61"/>
    <mergeCell ref="K58:K61"/>
    <mergeCell ref="G58:G61"/>
    <mergeCell ref="F52:F53"/>
    <mergeCell ref="A54:A57"/>
    <mergeCell ref="B54:B57"/>
    <mergeCell ref="C54:C57"/>
    <mergeCell ref="D54:D57"/>
    <mergeCell ref="E54:E56"/>
    <mergeCell ref="H54:H57"/>
    <mergeCell ref="I54:I57"/>
    <mergeCell ref="K54:K57"/>
    <mergeCell ref="L54:L57"/>
    <mergeCell ref="M54:M57"/>
    <mergeCell ref="N54:N57"/>
    <mergeCell ref="F56:F57"/>
    <mergeCell ref="A50:A53"/>
    <mergeCell ref="I50:I53"/>
    <mergeCell ref="K50:K53"/>
    <mergeCell ref="G50:G53"/>
    <mergeCell ref="L46:L49"/>
    <mergeCell ref="M46:M49"/>
    <mergeCell ref="N46:N49"/>
    <mergeCell ref="F48:F49"/>
    <mergeCell ref="J42:J45"/>
    <mergeCell ref="J46:J49"/>
    <mergeCell ref="K42:K45"/>
    <mergeCell ref="L42:L45"/>
    <mergeCell ref="M42:M45"/>
    <mergeCell ref="N42:N45"/>
    <mergeCell ref="K46:K49"/>
    <mergeCell ref="B50:B53"/>
    <mergeCell ref="C50:C53"/>
    <mergeCell ref="D50:D53"/>
    <mergeCell ref="G54:G57"/>
    <mergeCell ref="J54:J57"/>
    <mergeCell ref="J50:J53"/>
    <mergeCell ref="M50:M53"/>
    <mergeCell ref="N50:N53"/>
    <mergeCell ref="E50:E52"/>
    <mergeCell ref="H50:H53"/>
    <mergeCell ref="L50:L53"/>
    <mergeCell ref="A42:A45"/>
    <mergeCell ref="B42:B45"/>
    <mergeCell ref="C42:C45"/>
    <mergeCell ref="D42:D45"/>
    <mergeCell ref="E42:E44"/>
    <mergeCell ref="H42:H45"/>
    <mergeCell ref="I42:I45"/>
    <mergeCell ref="A46:A49"/>
    <mergeCell ref="B46:B49"/>
    <mergeCell ref="C46:C49"/>
    <mergeCell ref="D46:D49"/>
    <mergeCell ref="E46:E48"/>
    <mergeCell ref="H46:H49"/>
    <mergeCell ref="I46:I49"/>
    <mergeCell ref="G42:G45"/>
    <mergeCell ref="G46:G49"/>
    <mergeCell ref="F44:F45"/>
    <mergeCell ref="L34:L37"/>
    <mergeCell ref="M34:M37"/>
    <mergeCell ref="N34:N37"/>
    <mergeCell ref="F36:F37"/>
    <mergeCell ref="L38:L41"/>
    <mergeCell ref="M38:M41"/>
    <mergeCell ref="N38:N41"/>
    <mergeCell ref="F40:F41"/>
    <mergeCell ref="G38:G41"/>
    <mergeCell ref="A38:A41"/>
    <mergeCell ref="B38:B41"/>
    <mergeCell ref="C38:C41"/>
    <mergeCell ref="D38:D41"/>
    <mergeCell ref="E38:E40"/>
    <mergeCell ref="H38:H41"/>
    <mergeCell ref="I38:I41"/>
    <mergeCell ref="J38:J41"/>
    <mergeCell ref="K38:K41"/>
    <mergeCell ref="L26:L29"/>
    <mergeCell ref="M26:M29"/>
    <mergeCell ref="N26:N29"/>
    <mergeCell ref="F28:F29"/>
    <mergeCell ref="A30:A33"/>
    <mergeCell ref="B30:B33"/>
    <mergeCell ref="C30:C33"/>
    <mergeCell ref="D30:D33"/>
    <mergeCell ref="E30:E32"/>
    <mergeCell ref="H30:H33"/>
    <mergeCell ref="I30:I33"/>
    <mergeCell ref="J30:J33"/>
    <mergeCell ref="L30:L33"/>
    <mergeCell ref="M30:M33"/>
    <mergeCell ref="N30:N33"/>
    <mergeCell ref="F32:F33"/>
    <mergeCell ref="A26:A29"/>
    <mergeCell ref="B26:B29"/>
    <mergeCell ref="C26:C29"/>
    <mergeCell ref="D26:D29"/>
    <mergeCell ref="E26:E28"/>
    <mergeCell ref="H26:H29"/>
    <mergeCell ref="I26:I29"/>
    <mergeCell ref="J26:J29"/>
    <mergeCell ref="K26:K37"/>
    <mergeCell ref="A34:A37"/>
    <mergeCell ref="B34:B37"/>
    <mergeCell ref="C34:C37"/>
    <mergeCell ref="D34:D37"/>
    <mergeCell ref="E34:E36"/>
    <mergeCell ref="H34:H37"/>
    <mergeCell ref="I34:I37"/>
    <mergeCell ref="J34:J37"/>
    <mergeCell ref="G26:G29"/>
    <mergeCell ref="G30:G33"/>
    <mergeCell ref="G34:G37"/>
    <mergeCell ref="K22:K25"/>
    <mergeCell ref="L22:L25"/>
    <mergeCell ref="M22:M25"/>
    <mergeCell ref="N22:N25"/>
    <mergeCell ref="F24:F25"/>
    <mergeCell ref="F20:F21"/>
    <mergeCell ref="A22:A25"/>
    <mergeCell ref="B22:B25"/>
    <mergeCell ref="C22:C25"/>
    <mergeCell ref="D22:D25"/>
    <mergeCell ref="E22:E24"/>
    <mergeCell ref="H22:H25"/>
    <mergeCell ref="I22:I25"/>
    <mergeCell ref="J22:J25"/>
    <mergeCell ref="G18:G21"/>
    <mergeCell ref="G22:G25"/>
    <mergeCell ref="L14:L17"/>
    <mergeCell ref="M14:M17"/>
    <mergeCell ref="N14:N17"/>
    <mergeCell ref="F16:F17"/>
    <mergeCell ref="A18:A21"/>
    <mergeCell ref="B18:B21"/>
    <mergeCell ref="C18:C21"/>
    <mergeCell ref="D18:D21"/>
    <mergeCell ref="E18:E20"/>
    <mergeCell ref="H18:H21"/>
    <mergeCell ref="I18:I21"/>
    <mergeCell ref="J18:J21"/>
    <mergeCell ref="K18:K21"/>
    <mergeCell ref="L18:L21"/>
    <mergeCell ref="M18:M21"/>
    <mergeCell ref="N18:N21"/>
    <mergeCell ref="A14:A17"/>
    <mergeCell ref="B14:B17"/>
    <mergeCell ref="C14:C17"/>
    <mergeCell ref="D14:D17"/>
    <mergeCell ref="E14:E16"/>
    <mergeCell ref="H14:H17"/>
    <mergeCell ref="I14:I17"/>
    <mergeCell ref="J14:J17"/>
    <mergeCell ref="K14:K17"/>
    <mergeCell ref="G14:G17"/>
    <mergeCell ref="K10:K13"/>
    <mergeCell ref="L10:L13"/>
    <mergeCell ref="M10:M13"/>
    <mergeCell ref="N10:N13"/>
    <mergeCell ref="F12:F13"/>
    <mergeCell ref="F8:F9"/>
    <mergeCell ref="A10:A13"/>
    <mergeCell ref="B10:B13"/>
    <mergeCell ref="C10:C13"/>
    <mergeCell ref="D10:D13"/>
    <mergeCell ref="E10:E12"/>
    <mergeCell ref="H10:H13"/>
    <mergeCell ref="I10:I13"/>
    <mergeCell ref="J10:J13"/>
    <mergeCell ref="G6:G9"/>
    <mergeCell ref="G10:G13"/>
    <mergeCell ref="A1:F1"/>
    <mergeCell ref="B4:K4"/>
    <mergeCell ref="L4:N4"/>
    <mergeCell ref="A6:A9"/>
    <mergeCell ref="B6:B9"/>
    <mergeCell ref="C6:C9"/>
    <mergeCell ref="D6:D9"/>
    <mergeCell ref="E6:E8"/>
    <mergeCell ref="H6:H9"/>
    <mergeCell ref="I6:I9"/>
    <mergeCell ref="J6:J9"/>
    <mergeCell ref="K6:K9"/>
    <mergeCell ref="L6:L9"/>
    <mergeCell ref="M6:M9"/>
    <mergeCell ref="N6:N9"/>
  </mergeCells>
  <printOptions gridLines="1"/>
  <pageMargins left="0.7" right="0.7" top="0.75" bottom="0.75" header="0.3" footer="0.3"/>
  <pageSetup paperSize="8" scale="54" fitToWidth="0" fitToHeight="0" orientation="landscape"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61"/>
  <sheetViews>
    <sheetView zoomScale="55" zoomScaleNormal="55" workbookViewId="0">
      <selection activeCell="F70" sqref="F70"/>
    </sheetView>
  </sheetViews>
  <sheetFormatPr defaultColWidth="9.109375" defaultRowHeight="14.4" x14ac:dyDescent="0.3"/>
  <cols>
    <col min="1" max="1" width="5.5546875" style="75" customWidth="1"/>
    <col min="2" max="2" width="16.33203125" style="75" customWidth="1"/>
    <col min="3" max="3" width="13.88671875" style="75" customWidth="1"/>
    <col min="4" max="4" width="23.6640625" style="75" customWidth="1"/>
    <col min="5" max="5" width="30.5546875" style="75" customWidth="1"/>
    <col min="6" max="7" width="24.6640625" style="75" customWidth="1"/>
    <col min="8" max="8" width="50.5546875" style="75" customWidth="1"/>
    <col min="9" max="9" width="22.33203125" style="75" customWidth="1"/>
    <col min="10" max="10" width="19.5546875" style="75" customWidth="1"/>
    <col min="11" max="11" width="11.6640625" style="75" customWidth="1"/>
    <col min="12" max="12" width="15.6640625" style="75" customWidth="1"/>
    <col min="13" max="13" width="17.5546875" style="75" customWidth="1"/>
    <col min="14" max="14" width="24.109375" style="75" customWidth="1"/>
    <col min="15" max="16384" width="9.109375" style="74"/>
  </cols>
  <sheetData>
    <row r="1" spans="1:14" s="6" customFormat="1" ht="30" customHeight="1" x14ac:dyDescent="0.45">
      <c r="A1" s="114" t="s">
        <v>385</v>
      </c>
      <c r="B1" s="114"/>
      <c r="C1" s="114"/>
      <c r="D1" s="114"/>
      <c r="E1" s="114"/>
      <c r="F1" s="114"/>
      <c r="G1" s="2"/>
      <c r="H1" s="76"/>
      <c r="I1" s="71"/>
      <c r="J1" s="71"/>
      <c r="K1" s="71"/>
      <c r="L1" s="71"/>
      <c r="M1" s="546"/>
      <c r="N1" s="440"/>
    </row>
    <row r="2" spans="1:14" s="6" customFormat="1" ht="30" customHeight="1" x14ac:dyDescent="0.35">
      <c r="A2" s="72"/>
      <c r="B2" s="72"/>
      <c r="C2" s="72"/>
      <c r="D2" s="72"/>
      <c r="E2" s="73"/>
      <c r="F2" s="73"/>
      <c r="G2" s="73"/>
      <c r="H2" s="71"/>
      <c r="I2" s="71"/>
      <c r="J2" s="71"/>
      <c r="K2" s="71"/>
      <c r="L2" s="71"/>
      <c r="M2" s="546"/>
      <c r="N2" s="440"/>
    </row>
    <row r="4" spans="1:14" ht="38.25" customHeight="1" x14ac:dyDescent="0.3">
      <c r="A4" s="324" t="s">
        <v>1</v>
      </c>
      <c r="B4" s="325"/>
      <c r="C4" s="325"/>
      <c r="D4" s="325"/>
      <c r="E4" s="325"/>
      <c r="F4" s="325"/>
      <c r="G4" s="325"/>
      <c r="H4" s="325"/>
      <c r="I4" s="325"/>
      <c r="J4" s="325"/>
      <c r="K4" s="326"/>
      <c r="L4" s="327" t="s">
        <v>2</v>
      </c>
      <c r="M4" s="327"/>
      <c r="N4" s="327"/>
    </row>
    <row r="5" spans="1:14" ht="135.6" customHeight="1" x14ac:dyDescent="0.3">
      <c r="A5" s="77" t="s">
        <v>3</v>
      </c>
      <c r="B5" s="77" t="s">
        <v>4</v>
      </c>
      <c r="C5" s="77" t="s">
        <v>5</v>
      </c>
      <c r="D5" s="77" t="s">
        <v>94</v>
      </c>
      <c r="E5" s="78" t="s">
        <v>7</v>
      </c>
      <c r="F5" s="77" t="s">
        <v>8</v>
      </c>
      <c r="G5" s="77" t="s">
        <v>9</v>
      </c>
      <c r="H5" s="78" t="s">
        <v>10</v>
      </c>
      <c r="I5" s="77" t="s">
        <v>11</v>
      </c>
      <c r="J5" s="77" t="s">
        <v>12</v>
      </c>
      <c r="K5" s="77" t="s">
        <v>13</v>
      </c>
      <c r="L5" s="79" t="s">
        <v>14</v>
      </c>
      <c r="M5" s="79" t="s">
        <v>15</v>
      </c>
      <c r="N5" s="13" t="s">
        <v>16</v>
      </c>
    </row>
    <row r="6" spans="1:14" ht="60" customHeight="1" x14ac:dyDescent="0.3">
      <c r="A6" s="503">
        <v>1</v>
      </c>
      <c r="B6" s="306" t="s">
        <v>386</v>
      </c>
      <c r="C6" s="306">
        <v>334</v>
      </c>
      <c r="D6" s="561" t="s">
        <v>387</v>
      </c>
      <c r="E6" s="561" t="s">
        <v>388</v>
      </c>
      <c r="F6" s="494" t="s">
        <v>237</v>
      </c>
      <c r="G6" s="306" t="s">
        <v>392</v>
      </c>
      <c r="H6" s="180" t="s">
        <v>389</v>
      </c>
      <c r="I6" s="328" t="s">
        <v>390</v>
      </c>
      <c r="J6" s="331">
        <v>79004650.370000005</v>
      </c>
      <c r="K6" s="318" t="s">
        <v>23</v>
      </c>
      <c r="L6" s="334" t="s">
        <v>391</v>
      </c>
      <c r="M6" s="334" t="s">
        <v>612</v>
      </c>
      <c r="N6" s="328" t="s">
        <v>613</v>
      </c>
    </row>
    <row r="7" spans="1:14" ht="64.2" customHeight="1" x14ac:dyDescent="0.3">
      <c r="A7" s="504"/>
      <c r="B7" s="307"/>
      <c r="C7" s="307"/>
      <c r="D7" s="562"/>
      <c r="E7" s="562"/>
      <c r="F7" s="494" t="s">
        <v>611</v>
      </c>
      <c r="G7" s="307"/>
      <c r="H7" s="181"/>
      <c r="I7" s="329"/>
      <c r="J7" s="332"/>
      <c r="K7" s="319"/>
      <c r="L7" s="335"/>
      <c r="M7" s="335"/>
      <c r="N7" s="329"/>
    </row>
    <row r="8" spans="1:14" ht="25.2" customHeight="1" x14ac:dyDescent="0.3">
      <c r="A8" s="504"/>
      <c r="B8" s="307"/>
      <c r="C8" s="307"/>
      <c r="D8" s="562"/>
      <c r="E8" s="563"/>
      <c r="F8" s="306" t="s">
        <v>676</v>
      </c>
      <c r="G8" s="307"/>
      <c r="H8" s="181"/>
      <c r="I8" s="329"/>
      <c r="J8" s="332"/>
      <c r="K8" s="319"/>
      <c r="L8" s="335"/>
      <c r="M8" s="335"/>
      <c r="N8" s="329"/>
    </row>
    <row r="9" spans="1:14" ht="42" customHeight="1" x14ac:dyDescent="0.3">
      <c r="A9" s="505"/>
      <c r="B9" s="308"/>
      <c r="C9" s="308"/>
      <c r="D9" s="563"/>
      <c r="E9" s="543"/>
      <c r="F9" s="308"/>
      <c r="G9" s="308"/>
      <c r="H9" s="193"/>
      <c r="I9" s="330"/>
      <c r="J9" s="333"/>
      <c r="K9" s="320"/>
      <c r="L9" s="336"/>
      <c r="M9" s="336"/>
      <c r="N9" s="330"/>
    </row>
    <row r="10" spans="1:14" ht="42" customHeight="1" x14ac:dyDescent="0.3">
      <c r="A10" s="503">
        <v>2</v>
      </c>
      <c r="B10" s="306" t="s">
        <v>386</v>
      </c>
      <c r="C10" s="306">
        <v>334</v>
      </c>
      <c r="D10" s="561" t="s">
        <v>387</v>
      </c>
      <c r="E10" s="561" t="s">
        <v>388</v>
      </c>
      <c r="F10" s="494" t="s">
        <v>237</v>
      </c>
      <c r="G10" s="306" t="s">
        <v>26</v>
      </c>
      <c r="H10" s="180" t="s">
        <v>389</v>
      </c>
      <c r="I10" s="328" t="s">
        <v>390</v>
      </c>
      <c r="J10" s="182">
        <f>93480000-J6</f>
        <v>14475349.629999995</v>
      </c>
      <c r="K10" s="318" t="s">
        <v>23</v>
      </c>
      <c r="L10" s="297" t="s">
        <v>614</v>
      </c>
      <c r="M10" s="297" t="s">
        <v>769</v>
      </c>
      <c r="N10" s="321" t="s">
        <v>720</v>
      </c>
    </row>
    <row r="11" spans="1:14" ht="42" customHeight="1" x14ac:dyDescent="0.3">
      <c r="A11" s="504"/>
      <c r="B11" s="307"/>
      <c r="C11" s="307"/>
      <c r="D11" s="562"/>
      <c r="E11" s="562"/>
      <c r="F11" s="494" t="s">
        <v>768</v>
      </c>
      <c r="G11" s="307"/>
      <c r="H11" s="181"/>
      <c r="I11" s="329"/>
      <c r="J11" s="183"/>
      <c r="K11" s="319"/>
      <c r="L11" s="298"/>
      <c r="M11" s="298"/>
      <c r="N11" s="322"/>
    </row>
    <row r="12" spans="1:14" ht="27" customHeight="1" x14ac:dyDescent="0.3">
      <c r="A12" s="504"/>
      <c r="B12" s="307"/>
      <c r="C12" s="307"/>
      <c r="D12" s="562"/>
      <c r="E12" s="563"/>
      <c r="F12" s="306" t="s">
        <v>796</v>
      </c>
      <c r="G12" s="307"/>
      <c r="H12" s="181"/>
      <c r="I12" s="329"/>
      <c r="J12" s="183"/>
      <c r="K12" s="319"/>
      <c r="L12" s="298"/>
      <c r="M12" s="298"/>
      <c r="N12" s="322"/>
    </row>
    <row r="13" spans="1:14" ht="42" customHeight="1" x14ac:dyDescent="0.3">
      <c r="A13" s="505"/>
      <c r="B13" s="308"/>
      <c r="C13" s="308"/>
      <c r="D13" s="563"/>
      <c r="E13" s="565"/>
      <c r="F13" s="308"/>
      <c r="G13" s="308"/>
      <c r="H13" s="193"/>
      <c r="I13" s="330"/>
      <c r="J13" s="337"/>
      <c r="K13" s="320"/>
      <c r="L13" s="299"/>
      <c r="M13" s="299"/>
      <c r="N13" s="323"/>
    </row>
    <row r="14" spans="1:14" ht="55.8" customHeight="1" x14ac:dyDescent="0.3">
      <c r="A14" s="503">
        <v>3</v>
      </c>
      <c r="B14" s="306" t="s">
        <v>386</v>
      </c>
      <c r="C14" s="306">
        <v>336</v>
      </c>
      <c r="D14" s="561" t="s">
        <v>393</v>
      </c>
      <c r="E14" s="561" t="s">
        <v>394</v>
      </c>
      <c r="F14" s="494" t="s">
        <v>237</v>
      </c>
      <c r="G14" s="566" t="s">
        <v>392</v>
      </c>
      <c r="H14" s="180" t="s">
        <v>395</v>
      </c>
      <c r="I14" s="180" t="s">
        <v>396</v>
      </c>
      <c r="J14" s="331">
        <v>58728928.409999996</v>
      </c>
      <c r="K14" s="197" t="s">
        <v>23</v>
      </c>
      <c r="L14" s="297" t="s">
        <v>397</v>
      </c>
      <c r="M14" s="334" t="s">
        <v>398</v>
      </c>
      <c r="N14" s="328" t="s">
        <v>640</v>
      </c>
    </row>
    <row r="15" spans="1:14" ht="63.6" customHeight="1" x14ac:dyDescent="0.3">
      <c r="A15" s="504"/>
      <c r="B15" s="307"/>
      <c r="C15" s="307"/>
      <c r="D15" s="562"/>
      <c r="E15" s="562"/>
      <c r="F15" s="494" t="s">
        <v>399</v>
      </c>
      <c r="G15" s="567"/>
      <c r="H15" s="181"/>
      <c r="I15" s="181"/>
      <c r="J15" s="332"/>
      <c r="K15" s="198"/>
      <c r="L15" s="298"/>
      <c r="M15" s="335"/>
      <c r="N15" s="329"/>
    </row>
    <row r="16" spans="1:14" ht="19.2" customHeight="1" x14ac:dyDescent="0.3">
      <c r="A16" s="504"/>
      <c r="B16" s="307"/>
      <c r="C16" s="307"/>
      <c r="D16" s="562"/>
      <c r="E16" s="563"/>
      <c r="F16" s="306" t="s">
        <v>677</v>
      </c>
      <c r="G16" s="567"/>
      <c r="H16" s="181"/>
      <c r="I16" s="181"/>
      <c r="J16" s="332"/>
      <c r="K16" s="198"/>
      <c r="L16" s="298"/>
      <c r="M16" s="335"/>
      <c r="N16" s="329"/>
    </row>
    <row r="17" spans="1:14" ht="28.2" customHeight="1" x14ac:dyDescent="0.3">
      <c r="A17" s="505"/>
      <c r="B17" s="308"/>
      <c r="C17" s="308"/>
      <c r="D17" s="563"/>
      <c r="E17" s="543"/>
      <c r="F17" s="308"/>
      <c r="G17" s="568"/>
      <c r="H17" s="193"/>
      <c r="I17" s="193"/>
      <c r="J17" s="333"/>
      <c r="K17" s="199"/>
      <c r="L17" s="299"/>
      <c r="M17" s="336"/>
      <c r="N17" s="330"/>
    </row>
    <row r="18" spans="1:14" ht="104.25" customHeight="1" x14ac:dyDescent="0.3">
      <c r="A18" s="503">
        <v>4</v>
      </c>
      <c r="B18" s="306" t="s">
        <v>400</v>
      </c>
      <c r="C18" s="306">
        <v>175</v>
      </c>
      <c r="D18" s="306" t="s">
        <v>867</v>
      </c>
      <c r="E18" s="306" t="s">
        <v>401</v>
      </c>
      <c r="F18" s="494" t="s">
        <v>402</v>
      </c>
      <c r="G18" s="306"/>
      <c r="H18" s="180" t="s">
        <v>403</v>
      </c>
      <c r="I18" s="190" t="s">
        <v>404</v>
      </c>
      <c r="J18" s="338">
        <v>10300000</v>
      </c>
      <c r="K18" s="188" t="s">
        <v>405</v>
      </c>
      <c r="L18" s="341" t="s">
        <v>532</v>
      </c>
      <c r="M18" s="341" t="s">
        <v>692</v>
      </c>
      <c r="N18" s="341" t="s">
        <v>721</v>
      </c>
    </row>
    <row r="19" spans="1:14" ht="43.8" customHeight="1" x14ac:dyDescent="0.3">
      <c r="A19" s="504"/>
      <c r="B19" s="307"/>
      <c r="C19" s="307"/>
      <c r="D19" s="307"/>
      <c r="E19" s="307"/>
      <c r="F19" s="494" t="s">
        <v>691</v>
      </c>
      <c r="G19" s="307"/>
      <c r="H19" s="181"/>
      <c r="I19" s="191"/>
      <c r="J19" s="339"/>
      <c r="K19" s="189"/>
      <c r="L19" s="342"/>
      <c r="M19" s="342"/>
      <c r="N19" s="342"/>
    </row>
    <row r="20" spans="1:14" ht="22.2" customHeight="1" x14ac:dyDescent="0.3">
      <c r="A20" s="504"/>
      <c r="B20" s="307"/>
      <c r="C20" s="307"/>
      <c r="D20" s="307"/>
      <c r="E20" s="307"/>
      <c r="F20" s="306" t="s">
        <v>693</v>
      </c>
      <c r="G20" s="307"/>
      <c r="H20" s="181"/>
      <c r="I20" s="191"/>
      <c r="J20" s="339"/>
      <c r="K20" s="189"/>
      <c r="L20" s="342"/>
      <c r="M20" s="342"/>
      <c r="N20" s="342"/>
    </row>
    <row r="21" spans="1:14" ht="39.6" customHeight="1" x14ac:dyDescent="0.3">
      <c r="A21" s="505"/>
      <c r="B21" s="308"/>
      <c r="C21" s="308"/>
      <c r="D21" s="308"/>
      <c r="E21" s="507"/>
      <c r="F21" s="308"/>
      <c r="G21" s="308"/>
      <c r="H21" s="193"/>
      <c r="I21" s="192"/>
      <c r="J21" s="340"/>
      <c r="K21" s="201"/>
      <c r="L21" s="343"/>
      <c r="M21" s="343"/>
      <c r="N21" s="343"/>
    </row>
    <row r="22" spans="1:14" ht="76.2" customHeight="1" x14ac:dyDescent="0.3">
      <c r="A22" s="503">
        <v>5</v>
      </c>
      <c r="B22" s="306" t="s">
        <v>406</v>
      </c>
      <c r="C22" s="306" t="s">
        <v>407</v>
      </c>
      <c r="D22" s="306" t="s">
        <v>616</v>
      </c>
      <c r="E22" s="306" t="s">
        <v>408</v>
      </c>
      <c r="F22" s="494" t="s">
        <v>409</v>
      </c>
      <c r="G22" s="306" t="s">
        <v>603</v>
      </c>
      <c r="H22" s="306" t="s">
        <v>410</v>
      </c>
      <c r="I22" s="180" t="s">
        <v>615</v>
      </c>
      <c r="J22" s="194">
        <v>500000000</v>
      </c>
      <c r="K22" s="190" t="s">
        <v>103</v>
      </c>
      <c r="L22" s="344" t="s">
        <v>411</v>
      </c>
      <c r="M22" s="347" t="s">
        <v>802</v>
      </c>
      <c r="N22" s="306" t="s">
        <v>722</v>
      </c>
    </row>
    <row r="23" spans="1:14" ht="73.2" customHeight="1" x14ac:dyDescent="0.3">
      <c r="A23" s="504"/>
      <c r="B23" s="307"/>
      <c r="C23" s="307"/>
      <c r="D23" s="307"/>
      <c r="E23" s="307"/>
      <c r="F23" s="498" t="s">
        <v>801</v>
      </c>
      <c r="G23" s="307"/>
      <c r="H23" s="307"/>
      <c r="I23" s="181"/>
      <c r="J23" s="195"/>
      <c r="K23" s="191"/>
      <c r="L23" s="345"/>
      <c r="M23" s="348"/>
      <c r="N23" s="307"/>
    </row>
    <row r="24" spans="1:14" ht="48" customHeight="1" x14ac:dyDescent="0.3">
      <c r="A24" s="504"/>
      <c r="B24" s="307"/>
      <c r="C24" s="307"/>
      <c r="D24" s="307"/>
      <c r="E24" s="307"/>
      <c r="F24" s="306" t="s">
        <v>617</v>
      </c>
      <c r="G24" s="307"/>
      <c r="H24" s="307"/>
      <c r="I24" s="181"/>
      <c r="J24" s="195"/>
      <c r="K24" s="191"/>
      <c r="L24" s="345"/>
      <c r="M24" s="348"/>
      <c r="N24" s="307"/>
    </row>
    <row r="25" spans="1:14" ht="21.6" customHeight="1" x14ac:dyDescent="0.3">
      <c r="A25" s="505"/>
      <c r="B25" s="308"/>
      <c r="C25" s="308"/>
      <c r="D25" s="308"/>
      <c r="E25" s="507"/>
      <c r="F25" s="308"/>
      <c r="G25" s="308"/>
      <c r="H25" s="308"/>
      <c r="I25" s="193"/>
      <c r="J25" s="196"/>
      <c r="K25" s="192"/>
      <c r="L25" s="346"/>
      <c r="M25" s="349"/>
      <c r="N25" s="308"/>
    </row>
    <row r="26" spans="1:14" ht="57.6" customHeight="1" x14ac:dyDescent="0.3">
      <c r="A26" s="503">
        <v>6</v>
      </c>
      <c r="B26" s="306" t="s">
        <v>406</v>
      </c>
      <c r="C26" s="306" t="s">
        <v>412</v>
      </c>
      <c r="D26" s="306" t="s">
        <v>413</v>
      </c>
      <c r="E26" s="306" t="s">
        <v>414</v>
      </c>
      <c r="F26" s="494" t="s">
        <v>415</v>
      </c>
      <c r="G26" s="306" t="s">
        <v>603</v>
      </c>
      <c r="H26" s="188" t="s">
        <v>416</v>
      </c>
      <c r="I26" s="188" t="s">
        <v>417</v>
      </c>
      <c r="J26" s="194">
        <v>400000000</v>
      </c>
      <c r="K26" s="190" t="s">
        <v>103</v>
      </c>
      <c r="L26" s="344" t="s">
        <v>418</v>
      </c>
      <c r="M26" s="350" t="s">
        <v>419</v>
      </c>
      <c r="N26" s="297" t="s">
        <v>694</v>
      </c>
    </row>
    <row r="27" spans="1:14" ht="73.8" customHeight="1" x14ac:dyDescent="0.3">
      <c r="A27" s="504"/>
      <c r="B27" s="307"/>
      <c r="C27" s="307"/>
      <c r="D27" s="307"/>
      <c r="E27" s="307"/>
      <c r="F27" s="498" t="s">
        <v>420</v>
      </c>
      <c r="G27" s="307"/>
      <c r="H27" s="189"/>
      <c r="I27" s="189"/>
      <c r="J27" s="195"/>
      <c r="K27" s="191"/>
      <c r="L27" s="345"/>
      <c r="M27" s="351"/>
      <c r="N27" s="298"/>
    </row>
    <row r="28" spans="1:14" ht="57" customHeight="1" x14ac:dyDescent="0.3">
      <c r="A28" s="504"/>
      <c r="B28" s="307"/>
      <c r="C28" s="307"/>
      <c r="D28" s="307"/>
      <c r="E28" s="307"/>
      <c r="F28" s="306" t="s">
        <v>797</v>
      </c>
      <c r="G28" s="307"/>
      <c r="H28" s="189"/>
      <c r="I28" s="189"/>
      <c r="J28" s="195"/>
      <c r="K28" s="191"/>
      <c r="L28" s="345"/>
      <c r="M28" s="351"/>
      <c r="N28" s="298"/>
    </row>
    <row r="29" spans="1:14" ht="16.8" customHeight="1" x14ac:dyDescent="0.3">
      <c r="A29" s="505"/>
      <c r="B29" s="308"/>
      <c r="C29" s="308"/>
      <c r="D29" s="308"/>
      <c r="E29" s="507"/>
      <c r="F29" s="308"/>
      <c r="G29" s="308"/>
      <c r="H29" s="201"/>
      <c r="I29" s="201"/>
      <c r="J29" s="196"/>
      <c r="K29" s="192"/>
      <c r="L29" s="346"/>
      <c r="M29" s="352"/>
      <c r="N29" s="299"/>
    </row>
    <row r="30" spans="1:14" ht="81" customHeight="1" x14ac:dyDescent="0.3">
      <c r="A30" s="503">
        <v>7</v>
      </c>
      <c r="B30" s="306" t="s">
        <v>406</v>
      </c>
      <c r="C30" s="306" t="s">
        <v>421</v>
      </c>
      <c r="D30" s="306" t="s">
        <v>422</v>
      </c>
      <c r="E30" s="306" t="s">
        <v>423</v>
      </c>
      <c r="F30" s="494" t="s">
        <v>415</v>
      </c>
      <c r="G30" s="306" t="s">
        <v>26</v>
      </c>
      <c r="H30" s="180" t="s">
        <v>424</v>
      </c>
      <c r="I30" s="180" t="s">
        <v>425</v>
      </c>
      <c r="J30" s="194">
        <v>150000000</v>
      </c>
      <c r="K30" s="190" t="s">
        <v>103</v>
      </c>
      <c r="L30" s="344" t="s">
        <v>426</v>
      </c>
      <c r="M30" s="341" t="s">
        <v>663</v>
      </c>
      <c r="N30" s="188" t="s">
        <v>761</v>
      </c>
    </row>
    <row r="31" spans="1:14" ht="63" customHeight="1" x14ac:dyDescent="0.3">
      <c r="A31" s="504"/>
      <c r="B31" s="307"/>
      <c r="C31" s="307"/>
      <c r="D31" s="307"/>
      <c r="E31" s="307"/>
      <c r="F31" s="494" t="s">
        <v>662</v>
      </c>
      <c r="G31" s="307"/>
      <c r="H31" s="181"/>
      <c r="I31" s="181"/>
      <c r="J31" s="195"/>
      <c r="K31" s="191"/>
      <c r="L31" s="345"/>
      <c r="M31" s="342"/>
      <c r="N31" s="189"/>
    </row>
    <row r="32" spans="1:14" ht="50.4" customHeight="1" x14ac:dyDescent="0.3">
      <c r="A32" s="504"/>
      <c r="B32" s="307"/>
      <c r="C32" s="307"/>
      <c r="D32" s="307"/>
      <c r="E32" s="307"/>
      <c r="F32" s="306" t="s">
        <v>766</v>
      </c>
      <c r="G32" s="307"/>
      <c r="H32" s="181"/>
      <c r="I32" s="181"/>
      <c r="J32" s="195"/>
      <c r="K32" s="191"/>
      <c r="L32" s="345"/>
      <c r="M32" s="342"/>
      <c r="N32" s="189"/>
    </row>
    <row r="33" spans="1:14" ht="17.399999999999999" customHeight="1" x14ac:dyDescent="0.3">
      <c r="A33" s="505"/>
      <c r="B33" s="308"/>
      <c r="C33" s="308"/>
      <c r="D33" s="308"/>
      <c r="E33" s="507"/>
      <c r="F33" s="308"/>
      <c r="G33" s="308"/>
      <c r="H33" s="193"/>
      <c r="I33" s="193"/>
      <c r="J33" s="196"/>
      <c r="K33" s="192"/>
      <c r="L33" s="346"/>
      <c r="M33" s="343"/>
      <c r="N33" s="201"/>
    </row>
    <row r="34" spans="1:14" ht="73.2" customHeight="1" x14ac:dyDescent="0.3">
      <c r="A34" s="503">
        <v>8</v>
      </c>
      <c r="B34" s="306" t="s">
        <v>406</v>
      </c>
      <c r="C34" s="306" t="s">
        <v>428</v>
      </c>
      <c r="D34" s="306" t="s">
        <v>429</v>
      </c>
      <c r="E34" s="306" t="s">
        <v>430</v>
      </c>
      <c r="F34" s="494" t="s">
        <v>431</v>
      </c>
      <c r="G34" s="306"/>
      <c r="H34" s="180" t="s">
        <v>432</v>
      </c>
      <c r="I34" s="180" t="s">
        <v>433</v>
      </c>
      <c r="J34" s="194">
        <v>50000000</v>
      </c>
      <c r="K34" s="190" t="s">
        <v>103</v>
      </c>
      <c r="L34" s="344" t="s">
        <v>434</v>
      </c>
      <c r="M34" s="353" t="s">
        <v>812</v>
      </c>
      <c r="N34" s="341" t="s">
        <v>813</v>
      </c>
    </row>
    <row r="35" spans="1:14" ht="63" customHeight="1" x14ac:dyDescent="0.3">
      <c r="A35" s="504"/>
      <c r="B35" s="307"/>
      <c r="C35" s="307"/>
      <c r="D35" s="307"/>
      <c r="E35" s="307"/>
      <c r="F35" s="494" t="s">
        <v>811</v>
      </c>
      <c r="G35" s="307"/>
      <c r="H35" s="181"/>
      <c r="I35" s="181"/>
      <c r="J35" s="195"/>
      <c r="K35" s="191"/>
      <c r="L35" s="345"/>
      <c r="M35" s="354"/>
      <c r="N35" s="342"/>
    </row>
    <row r="36" spans="1:14" ht="51.6" customHeight="1" x14ac:dyDescent="0.3">
      <c r="A36" s="504"/>
      <c r="B36" s="307"/>
      <c r="C36" s="307"/>
      <c r="D36" s="307"/>
      <c r="E36" s="307"/>
      <c r="F36" s="306" t="s">
        <v>617</v>
      </c>
      <c r="G36" s="307"/>
      <c r="H36" s="181"/>
      <c r="I36" s="181"/>
      <c r="J36" s="195"/>
      <c r="K36" s="191"/>
      <c r="L36" s="345"/>
      <c r="M36" s="354"/>
      <c r="N36" s="342"/>
    </row>
    <row r="37" spans="1:14" ht="16.8" customHeight="1" x14ac:dyDescent="0.3">
      <c r="A37" s="505"/>
      <c r="B37" s="308"/>
      <c r="C37" s="308"/>
      <c r="D37" s="308"/>
      <c r="E37" s="507"/>
      <c r="F37" s="308"/>
      <c r="G37" s="308"/>
      <c r="H37" s="193"/>
      <c r="I37" s="193"/>
      <c r="J37" s="196"/>
      <c r="K37" s="192"/>
      <c r="L37" s="346"/>
      <c r="M37" s="355"/>
      <c r="N37" s="343"/>
    </row>
    <row r="38" spans="1:14" ht="93.6" customHeight="1" x14ac:dyDescent="0.3">
      <c r="A38" s="503">
        <v>9</v>
      </c>
      <c r="B38" s="306" t="s">
        <v>406</v>
      </c>
      <c r="C38" s="306">
        <v>263</v>
      </c>
      <c r="D38" s="306" t="s">
        <v>435</v>
      </c>
      <c r="E38" s="306" t="s">
        <v>436</v>
      </c>
      <c r="F38" s="564" t="s">
        <v>437</v>
      </c>
      <c r="G38" s="306" t="s">
        <v>603</v>
      </c>
      <c r="H38" s="356" t="s">
        <v>438</v>
      </c>
      <c r="I38" s="190" t="s">
        <v>439</v>
      </c>
      <c r="J38" s="194">
        <v>347500000</v>
      </c>
      <c r="K38" s="190" t="s">
        <v>103</v>
      </c>
      <c r="L38" s="297" t="s">
        <v>440</v>
      </c>
      <c r="M38" s="341" t="s">
        <v>441</v>
      </c>
      <c r="N38" s="297" t="s">
        <v>679</v>
      </c>
    </row>
    <row r="39" spans="1:14" ht="72" customHeight="1" x14ac:dyDescent="0.3">
      <c r="A39" s="504"/>
      <c r="B39" s="307"/>
      <c r="C39" s="307"/>
      <c r="D39" s="307"/>
      <c r="E39" s="307"/>
      <c r="F39" s="494" t="s">
        <v>307</v>
      </c>
      <c r="G39" s="307"/>
      <c r="H39" s="357"/>
      <c r="I39" s="191"/>
      <c r="J39" s="195"/>
      <c r="K39" s="191"/>
      <c r="L39" s="298"/>
      <c r="M39" s="342"/>
      <c r="N39" s="298"/>
    </row>
    <row r="40" spans="1:14" ht="64.8" customHeight="1" x14ac:dyDescent="0.3">
      <c r="A40" s="504"/>
      <c r="B40" s="307"/>
      <c r="C40" s="307"/>
      <c r="D40" s="307"/>
      <c r="E40" s="307"/>
      <c r="F40" s="306" t="s">
        <v>678</v>
      </c>
      <c r="G40" s="307"/>
      <c r="H40" s="357"/>
      <c r="I40" s="191"/>
      <c r="J40" s="195"/>
      <c r="K40" s="191"/>
      <c r="L40" s="298"/>
      <c r="M40" s="342"/>
      <c r="N40" s="298"/>
    </row>
    <row r="41" spans="1:14" ht="45" customHeight="1" x14ac:dyDescent="0.3">
      <c r="A41" s="505"/>
      <c r="B41" s="308"/>
      <c r="C41" s="308"/>
      <c r="D41" s="308"/>
      <c r="E41" s="507"/>
      <c r="F41" s="308"/>
      <c r="G41" s="308"/>
      <c r="H41" s="358"/>
      <c r="I41" s="192"/>
      <c r="J41" s="196"/>
      <c r="K41" s="192"/>
      <c r="L41" s="299"/>
      <c r="M41" s="343"/>
      <c r="N41" s="299"/>
    </row>
    <row r="42" spans="1:14" ht="57" customHeight="1" x14ac:dyDescent="0.3">
      <c r="A42" s="503">
        <v>10</v>
      </c>
      <c r="B42" s="306" t="s">
        <v>406</v>
      </c>
      <c r="C42" s="306">
        <v>263</v>
      </c>
      <c r="D42" s="306" t="s">
        <v>435</v>
      </c>
      <c r="E42" s="306" t="s">
        <v>436</v>
      </c>
      <c r="F42" s="564" t="s">
        <v>437</v>
      </c>
      <c r="G42" s="306"/>
      <c r="H42" s="180" t="s">
        <v>618</v>
      </c>
      <c r="I42" s="190" t="s">
        <v>439</v>
      </c>
      <c r="J42" s="194">
        <v>150000000</v>
      </c>
      <c r="K42" s="197" t="s">
        <v>103</v>
      </c>
      <c r="L42" s="297" t="s">
        <v>695</v>
      </c>
      <c r="M42" s="297" t="s">
        <v>532</v>
      </c>
      <c r="N42" s="297" t="s">
        <v>723</v>
      </c>
    </row>
    <row r="43" spans="1:14" ht="45" customHeight="1" x14ac:dyDescent="0.3">
      <c r="A43" s="504"/>
      <c r="B43" s="307"/>
      <c r="C43" s="307"/>
      <c r="D43" s="307"/>
      <c r="E43" s="307"/>
      <c r="F43" s="494" t="s">
        <v>605</v>
      </c>
      <c r="G43" s="307"/>
      <c r="H43" s="181"/>
      <c r="I43" s="191"/>
      <c r="J43" s="195"/>
      <c r="K43" s="198"/>
      <c r="L43" s="298"/>
      <c r="M43" s="298"/>
      <c r="N43" s="298"/>
    </row>
    <row r="44" spans="1:14" ht="45" customHeight="1" x14ac:dyDescent="0.3">
      <c r="A44" s="504"/>
      <c r="B44" s="307"/>
      <c r="C44" s="307"/>
      <c r="D44" s="307"/>
      <c r="E44" s="307"/>
      <c r="F44" s="306" t="s">
        <v>619</v>
      </c>
      <c r="G44" s="307"/>
      <c r="H44" s="181"/>
      <c r="I44" s="191"/>
      <c r="J44" s="195"/>
      <c r="K44" s="198"/>
      <c r="L44" s="298"/>
      <c r="M44" s="298"/>
      <c r="N44" s="298"/>
    </row>
    <row r="45" spans="1:14" ht="26.4" customHeight="1" x14ac:dyDescent="0.3">
      <c r="A45" s="505"/>
      <c r="B45" s="308"/>
      <c r="C45" s="308"/>
      <c r="D45" s="308"/>
      <c r="E45" s="507"/>
      <c r="F45" s="308"/>
      <c r="G45" s="308"/>
      <c r="H45" s="193"/>
      <c r="I45" s="192"/>
      <c r="J45" s="196"/>
      <c r="K45" s="199"/>
      <c r="L45" s="299"/>
      <c r="M45" s="299"/>
      <c r="N45" s="299"/>
    </row>
    <row r="46" spans="1:14" ht="79.2" customHeight="1" x14ac:dyDescent="0.3">
      <c r="A46" s="503">
        <v>11</v>
      </c>
      <c r="B46" s="306" t="s">
        <v>406</v>
      </c>
      <c r="C46" s="306">
        <v>265</v>
      </c>
      <c r="D46" s="306" t="s">
        <v>442</v>
      </c>
      <c r="E46" s="306" t="s">
        <v>443</v>
      </c>
      <c r="F46" s="494" t="s">
        <v>444</v>
      </c>
      <c r="G46" s="306" t="s">
        <v>603</v>
      </c>
      <c r="H46" s="188" t="s">
        <v>445</v>
      </c>
      <c r="I46" s="188" t="s">
        <v>446</v>
      </c>
      <c r="J46" s="194">
        <v>35000000</v>
      </c>
      <c r="K46" s="190" t="s">
        <v>103</v>
      </c>
      <c r="L46" s="344" t="s">
        <v>447</v>
      </c>
      <c r="M46" s="341" t="s">
        <v>760</v>
      </c>
      <c r="N46" s="297" t="s">
        <v>725</v>
      </c>
    </row>
    <row r="47" spans="1:14" ht="44.4" customHeight="1" x14ac:dyDescent="0.3">
      <c r="A47" s="504"/>
      <c r="B47" s="307"/>
      <c r="C47" s="307"/>
      <c r="D47" s="307"/>
      <c r="E47" s="307"/>
      <c r="F47" s="494" t="s">
        <v>759</v>
      </c>
      <c r="G47" s="307"/>
      <c r="H47" s="189"/>
      <c r="I47" s="189"/>
      <c r="J47" s="195"/>
      <c r="K47" s="191"/>
      <c r="L47" s="345"/>
      <c r="M47" s="342"/>
      <c r="N47" s="298"/>
    </row>
    <row r="48" spans="1:14" ht="24.6" customHeight="1" x14ac:dyDescent="0.3">
      <c r="A48" s="504"/>
      <c r="B48" s="307"/>
      <c r="C48" s="307"/>
      <c r="D48" s="307"/>
      <c r="E48" s="307"/>
      <c r="F48" s="306" t="s">
        <v>724</v>
      </c>
      <c r="G48" s="307"/>
      <c r="H48" s="189"/>
      <c r="I48" s="189"/>
      <c r="J48" s="195"/>
      <c r="K48" s="191"/>
      <c r="L48" s="345"/>
      <c r="M48" s="342"/>
      <c r="N48" s="298"/>
    </row>
    <row r="49" spans="1:28" ht="40.200000000000003" customHeight="1" x14ac:dyDescent="0.3">
      <c r="A49" s="505"/>
      <c r="B49" s="308"/>
      <c r="C49" s="308"/>
      <c r="D49" s="308"/>
      <c r="E49" s="544"/>
      <c r="F49" s="308"/>
      <c r="G49" s="308"/>
      <c r="H49" s="201"/>
      <c r="I49" s="201"/>
      <c r="J49" s="196"/>
      <c r="K49" s="192"/>
      <c r="L49" s="346"/>
      <c r="M49" s="343"/>
      <c r="N49" s="299"/>
    </row>
    <row r="50" spans="1:28" ht="75" customHeight="1" x14ac:dyDescent="0.3">
      <c r="A50" s="503">
        <v>12</v>
      </c>
      <c r="B50" s="306" t="s">
        <v>406</v>
      </c>
      <c r="C50" s="306">
        <v>267</v>
      </c>
      <c r="D50" s="306" t="s">
        <v>448</v>
      </c>
      <c r="E50" s="306" t="s">
        <v>449</v>
      </c>
      <c r="F50" s="551" t="s">
        <v>450</v>
      </c>
      <c r="G50" s="553"/>
      <c r="H50" s="188" t="s">
        <v>451</v>
      </c>
      <c r="I50" s="188" t="s">
        <v>452</v>
      </c>
      <c r="J50" s="194">
        <v>500000000</v>
      </c>
      <c r="K50" s="190" t="s">
        <v>103</v>
      </c>
      <c r="L50" s="359" t="s">
        <v>200</v>
      </c>
      <c r="M50" s="362" t="s">
        <v>845</v>
      </c>
      <c r="N50" s="180" t="s">
        <v>844</v>
      </c>
    </row>
    <row r="51" spans="1:28" ht="75" customHeight="1" x14ac:dyDescent="0.3">
      <c r="A51" s="504"/>
      <c r="B51" s="307"/>
      <c r="C51" s="307"/>
      <c r="D51" s="307"/>
      <c r="E51" s="307"/>
      <c r="F51" s="494" t="s">
        <v>842</v>
      </c>
      <c r="G51" s="554"/>
      <c r="H51" s="189"/>
      <c r="I51" s="189"/>
      <c r="J51" s="195"/>
      <c r="K51" s="191"/>
      <c r="L51" s="360"/>
      <c r="M51" s="363"/>
      <c r="N51" s="181"/>
    </row>
    <row r="52" spans="1:28" ht="36" customHeight="1" x14ac:dyDescent="0.3">
      <c r="A52" s="504"/>
      <c r="B52" s="307"/>
      <c r="C52" s="307"/>
      <c r="D52" s="307"/>
      <c r="E52" s="307"/>
      <c r="F52" s="306" t="s">
        <v>843</v>
      </c>
      <c r="G52" s="554"/>
      <c r="H52" s="189"/>
      <c r="I52" s="189"/>
      <c r="J52" s="195"/>
      <c r="K52" s="191"/>
      <c r="L52" s="360"/>
      <c r="M52" s="363"/>
      <c r="N52" s="181"/>
    </row>
    <row r="53" spans="1:28" ht="39.6" customHeight="1" x14ac:dyDescent="0.3">
      <c r="A53" s="505"/>
      <c r="B53" s="308"/>
      <c r="C53" s="308"/>
      <c r="D53" s="308"/>
      <c r="E53" s="507"/>
      <c r="F53" s="308"/>
      <c r="G53" s="555"/>
      <c r="H53" s="201"/>
      <c r="I53" s="201"/>
      <c r="J53" s="196"/>
      <c r="K53" s="192"/>
      <c r="L53" s="361"/>
      <c r="M53" s="364"/>
      <c r="N53" s="193"/>
    </row>
    <row r="54" spans="1:28" ht="60" customHeight="1" x14ac:dyDescent="0.3">
      <c r="A54" s="503">
        <v>13</v>
      </c>
      <c r="B54" s="306" t="s">
        <v>453</v>
      </c>
      <c r="C54" s="306">
        <v>447</v>
      </c>
      <c r="D54" s="306" t="s">
        <v>454</v>
      </c>
      <c r="E54" s="306" t="s">
        <v>455</v>
      </c>
      <c r="F54" s="494" t="s">
        <v>456</v>
      </c>
      <c r="G54" s="306"/>
      <c r="H54" s="202" t="s">
        <v>457</v>
      </c>
      <c r="I54" s="180" t="s">
        <v>458</v>
      </c>
      <c r="J54" s="194">
        <v>20000000</v>
      </c>
      <c r="K54" s="190" t="s">
        <v>23</v>
      </c>
      <c r="L54" s="300" t="s">
        <v>217</v>
      </c>
      <c r="M54" s="297" t="s">
        <v>459</v>
      </c>
      <c r="N54" s="297" t="s">
        <v>726</v>
      </c>
    </row>
    <row r="55" spans="1:28" ht="58.8" customHeight="1" x14ac:dyDescent="0.3">
      <c r="A55" s="504"/>
      <c r="B55" s="307"/>
      <c r="C55" s="307"/>
      <c r="D55" s="307"/>
      <c r="E55" s="307"/>
      <c r="F55" s="494" t="s">
        <v>460</v>
      </c>
      <c r="G55" s="307"/>
      <c r="H55" s="203"/>
      <c r="I55" s="181"/>
      <c r="J55" s="195"/>
      <c r="K55" s="191"/>
      <c r="L55" s="301"/>
      <c r="M55" s="298"/>
      <c r="N55" s="298"/>
    </row>
    <row r="56" spans="1:28" ht="60.6" customHeight="1" x14ac:dyDescent="0.3">
      <c r="A56" s="504"/>
      <c r="B56" s="307"/>
      <c r="C56" s="307"/>
      <c r="D56" s="307"/>
      <c r="E56" s="307"/>
      <c r="F56" s="306" t="s">
        <v>621</v>
      </c>
      <c r="G56" s="307"/>
      <c r="H56" s="203"/>
      <c r="I56" s="181"/>
      <c r="J56" s="195"/>
      <c r="K56" s="191"/>
      <c r="L56" s="301"/>
      <c r="M56" s="298"/>
      <c r="N56" s="298"/>
    </row>
    <row r="57" spans="1:28" ht="57" customHeight="1" x14ac:dyDescent="0.3">
      <c r="A57" s="505"/>
      <c r="B57" s="308"/>
      <c r="C57" s="308"/>
      <c r="D57" s="308"/>
      <c r="E57" s="507"/>
      <c r="F57" s="308"/>
      <c r="G57" s="308"/>
      <c r="H57" s="204"/>
      <c r="I57" s="193"/>
      <c r="J57" s="196"/>
      <c r="K57" s="192"/>
      <c r="L57" s="302"/>
      <c r="M57" s="299"/>
      <c r="N57" s="299"/>
    </row>
    <row r="58" spans="1:28" s="80" customFormat="1" ht="60" customHeight="1" x14ac:dyDescent="0.3">
      <c r="A58" s="503">
        <v>14</v>
      </c>
      <c r="B58" s="306" t="s">
        <v>453</v>
      </c>
      <c r="C58" s="306">
        <v>448</v>
      </c>
      <c r="D58" s="306" t="s">
        <v>461</v>
      </c>
      <c r="E58" s="306" t="s">
        <v>462</v>
      </c>
      <c r="F58" s="494" t="s">
        <v>463</v>
      </c>
      <c r="G58" s="306"/>
      <c r="H58" s="202" t="s">
        <v>464</v>
      </c>
      <c r="I58" s="180" t="s">
        <v>465</v>
      </c>
      <c r="J58" s="194">
        <v>13000000</v>
      </c>
      <c r="K58" s="180" t="s">
        <v>466</v>
      </c>
      <c r="L58" s="300" t="s">
        <v>217</v>
      </c>
      <c r="M58" s="297" t="s">
        <v>459</v>
      </c>
      <c r="N58" s="297" t="s">
        <v>727</v>
      </c>
      <c r="O58" s="74"/>
      <c r="P58" s="74"/>
      <c r="Q58" s="74"/>
      <c r="R58" s="74"/>
      <c r="S58" s="74"/>
      <c r="T58" s="74"/>
      <c r="U58" s="74"/>
      <c r="V58" s="74"/>
      <c r="W58" s="74"/>
      <c r="X58" s="74"/>
      <c r="Y58" s="74"/>
      <c r="Z58" s="74"/>
      <c r="AA58" s="74"/>
      <c r="AB58" s="74"/>
    </row>
    <row r="59" spans="1:28" s="80" customFormat="1" ht="54" customHeight="1" x14ac:dyDescent="0.3">
      <c r="A59" s="504"/>
      <c r="B59" s="307"/>
      <c r="C59" s="307"/>
      <c r="D59" s="307"/>
      <c r="E59" s="307"/>
      <c r="F59" s="494" t="s">
        <v>460</v>
      </c>
      <c r="G59" s="307"/>
      <c r="H59" s="203"/>
      <c r="I59" s="181"/>
      <c r="J59" s="195"/>
      <c r="K59" s="181"/>
      <c r="L59" s="301"/>
      <c r="M59" s="298"/>
      <c r="N59" s="298"/>
      <c r="O59" s="74"/>
      <c r="P59" s="74"/>
      <c r="Q59" s="74"/>
      <c r="R59" s="74"/>
      <c r="S59" s="74"/>
      <c r="T59" s="74"/>
      <c r="U59" s="74"/>
      <c r="V59" s="74"/>
      <c r="W59" s="74"/>
      <c r="X59" s="74"/>
      <c r="Y59" s="74"/>
      <c r="Z59" s="74"/>
      <c r="AA59" s="74"/>
      <c r="AB59" s="74"/>
    </row>
    <row r="60" spans="1:28" s="80" customFormat="1" ht="59.4" customHeight="1" x14ac:dyDescent="0.3">
      <c r="A60" s="504"/>
      <c r="B60" s="307"/>
      <c r="C60" s="307"/>
      <c r="D60" s="307"/>
      <c r="E60" s="308"/>
      <c r="F60" s="306" t="s">
        <v>620</v>
      </c>
      <c r="G60" s="307"/>
      <c r="H60" s="203"/>
      <c r="I60" s="181"/>
      <c r="J60" s="195"/>
      <c r="K60" s="181"/>
      <c r="L60" s="301"/>
      <c r="M60" s="298"/>
      <c r="N60" s="298"/>
      <c r="O60" s="74"/>
      <c r="P60" s="74"/>
      <c r="Q60" s="74"/>
      <c r="R60" s="74"/>
      <c r="S60" s="74"/>
      <c r="T60" s="74"/>
      <c r="U60" s="74"/>
      <c r="V60" s="74"/>
      <c r="W60" s="74"/>
      <c r="X60" s="74"/>
      <c r="Y60" s="74"/>
      <c r="Z60" s="74"/>
      <c r="AA60" s="74"/>
      <c r="AB60" s="74"/>
    </row>
    <row r="61" spans="1:28" ht="38.4" customHeight="1" x14ac:dyDescent="0.3">
      <c r="A61" s="505"/>
      <c r="B61" s="308"/>
      <c r="C61" s="308"/>
      <c r="D61" s="308"/>
      <c r="E61" s="507"/>
      <c r="F61" s="308"/>
      <c r="G61" s="308"/>
      <c r="H61" s="204"/>
      <c r="I61" s="193"/>
      <c r="J61" s="196"/>
      <c r="K61" s="193"/>
      <c r="L61" s="302"/>
      <c r="M61" s="299"/>
      <c r="N61" s="299"/>
    </row>
  </sheetData>
  <mergeCells count="199">
    <mergeCell ref="L54:L57"/>
    <mergeCell ref="M54:M57"/>
    <mergeCell ref="N54:N57"/>
    <mergeCell ref="F56:F57"/>
    <mergeCell ref="L58:L61"/>
    <mergeCell ref="M58:M61"/>
    <mergeCell ref="N58:N61"/>
    <mergeCell ref="A58:A61"/>
    <mergeCell ref="B58:B61"/>
    <mergeCell ref="C58:C61"/>
    <mergeCell ref="D58:D61"/>
    <mergeCell ref="E58:E60"/>
    <mergeCell ref="H58:H61"/>
    <mergeCell ref="I58:I61"/>
    <mergeCell ref="J58:J61"/>
    <mergeCell ref="K58:K61"/>
    <mergeCell ref="G58:G61"/>
    <mergeCell ref="F60:F61"/>
    <mergeCell ref="A54:A57"/>
    <mergeCell ref="B54:B57"/>
    <mergeCell ref="C54:C57"/>
    <mergeCell ref="D54:D57"/>
    <mergeCell ref="E54:E56"/>
    <mergeCell ref="H54:H57"/>
    <mergeCell ref="I54:I57"/>
    <mergeCell ref="J54:J57"/>
    <mergeCell ref="K54:K57"/>
    <mergeCell ref="G54:G57"/>
    <mergeCell ref="K50:K53"/>
    <mergeCell ref="L50:L53"/>
    <mergeCell ref="M50:M53"/>
    <mergeCell ref="N50:N53"/>
    <mergeCell ref="F52:F53"/>
    <mergeCell ref="F48:F49"/>
    <mergeCell ref="A50:A53"/>
    <mergeCell ref="B50:B53"/>
    <mergeCell ref="C50:C53"/>
    <mergeCell ref="D50:D53"/>
    <mergeCell ref="E50:E52"/>
    <mergeCell ref="H50:H53"/>
    <mergeCell ref="I50:I53"/>
    <mergeCell ref="J50:J53"/>
    <mergeCell ref="G46:G49"/>
    <mergeCell ref="G50:G53"/>
    <mergeCell ref="L38:L41"/>
    <mergeCell ref="M38:M41"/>
    <mergeCell ref="N38:N41"/>
    <mergeCell ref="F40:F41"/>
    <mergeCell ref="A46:A49"/>
    <mergeCell ref="B46:B49"/>
    <mergeCell ref="C46:C49"/>
    <mergeCell ref="D46:D49"/>
    <mergeCell ref="E46:E48"/>
    <mergeCell ref="H46:H49"/>
    <mergeCell ref="I46:I49"/>
    <mergeCell ref="J46:J49"/>
    <mergeCell ref="K46:K49"/>
    <mergeCell ref="L46:L49"/>
    <mergeCell ref="M46:M49"/>
    <mergeCell ref="N46:N49"/>
    <mergeCell ref="A38:A41"/>
    <mergeCell ref="B38:B41"/>
    <mergeCell ref="C38:C41"/>
    <mergeCell ref="D38:D41"/>
    <mergeCell ref="E38:E40"/>
    <mergeCell ref="H38:H41"/>
    <mergeCell ref="I38:I41"/>
    <mergeCell ref="J38:J41"/>
    <mergeCell ref="K38:K41"/>
    <mergeCell ref="G38:G41"/>
    <mergeCell ref="K34:K37"/>
    <mergeCell ref="L34:L37"/>
    <mergeCell ref="M34:M37"/>
    <mergeCell ref="N34:N37"/>
    <mergeCell ref="F36:F37"/>
    <mergeCell ref="A34:A37"/>
    <mergeCell ref="B34:B37"/>
    <mergeCell ref="C34:C37"/>
    <mergeCell ref="D34:D37"/>
    <mergeCell ref="E34:E36"/>
    <mergeCell ref="H34:H37"/>
    <mergeCell ref="I34:I37"/>
    <mergeCell ref="J34:J37"/>
    <mergeCell ref="G30:G33"/>
    <mergeCell ref="G34:G37"/>
    <mergeCell ref="F28:F29"/>
    <mergeCell ref="A30:A33"/>
    <mergeCell ref="B30:B33"/>
    <mergeCell ref="C30:C33"/>
    <mergeCell ref="D30:D33"/>
    <mergeCell ref="E30:E32"/>
    <mergeCell ref="H30:H33"/>
    <mergeCell ref="I30:I33"/>
    <mergeCell ref="J30:J33"/>
    <mergeCell ref="K30:K33"/>
    <mergeCell ref="L30:L33"/>
    <mergeCell ref="M30:M33"/>
    <mergeCell ref="N30:N33"/>
    <mergeCell ref="F32:F33"/>
    <mergeCell ref="F24:F25"/>
    <mergeCell ref="G22:G25"/>
    <mergeCell ref="N26:N29"/>
    <mergeCell ref="A26:A29"/>
    <mergeCell ref="B26:B29"/>
    <mergeCell ref="C26:C29"/>
    <mergeCell ref="D26:D29"/>
    <mergeCell ref="E26:E28"/>
    <mergeCell ref="H26:H29"/>
    <mergeCell ref="I26:I29"/>
    <mergeCell ref="J26:J29"/>
    <mergeCell ref="K26:K29"/>
    <mergeCell ref="G26:G29"/>
    <mergeCell ref="L26:L29"/>
    <mergeCell ref="M26:M29"/>
    <mergeCell ref="L18:L21"/>
    <mergeCell ref="M18:M21"/>
    <mergeCell ref="N18:N21"/>
    <mergeCell ref="F20:F21"/>
    <mergeCell ref="A22:A25"/>
    <mergeCell ref="B22:B25"/>
    <mergeCell ref="C22:C25"/>
    <mergeCell ref="D22:D25"/>
    <mergeCell ref="E22:E24"/>
    <mergeCell ref="H22:H25"/>
    <mergeCell ref="I22:I25"/>
    <mergeCell ref="J22:J25"/>
    <mergeCell ref="K22:K25"/>
    <mergeCell ref="L22:L25"/>
    <mergeCell ref="M22:M25"/>
    <mergeCell ref="N22:N25"/>
    <mergeCell ref="A18:A21"/>
    <mergeCell ref="B18:B21"/>
    <mergeCell ref="C18:C21"/>
    <mergeCell ref="D18:D21"/>
    <mergeCell ref="E18:E20"/>
    <mergeCell ref="H18:H21"/>
    <mergeCell ref="I18:I21"/>
    <mergeCell ref="J18:J21"/>
    <mergeCell ref="K18:K21"/>
    <mergeCell ref="G18:G21"/>
    <mergeCell ref="K14:K17"/>
    <mergeCell ref="L14:L17"/>
    <mergeCell ref="M14:M17"/>
    <mergeCell ref="N14:N17"/>
    <mergeCell ref="F16:F17"/>
    <mergeCell ref="F8:F9"/>
    <mergeCell ref="A14:A17"/>
    <mergeCell ref="B14:B17"/>
    <mergeCell ref="C14:C17"/>
    <mergeCell ref="D14:D17"/>
    <mergeCell ref="E14:E16"/>
    <mergeCell ref="H14:H17"/>
    <mergeCell ref="I14:I17"/>
    <mergeCell ref="J14:J17"/>
    <mergeCell ref="G6:G9"/>
    <mergeCell ref="G14:G17"/>
    <mergeCell ref="A10:A13"/>
    <mergeCell ref="B10:B13"/>
    <mergeCell ref="C10:C13"/>
    <mergeCell ref="D10:D13"/>
    <mergeCell ref="E10:E12"/>
    <mergeCell ref="G10:G13"/>
    <mergeCell ref="H10:H13"/>
    <mergeCell ref="I10:I13"/>
    <mergeCell ref="J10:J13"/>
    <mergeCell ref="A1:F1"/>
    <mergeCell ref="A4:K4"/>
    <mergeCell ref="L4:N4"/>
    <mergeCell ref="A6:A9"/>
    <mergeCell ref="B6:B9"/>
    <mergeCell ref="C6:C9"/>
    <mergeCell ref="D6:D9"/>
    <mergeCell ref="E6:E8"/>
    <mergeCell ref="H6:H9"/>
    <mergeCell ref="I6:I9"/>
    <mergeCell ref="J6:J9"/>
    <mergeCell ref="K6:K9"/>
    <mergeCell ref="L6:L9"/>
    <mergeCell ref="M6:M9"/>
    <mergeCell ref="N6:N9"/>
    <mergeCell ref="K10:K13"/>
    <mergeCell ref="L10:L13"/>
    <mergeCell ref="M10:M13"/>
    <mergeCell ref="N10:N13"/>
    <mergeCell ref="F12:F13"/>
    <mergeCell ref="B42:B45"/>
    <mergeCell ref="C42:C45"/>
    <mergeCell ref="E42:E44"/>
    <mergeCell ref="A42:A45"/>
    <mergeCell ref="D42:D45"/>
    <mergeCell ref="G42:G45"/>
    <mergeCell ref="H42:H45"/>
    <mergeCell ref="I42:I45"/>
    <mergeCell ref="J42:J45"/>
    <mergeCell ref="F44:F45"/>
    <mergeCell ref="K42:K45"/>
    <mergeCell ref="L42:L45"/>
    <mergeCell ref="M42:M45"/>
    <mergeCell ref="N42:N45"/>
  </mergeCells>
  <printOptions gridLines="1"/>
  <pageMargins left="0.7" right="0.7" top="0.75" bottom="0.75" header="0.3" footer="0.3"/>
  <pageSetup paperSize="8" scale="56" fitToWidth="0" fitToHeight="0"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N37"/>
  <sheetViews>
    <sheetView zoomScale="55" zoomScaleNormal="55" workbookViewId="0">
      <pane ySplit="3" topLeftCell="A4" activePane="bottomLeft" state="frozen"/>
      <selection activeCell="D37" sqref="D37"/>
      <selection pane="bottomLeft" activeCell="E38" sqref="E38"/>
    </sheetView>
  </sheetViews>
  <sheetFormatPr defaultColWidth="8.88671875" defaultRowHeight="14.4" x14ac:dyDescent="0.3"/>
  <cols>
    <col min="1" max="1" width="5.109375" style="50" customWidth="1"/>
    <col min="2" max="2" width="16.6640625" style="50" customWidth="1"/>
    <col min="3" max="3" width="13.5546875" style="50" customWidth="1"/>
    <col min="4" max="4" width="16.109375" style="50" customWidth="1"/>
    <col min="5" max="5" width="29.5546875" style="50" customWidth="1"/>
    <col min="6" max="6" width="40" style="50" customWidth="1"/>
    <col min="7" max="7" width="24.109375" style="50" customWidth="1"/>
    <col min="8" max="8" width="51" style="50" customWidth="1"/>
    <col min="9" max="9" width="52.5546875" style="50" customWidth="1"/>
    <col min="10" max="10" width="26" style="50" customWidth="1"/>
    <col min="11" max="11" width="17.109375" style="50" customWidth="1"/>
    <col min="12" max="12" width="15.44140625" style="50" customWidth="1"/>
    <col min="13" max="13" width="17.6640625" style="50" customWidth="1"/>
    <col min="14" max="14" width="16.44140625" style="50" customWidth="1"/>
    <col min="15" max="16384" width="8.88671875" style="1"/>
  </cols>
  <sheetData>
    <row r="2" spans="1:14" s="6" customFormat="1" ht="31.5" customHeight="1" x14ac:dyDescent="0.45">
      <c r="A2" s="114" t="s">
        <v>467</v>
      </c>
      <c r="B2" s="114"/>
      <c r="C2" s="114"/>
      <c r="D2" s="114"/>
      <c r="E2" s="114"/>
      <c r="F2" s="114"/>
      <c r="G2" s="2"/>
      <c r="H2" s="76"/>
      <c r="I2" s="71"/>
      <c r="J2" s="71"/>
      <c r="K2" s="71"/>
      <c r="L2" s="71"/>
      <c r="M2" s="546"/>
      <c r="N2" s="547"/>
    </row>
    <row r="3" spans="1:14" s="6" customFormat="1" ht="31.5" customHeight="1" x14ac:dyDescent="0.35">
      <c r="A3" s="72"/>
      <c r="B3" s="72"/>
      <c r="C3" s="72"/>
      <c r="D3" s="72"/>
      <c r="E3" s="73"/>
      <c r="F3" s="73"/>
      <c r="G3" s="73"/>
      <c r="H3" s="71"/>
      <c r="I3" s="71"/>
      <c r="J3" s="71"/>
      <c r="K3" s="71"/>
      <c r="L3" s="71"/>
      <c r="M3" s="546"/>
      <c r="N3" s="547"/>
    </row>
    <row r="4" spans="1:14" ht="15" customHeight="1" x14ac:dyDescent="0.3">
      <c r="A4" s="569"/>
      <c r="B4" s="371" t="s">
        <v>1</v>
      </c>
      <c r="C4" s="371"/>
      <c r="D4" s="371"/>
      <c r="E4" s="371"/>
      <c r="F4" s="371"/>
      <c r="G4" s="371"/>
      <c r="H4" s="371"/>
      <c r="I4" s="371"/>
      <c r="J4" s="371"/>
      <c r="K4" s="371"/>
      <c r="L4" s="372" t="s">
        <v>2</v>
      </c>
      <c r="M4" s="372"/>
      <c r="N4" s="372"/>
    </row>
    <row r="5" spans="1:14" ht="126" customHeight="1" x14ac:dyDescent="0.3">
      <c r="A5" s="81" t="s">
        <v>3</v>
      </c>
      <c r="B5" s="81" t="s">
        <v>4</v>
      </c>
      <c r="C5" s="81" t="s">
        <v>5</v>
      </c>
      <c r="D5" s="81" t="s">
        <v>468</v>
      </c>
      <c r="E5" s="82" t="s">
        <v>7</v>
      </c>
      <c r="F5" s="81" t="s">
        <v>8</v>
      </c>
      <c r="G5" s="81" t="s">
        <v>469</v>
      </c>
      <c r="H5" s="82" t="s">
        <v>10</v>
      </c>
      <c r="I5" s="81" t="s">
        <v>11</v>
      </c>
      <c r="J5" s="81" t="s">
        <v>95</v>
      </c>
      <c r="K5" s="81" t="s">
        <v>13</v>
      </c>
      <c r="L5" s="83" t="s">
        <v>298</v>
      </c>
      <c r="M5" s="83" t="s">
        <v>15</v>
      </c>
      <c r="N5" s="13" t="s">
        <v>16</v>
      </c>
    </row>
    <row r="6" spans="1:14" ht="80.25" customHeight="1" x14ac:dyDescent="0.3">
      <c r="A6" s="414">
        <v>1</v>
      </c>
      <c r="B6" s="414" t="s">
        <v>470</v>
      </c>
      <c r="C6" s="414" t="s">
        <v>471</v>
      </c>
      <c r="D6" s="414" t="s">
        <v>149</v>
      </c>
      <c r="E6" s="414" t="s">
        <v>868</v>
      </c>
      <c r="F6" s="103" t="s">
        <v>472</v>
      </c>
      <c r="G6" s="306" t="s">
        <v>26</v>
      </c>
      <c r="H6" s="104" t="s">
        <v>473</v>
      </c>
      <c r="I6" s="104" t="s">
        <v>474</v>
      </c>
      <c r="J6" s="367">
        <v>457700000</v>
      </c>
      <c r="K6" s="368" t="s">
        <v>103</v>
      </c>
      <c r="L6" s="119" t="s">
        <v>475</v>
      </c>
      <c r="M6" s="119" t="s">
        <v>476</v>
      </c>
      <c r="N6" s="375" t="s">
        <v>641</v>
      </c>
    </row>
    <row r="7" spans="1:14" ht="55.8" customHeight="1" x14ac:dyDescent="0.3">
      <c r="A7" s="415"/>
      <c r="B7" s="415"/>
      <c r="C7" s="415"/>
      <c r="D7" s="415"/>
      <c r="E7" s="415"/>
      <c r="F7" s="103" t="s">
        <v>477</v>
      </c>
      <c r="G7" s="307"/>
      <c r="H7" s="105"/>
      <c r="I7" s="105"/>
      <c r="J7" s="373"/>
      <c r="K7" s="369"/>
      <c r="L7" s="120"/>
      <c r="M7" s="120"/>
      <c r="N7" s="376"/>
    </row>
    <row r="8" spans="1:14" ht="39" customHeight="1" x14ac:dyDescent="0.3">
      <c r="A8" s="415"/>
      <c r="B8" s="415"/>
      <c r="C8" s="415"/>
      <c r="D8" s="415"/>
      <c r="E8" s="415"/>
      <c r="F8" s="306" t="s">
        <v>478</v>
      </c>
      <c r="G8" s="307"/>
      <c r="H8" s="105"/>
      <c r="I8" s="105"/>
      <c r="J8" s="373"/>
      <c r="K8" s="369"/>
      <c r="L8" s="120"/>
      <c r="M8" s="120"/>
      <c r="N8" s="376"/>
    </row>
    <row r="9" spans="1:14" ht="26.4" customHeight="1" x14ac:dyDescent="0.3">
      <c r="A9" s="416"/>
      <c r="B9" s="416"/>
      <c r="C9" s="416"/>
      <c r="D9" s="416"/>
      <c r="E9" s="507"/>
      <c r="F9" s="308"/>
      <c r="G9" s="308"/>
      <c r="H9" s="106"/>
      <c r="I9" s="106"/>
      <c r="J9" s="374"/>
      <c r="K9" s="370"/>
      <c r="L9" s="121"/>
      <c r="M9" s="121"/>
      <c r="N9" s="377"/>
    </row>
    <row r="10" spans="1:14" s="73" customFormat="1" ht="88.2" customHeight="1" x14ac:dyDescent="0.3">
      <c r="A10" s="414">
        <v>2</v>
      </c>
      <c r="B10" s="414" t="s">
        <v>470</v>
      </c>
      <c r="C10" s="414">
        <v>129</v>
      </c>
      <c r="D10" s="414" t="s">
        <v>135</v>
      </c>
      <c r="E10" s="468" t="s">
        <v>479</v>
      </c>
      <c r="F10" s="103" t="s">
        <v>480</v>
      </c>
      <c r="G10" s="306" t="s">
        <v>26</v>
      </c>
      <c r="H10" s="104" t="s">
        <v>481</v>
      </c>
      <c r="I10" s="110" t="s">
        <v>482</v>
      </c>
      <c r="J10" s="378">
        <v>114425000</v>
      </c>
      <c r="K10" s="368" t="s">
        <v>103</v>
      </c>
      <c r="L10" s="119" t="s">
        <v>475</v>
      </c>
      <c r="M10" s="119" t="s">
        <v>483</v>
      </c>
      <c r="N10" s="211" t="s">
        <v>770</v>
      </c>
    </row>
    <row r="11" spans="1:14" s="73" customFormat="1" ht="68.400000000000006" customHeight="1" x14ac:dyDescent="0.3">
      <c r="A11" s="415"/>
      <c r="B11" s="415"/>
      <c r="C11" s="415"/>
      <c r="D11" s="415"/>
      <c r="E11" s="470"/>
      <c r="F11" s="494" t="s">
        <v>484</v>
      </c>
      <c r="G11" s="307"/>
      <c r="H11" s="105"/>
      <c r="I11" s="111"/>
      <c r="J11" s="379"/>
      <c r="K11" s="369"/>
      <c r="L11" s="120"/>
      <c r="M11" s="120"/>
      <c r="N11" s="212"/>
    </row>
    <row r="12" spans="1:14" s="73" customFormat="1" ht="48.6" customHeight="1" x14ac:dyDescent="0.3">
      <c r="A12" s="415"/>
      <c r="B12" s="415"/>
      <c r="C12" s="415"/>
      <c r="D12" s="415"/>
      <c r="E12" s="470"/>
      <c r="F12" s="306" t="s">
        <v>485</v>
      </c>
      <c r="G12" s="307"/>
      <c r="H12" s="105"/>
      <c r="I12" s="111"/>
      <c r="J12" s="379"/>
      <c r="K12" s="369"/>
      <c r="L12" s="120"/>
      <c r="M12" s="120"/>
      <c r="N12" s="212"/>
    </row>
    <row r="13" spans="1:14" s="73" customFormat="1" ht="18" customHeight="1" x14ac:dyDescent="0.3">
      <c r="A13" s="416"/>
      <c r="B13" s="416"/>
      <c r="C13" s="416"/>
      <c r="D13" s="416"/>
      <c r="E13" s="570"/>
      <c r="F13" s="308"/>
      <c r="G13" s="308"/>
      <c r="H13" s="106"/>
      <c r="I13" s="112"/>
      <c r="J13" s="380"/>
      <c r="K13" s="370"/>
      <c r="L13" s="121"/>
      <c r="M13" s="121"/>
      <c r="N13" s="213"/>
    </row>
    <row r="14" spans="1:14" s="73" customFormat="1" ht="48" customHeight="1" x14ac:dyDescent="0.3">
      <c r="A14" s="414">
        <v>3</v>
      </c>
      <c r="B14" s="414" t="s">
        <v>470</v>
      </c>
      <c r="C14" s="414">
        <v>133</v>
      </c>
      <c r="D14" s="414" t="s">
        <v>138</v>
      </c>
      <c r="E14" s="414" t="s">
        <v>486</v>
      </c>
      <c r="F14" s="103" t="s">
        <v>480</v>
      </c>
      <c r="G14" s="414" t="s">
        <v>26</v>
      </c>
      <c r="H14" s="104" t="s">
        <v>487</v>
      </c>
      <c r="I14" s="110" t="s">
        <v>488</v>
      </c>
      <c r="J14" s="381">
        <v>298500000</v>
      </c>
      <c r="K14" s="368" t="s">
        <v>103</v>
      </c>
      <c r="L14" s="119" t="s">
        <v>475</v>
      </c>
      <c r="M14" s="119" t="s">
        <v>489</v>
      </c>
      <c r="N14" s="211" t="s">
        <v>770</v>
      </c>
    </row>
    <row r="15" spans="1:14" s="73" customFormat="1" ht="55.8" customHeight="1" x14ac:dyDescent="0.3">
      <c r="A15" s="415"/>
      <c r="B15" s="415"/>
      <c r="C15" s="415"/>
      <c r="D15" s="415"/>
      <c r="E15" s="415"/>
      <c r="F15" s="103" t="s">
        <v>155</v>
      </c>
      <c r="G15" s="415"/>
      <c r="H15" s="105"/>
      <c r="I15" s="111"/>
      <c r="J15" s="382"/>
      <c r="K15" s="369"/>
      <c r="L15" s="120"/>
      <c r="M15" s="120"/>
      <c r="N15" s="212"/>
    </row>
    <row r="16" spans="1:14" s="73" customFormat="1" ht="38.4" customHeight="1" x14ac:dyDescent="0.3">
      <c r="A16" s="415"/>
      <c r="B16" s="415"/>
      <c r="C16" s="415"/>
      <c r="D16" s="415"/>
      <c r="E16" s="415"/>
      <c r="F16" s="414" t="s">
        <v>490</v>
      </c>
      <c r="G16" s="415"/>
      <c r="H16" s="105"/>
      <c r="I16" s="111"/>
      <c r="J16" s="382"/>
      <c r="K16" s="369"/>
      <c r="L16" s="120"/>
      <c r="M16" s="120"/>
      <c r="N16" s="212"/>
    </row>
    <row r="17" spans="1:14" s="73" customFormat="1" ht="45.6" customHeight="1" x14ac:dyDescent="0.3">
      <c r="A17" s="416"/>
      <c r="B17" s="416"/>
      <c r="C17" s="416"/>
      <c r="D17" s="416"/>
      <c r="E17" s="507"/>
      <c r="F17" s="416"/>
      <c r="G17" s="416"/>
      <c r="H17" s="106"/>
      <c r="I17" s="112"/>
      <c r="J17" s="383"/>
      <c r="K17" s="370"/>
      <c r="L17" s="121"/>
      <c r="M17" s="121"/>
      <c r="N17" s="213"/>
    </row>
    <row r="18" spans="1:14" s="73" customFormat="1" ht="52.5" customHeight="1" x14ac:dyDescent="0.3">
      <c r="A18" s="414">
        <v>4</v>
      </c>
      <c r="B18" s="414" t="s">
        <v>470</v>
      </c>
      <c r="C18" s="414">
        <v>140</v>
      </c>
      <c r="D18" s="414" t="s">
        <v>491</v>
      </c>
      <c r="E18" s="465" t="s">
        <v>492</v>
      </c>
      <c r="F18" s="103" t="s">
        <v>480</v>
      </c>
      <c r="G18" s="414" t="s">
        <v>26</v>
      </c>
      <c r="H18" s="162" t="s">
        <v>493</v>
      </c>
      <c r="I18" s="110" t="s">
        <v>494</v>
      </c>
      <c r="J18" s="381">
        <v>62000000</v>
      </c>
      <c r="K18" s="368" t="s">
        <v>103</v>
      </c>
      <c r="L18" s="119" t="s">
        <v>495</v>
      </c>
      <c r="M18" s="119" t="s">
        <v>496</v>
      </c>
      <c r="N18" s="119" t="s">
        <v>642</v>
      </c>
    </row>
    <row r="19" spans="1:14" s="73" customFormat="1" ht="77.400000000000006" customHeight="1" x14ac:dyDescent="0.3">
      <c r="A19" s="415"/>
      <c r="B19" s="415"/>
      <c r="C19" s="415"/>
      <c r="D19" s="415"/>
      <c r="E19" s="465"/>
      <c r="F19" s="494" t="s">
        <v>607</v>
      </c>
      <c r="G19" s="415"/>
      <c r="H19" s="163"/>
      <c r="I19" s="111"/>
      <c r="J19" s="382"/>
      <c r="K19" s="369"/>
      <c r="L19" s="120"/>
      <c r="M19" s="120"/>
      <c r="N19" s="120"/>
    </row>
    <row r="20" spans="1:14" s="73" customFormat="1" ht="32.4" customHeight="1" x14ac:dyDescent="0.3">
      <c r="A20" s="415"/>
      <c r="B20" s="415"/>
      <c r="C20" s="415"/>
      <c r="D20" s="415"/>
      <c r="E20" s="465"/>
      <c r="F20" s="306" t="s">
        <v>681</v>
      </c>
      <c r="G20" s="415"/>
      <c r="H20" s="163"/>
      <c r="I20" s="111"/>
      <c r="J20" s="382"/>
      <c r="K20" s="369"/>
      <c r="L20" s="120"/>
      <c r="M20" s="120"/>
      <c r="N20" s="120"/>
    </row>
    <row r="21" spans="1:14" s="73" customFormat="1" ht="73.2" customHeight="1" x14ac:dyDescent="0.3">
      <c r="A21" s="416"/>
      <c r="B21" s="416"/>
      <c r="C21" s="416"/>
      <c r="D21" s="416"/>
      <c r="E21" s="507"/>
      <c r="F21" s="308"/>
      <c r="G21" s="416"/>
      <c r="H21" s="164"/>
      <c r="I21" s="112"/>
      <c r="J21" s="383"/>
      <c r="K21" s="370"/>
      <c r="L21" s="121"/>
      <c r="M21" s="121"/>
      <c r="N21" s="121"/>
    </row>
    <row r="22" spans="1:14" s="14" customFormat="1" ht="78.599999999999994" customHeight="1" x14ac:dyDescent="0.3">
      <c r="A22" s="414">
        <v>5</v>
      </c>
      <c r="B22" s="414" t="s">
        <v>470</v>
      </c>
      <c r="C22" s="414">
        <v>135</v>
      </c>
      <c r="D22" s="414" t="s">
        <v>141</v>
      </c>
      <c r="E22" s="414" t="s">
        <v>744</v>
      </c>
      <c r="F22" s="448" t="s">
        <v>497</v>
      </c>
      <c r="G22" s="414" t="s">
        <v>26</v>
      </c>
      <c r="H22" s="104" t="s">
        <v>745</v>
      </c>
      <c r="I22" s="110" t="s">
        <v>498</v>
      </c>
      <c r="J22" s="367">
        <v>149250000</v>
      </c>
      <c r="K22" s="368" t="s">
        <v>103</v>
      </c>
      <c r="L22" s="119" t="s">
        <v>499</v>
      </c>
      <c r="M22" s="341" t="s">
        <v>609</v>
      </c>
      <c r="N22" s="119" t="s">
        <v>739</v>
      </c>
    </row>
    <row r="23" spans="1:14" s="14" customFormat="1" ht="45.6" customHeight="1" x14ac:dyDescent="0.3">
      <c r="A23" s="415"/>
      <c r="B23" s="415"/>
      <c r="C23" s="415"/>
      <c r="D23" s="415"/>
      <c r="E23" s="415"/>
      <c r="F23" s="103" t="s">
        <v>608</v>
      </c>
      <c r="G23" s="415"/>
      <c r="H23" s="105"/>
      <c r="I23" s="111"/>
      <c r="J23" s="373"/>
      <c r="K23" s="369"/>
      <c r="L23" s="120"/>
      <c r="M23" s="342"/>
      <c r="N23" s="120"/>
    </row>
    <row r="24" spans="1:14" s="14" customFormat="1" ht="27" customHeight="1" x14ac:dyDescent="0.3">
      <c r="A24" s="415"/>
      <c r="B24" s="415"/>
      <c r="C24" s="415"/>
      <c r="D24" s="415"/>
      <c r="E24" s="415"/>
      <c r="F24" s="414" t="s">
        <v>681</v>
      </c>
      <c r="G24" s="415"/>
      <c r="H24" s="105"/>
      <c r="I24" s="111"/>
      <c r="J24" s="373"/>
      <c r="K24" s="369"/>
      <c r="L24" s="120"/>
      <c r="M24" s="342"/>
      <c r="N24" s="120"/>
    </row>
    <row r="25" spans="1:14" s="14" customFormat="1" ht="34.200000000000003" customHeight="1" x14ac:dyDescent="0.3">
      <c r="A25" s="416"/>
      <c r="B25" s="416"/>
      <c r="C25" s="416"/>
      <c r="D25" s="416"/>
      <c r="E25" s="571"/>
      <c r="F25" s="416"/>
      <c r="G25" s="416"/>
      <c r="H25" s="106"/>
      <c r="I25" s="112"/>
      <c r="J25" s="374"/>
      <c r="K25" s="370"/>
      <c r="L25" s="121"/>
      <c r="M25" s="343"/>
      <c r="N25" s="121"/>
    </row>
    <row r="26" spans="1:14" s="14" customFormat="1" ht="46.2" customHeight="1" x14ac:dyDescent="0.3">
      <c r="A26" s="414">
        <v>6</v>
      </c>
      <c r="B26" s="414" t="s">
        <v>470</v>
      </c>
      <c r="C26" s="414">
        <v>135</v>
      </c>
      <c r="D26" s="414" t="s">
        <v>141</v>
      </c>
      <c r="E26" s="467" t="s">
        <v>746</v>
      </c>
      <c r="F26" s="448" t="s">
        <v>497</v>
      </c>
      <c r="G26" s="414" t="s">
        <v>26</v>
      </c>
      <c r="H26" s="104" t="s">
        <v>747</v>
      </c>
      <c r="I26" s="104" t="s">
        <v>748</v>
      </c>
      <c r="J26" s="367">
        <v>49750000</v>
      </c>
      <c r="K26" s="368" t="s">
        <v>103</v>
      </c>
      <c r="L26" s="119" t="s">
        <v>499</v>
      </c>
      <c r="M26" s="341" t="s">
        <v>609</v>
      </c>
      <c r="N26" s="119" t="s">
        <v>739</v>
      </c>
    </row>
    <row r="27" spans="1:14" s="14" customFormat="1" ht="31.8" customHeight="1" x14ac:dyDescent="0.3">
      <c r="A27" s="415"/>
      <c r="B27" s="415"/>
      <c r="C27" s="415"/>
      <c r="D27" s="415"/>
      <c r="E27" s="469"/>
      <c r="F27" s="103" t="s">
        <v>608</v>
      </c>
      <c r="G27" s="415"/>
      <c r="H27" s="365"/>
      <c r="I27" s="365"/>
      <c r="J27" s="365"/>
      <c r="K27" s="369"/>
      <c r="L27" s="120"/>
      <c r="M27" s="342"/>
      <c r="N27" s="120"/>
    </row>
    <row r="28" spans="1:14" s="14" customFormat="1" ht="33" customHeight="1" x14ac:dyDescent="0.3">
      <c r="A28" s="415"/>
      <c r="B28" s="415"/>
      <c r="C28" s="415"/>
      <c r="D28" s="415"/>
      <c r="E28" s="471"/>
      <c r="F28" s="414" t="s">
        <v>681</v>
      </c>
      <c r="G28" s="415"/>
      <c r="H28" s="365"/>
      <c r="I28" s="365"/>
      <c r="J28" s="365"/>
      <c r="K28" s="369"/>
      <c r="L28" s="120"/>
      <c r="M28" s="342"/>
      <c r="N28" s="120"/>
    </row>
    <row r="29" spans="1:14" s="14" customFormat="1" ht="40.799999999999997" customHeight="1" x14ac:dyDescent="0.3">
      <c r="A29" s="416"/>
      <c r="B29" s="416"/>
      <c r="C29" s="416"/>
      <c r="D29" s="416"/>
      <c r="E29" s="565"/>
      <c r="F29" s="416"/>
      <c r="G29" s="416"/>
      <c r="H29" s="366"/>
      <c r="I29" s="366"/>
      <c r="J29" s="366"/>
      <c r="K29" s="370"/>
      <c r="L29" s="121"/>
      <c r="M29" s="343"/>
      <c r="N29" s="121"/>
    </row>
    <row r="30" spans="1:14" s="14" customFormat="1" ht="63.6" customHeight="1" x14ac:dyDescent="0.3">
      <c r="A30" s="414">
        <v>7</v>
      </c>
      <c r="B30" s="414" t="s">
        <v>470</v>
      </c>
      <c r="C30" s="414">
        <v>136</v>
      </c>
      <c r="D30" s="414" t="s">
        <v>141</v>
      </c>
      <c r="E30" s="414" t="s">
        <v>500</v>
      </c>
      <c r="F30" s="509" t="s">
        <v>501</v>
      </c>
      <c r="G30" s="414" t="s">
        <v>26</v>
      </c>
      <c r="H30" s="384" t="s">
        <v>502</v>
      </c>
      <c r="I30" s="384" t="s">
        <v>503</v>
      </c>
      <c r="J30" s="387">
        <v>79600000</v>
      </c>
      <c r="K30" s="390" t="s">
        <v>103</v>
      </c>
      <c r="L30" s="375" t="s">
        <v>499</v>
      </c>
      <c r="M30" s="341" t="s">
        <v>504</v>
      </c>
      <c r="N30" s="211" t="s">
        <v>750</v>
      </c>
    </row>
    <row r="31" spans="1:14" s="14" customFormat="1" ht="46.8" customHeight="1" x14ac:dyDescent="0.3">
      <c r="A31" s="415"/>
      <c r="B31" s="415"/>
      <c r="C31" s="415"/>
      <c r="D31" s="415"/>
      <c r="E31" s="415"/>
      <c r="F31" s="103" t="s">
        <v>505</v>
      </c>
      <c r="G31" s="415"/>
      <c r="H31" s="385"/>
      <c r="I31" s="385"/>
      <c r="J31" s="388"/>
      <c r="K31" s="391"/>
      <c r="L31" s="376"/>
      <c r="M31" s="342"/>
      <c r="N31" s="212"/>
    </row>
    <row r="32" spans="1:14" s="14" customFormat="1" ht="37.200000000000003" customHeight="1" x14ac:dyDescent="0.3">
      <c r="A32" s="415"/>
      <c r="B32" s="415"/>
      <c r="C32" s="415"/>
      <c r="D32" s="415"/>
      <c r="E32" s="415"/>
      <c r="F32" s="414" t="s">
        <v>749</v>
      </c>
      <c r="G32" s="415"/>
      <c r="H32" s="385"/>
      <c r="I32" s="385"/>
      <c r="J32" s="388"/>
      <c r="K32" s="391"/>
      <c r="L32" s="376"/>
      <c r="M32" s="342"/>
      <c r="N32" s="212"/>
    </row>
    <row r="33" spans="1:14" s="14" customFormat="1" ht="25.2" customHeight="1" x14ac:dyDescent="0.3">
      <c r="A33" s="416"/>
      <c r="B33" s="416"/>
      <c r="C33" s="416"/>
      <c r="D33" s="416"/>
      <c r="E33" s="571"/>
      <c r="F33" s="416"/>
      <c r="G33" s="416"/>
      <c r="H33" s="386"/>
      <c r="I33" s="386"/>
      <c r="J33" s="389"/>
      <c r="K33" s="392"/>
      <c r="L33" s="377"/>
      <c r="M33" s="343"/>
      <c r="N33" s="213"/>
    </row>
    <row r="34" spans="1:14" s="14" customFormat="1" ht="120.6" customHeight="1" x14ac:dyDescent="0.3">
      <c r="A34" s="414">
        <v>8</v>
      </c>
      <c r="B34" s="414" t="s">
        <v>470</v>
      </c>
      <c r="C34" s="414">
        <v>130</v>
      </c>
      <c r="D34" s="414" t="s">
        <v>135</v>
      </c>
      <c r="E34" s="414" t="s">
        <v>506</v>
      </c>
      <c r="F34" s="463" t="s">
        <v>869</v>
      </c>
      <c r="G34" s="468"/>
      <c r="H34" s="110" t="s">
        <v>507</v>
      </c>
      <c r="I34" s="110" t="s">
        <v>508</v>
      </c>
      <c r="J34" s="381">
        <v>398000000</v>
      </c>
      <c r="K34" s="368" t="s">
        <v>23</v>
      </c>
      <c r="L34" s="375" t="s">
        <v>509</v>
      </c>
      <c r="M34" s="375" t="s">
        <v>427</v>
      </c>
      <c r="N34" s="375" t="s">
        <v>740</v>
      </c>
    </row>
    <row r="35" spans="1:14" s="14" customFormat="1" ht="44.4" customHeight="1" x14ac:dyDescent="0.3">
      <c r="A35" s="415"/>
      <c r="B35" s="415"/>
      <c r="C35" s="415"/>
      <c r="D35" s="415"/>
      <c r="E35" s="415"/>
      <c r="F35" s="103" t="s">
        <v>510</v>
      </c>
      <c r="G35" s="470"/>
      <c r="H35" s="111"/>
      <c r="I35" s="111"/>
      <c r="J35" s="382"/>
      <c r="K35" s="369"/>
      <c r="L35" s="376"/>
      <c r="M35" s="376"/>
      <c r="N35" s="376"/>
    </row>
    <row r="36" spans="1:14" s="14" customFormat="1" ht="17.399999999999999" customHeight="1" x14ac:dyDescent="0.3">
      <c r="A36" s="415"/>
      <c r="B36" s="415"/>
      <c r="C36" s="415"/>
      <c r="D36" s="415"/>
      <c r="E36" s="416"/>
      <c r="F36" s="414" t="s">
        <v>511</v>
      </c>
      <c r="G36" s="470"/>
      <c r="H36" s="111"/>
      <c r="I36" s="111"/>
      <c r="J36" s="382"/>
      <c r="K36" s="369"/>
      <c r="L36" s="376"/>
      <c r="M36" s="376"/>
      <c r="N36" s="376"/>
    </row>
    <row r="37" spans="1:14" s="14" customFormat="1" ht="39.6" customHeight="1" x14ac:dyDescent="0.3">
      <c r="A37" s="416"/>
      <c r="B37" s="416"/>
      <c r="C37" s="416"/>
      <c r="D37" s="416"/>
      <c r="E37" s="507"/>
      <c r="F37" s="416"/>
      <c r="G37" s="472"/>
      <c r="H37" s="112"/>
      <c r="I37" s="112"/>
      <c r="J37" s="383"/>
      <c r="K37" s="370"/>
      <c r="L37" s="377"/>
      <c r="M37" s="377"/>
      <c r="N37" s="377"/>
    </row>
  </sheetData>
  <mergeCells count="115">
    <mergeCell ref="K34:K37"/>
    <mergeCell ref="L34:L37"/>
    <mergeCell ref="M34:M37"/>
    <mergeCell ref="N34:N37"/>
    <mergeCell ref="F36:F37"/>
    <mergeCell ref="F32:F33"/>
    <mergeCell ref="A34:A37"/>
    <mergeCell ref="B34:B37"/>
    <mergeCell ref="C34:C37"/>
    <mergeCell ref="D34:D37"/>
    <mergeCell ref="E34:E36"/>
    <mergeCell ref="H34:H37"/>
    <mergeCell ref="I34:I37"/>
    <mergeCell ref="J34:J37"/>
    <mergeCell ref="G30:G33"/>
    <mergeCell ref="G34:G37"/>
    <mergeCell ref="J22:J25"/>
    <mergeCell ref="K22:K25"/>
    <mergeCell ref="G22:G25"/>
    <mergeCell ref="L22:L25"/>
    <mergeCell ref="M22:M25"/>
    <mergeCell ref="N22:N25"/>
    <mergeCell ref="F24:F25"/>
    <mergeCell ref="A30:A33"/>
    <mergeCell ref="B30:B33"/>
    <mergeCell ref="C30:C33"/>
    <mergeCell ref="D30:D33"/>
    <mergeCell ref="E30:E32"/>
    <mergeCell ref="H30:H33"/>
    <mergeCell ref="I30:I33"/>
    <mergeCell ref="J30:J33"/>
    <mergeCell ref="K30:K33"/>
    <mergeCell ref="L30:L33"/>
    <mergeCell ref="M30:M33"/>
    <mergeCell ref="N30:N33"/>
    <mergeCell ref="F16:F17"/>
    <mergeCell ref="A18:A21"/>
    <mergeCell ref="B18:B21"/>
    <mergeCell ref="C18:C21"/>
    <mergeCell ref="D18:D21"/>
    <mergeCell ref="E18:E20"/>
    <mergeCell ref="H18:H21"/>
    <mergeCell ref="I18:I21"/>
    <mergeCell ref="J18:J21"/>
    <mergeCell ref="K18:K21"/>
    <mergeCell ref="L18:L21"/>
    <mergeCell ref="M18:M21"/>
    <mergeCell ref="N18:N21"/>
    <mergeCell ref="F20:F21"/>
    <mergeCell ref="G18:G21"/>
    <mergeCell ref="K10:K13"/>
    <mergeCell ref="L10:L13"/>
    <mergeCell ref="M10:M13"/>
    <mergeCell ref="N10:N13"/>
    <mergeCell ref="F12:F13"/>
    <mergeCell ref="A14:A17"/>
    <mergeCell ref="B14:B17"/>
    <mergeCell ref="C14:C17"/>
    <mergeCell ref="D14:D17"/>
    <mergeCell ref="E14:E16"/>
    <mergeCell ref="H14:H17"/>
    <mergeCell ref="I14:I17"/>
    <mergeCell ref="J14:J17"/>
    <mergeCell ref="K14:K17"/>
    <mergeCell ref="L14:L17"/>
    <mergeCell ref="M14:M17"/>
    <mergeCell ref="N14:N17"/>
    <mergeCell ref="G14:G17"/>
    <mergeCell ref="F8:F9"/>
    <mergeCell ref="A10:A13"/>
    <mergeCell ref="B10:B13"/>
    <mergeCell ref="C10:C13"/>
    <mergeCell ref="D10:D13"/>
    <mergeCell ref="E10:E12"/>
    <mergeCell ref="H10:H13"/>
    <mergeCell ref="I10:I13"/>
    <mergeCell ref="J10:J13"/>
    <mergeCell ref="G6:G9"/>
    <mergeCell ref="G10:G13"/>
    <mergeCell ref="A2:F2"/>
    <mergeCell ref="B4:K4"/>
    <mergeCell ref="L4:N4"/>
    <mergeCell ref="A6:A9"/>
    <mergeCell ref="B6:B9"/>
    <mergeCell ref="C6:C9"/>
    <mergeCell ref="D6:D9"/>
    <mergeCell ref="E6:E8"/>
    <mergeCell ref="H6:H9"/>
    <mergeCell ref="I6:I9"/>
    <mergeCell ref="J6:J9"/>
    <mergeCell ref="K6:K9"/>
    <mergeCell ref="L6:L9"/>
    <mergeCell ref="M6:M9"/>
    <mergeCell ref="N6:N9"/>
    <mergeCell ref="A26:A29"/>
    <mergeCell ref="B26:B29"/>
    <mergeCell ref="C26:C29"/>
    <mergeCell ref="D26:D29"/>
    <mergeCell ref="E26:E28"/>
    <mergeCell ref="F28:F29"/>
    <mergeCell ref="G26:G29"/>
    <mergeCell ref="H26:H29"/>
    <mergeCell ref="I26:I29"/>
    <mergeCell ref="J26:J29"/>
    <mergeCell ref="K26:K29"/>
    <mergeCell ref="L26:L29"/>
    <mergeCell ref="M26:M29"/>
    <mergeCell ref="N26:N29"/>
    <mergeCell ref="A22:A25"/>
    <mergeCell ref="B22:B25"/>
    <mergeCell ref="C22:C25"/>
    <mergeCell ref="D22:D25"/>
    <mergeCell ref="E22:E24"/>
    <mergeCell ref="H22:H25"/>
    <mergeCell ref="I22:I25"/>
  </mergeCells>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2"/>
  <sheetViews>
    <sheetView zoomScale="55" zoomScaleNormal="55" workbookViewId="0">
      <selection activeCell="G25" sqref="G25"/>
    </sheetView>
  </sheetViews>
  <sheetFormatPr defaultColWidth="9.109375" defaultRowHeight="14.4" x14ac:dyDescent="0.3"/>
  <cols>
    <col min="1" max="1" width="9.109375" style="16"/>
    <col min="2" max="2" width="17" style="16" customWidth="1"/>
    <col min="3" max="3" width="14.5546875" style="16" customWidth="1"/>
    <col min="4" max="4" width="23.5546875" style="16" customWidth="1"/>
    <col min="5" max="5" width="25.33203125" style="16" customWidth="1"/>
    <col min="6" max="6" width="25.33203125" style="84" customWidth="1"/>
    <col min="7" max="7" width="21.44140625" style="84" customWidth="1"/>
    <col min="8" max="8" width="56.109375" style="16" customWidth="1"/>
    <col min="9" max="9" width="21.109375" style="16" customWidth="1"/>
    <col min="10" max="10" width="12.33203125" style="16" customWidth="1"/>
    <col min="11" max="11" width="16.44140625" style="16" customWidth="1"/>
    <col min="12" max="12" width="12.44140625" style="16" customWidth="1"/>
    <col min="13" max="13" width="17.33203125" style="16" customWidth="1"/>
    <col min="14" max="14" width="18.33203125" style="16" customWidth="1"/>
    <col min="15" max="16384" width="9.109375" style="16"/>
  </cols>
  <sheetData>
    <row r="1" spans="1:14" s="85" customFormat="1" ht="29.25" customHeight="1" x14ac:dyDescent="0.45">
      <c r="A1" s="114" t="s">
        <v>512</v>
      </c>
      <c r="B1" s="114"/>
      <c r="C1" s="114"/>
      <c r="D1" s="114"/>
      <c r="E1" s="114"/>
      <c r="F1" s="114"/>
      <c r="G1" s="2"/>
      <c r="H1" s="76"/>
      <c r="M1" s="573"/>
      <c r="N1" s="440"/>
    </row>
    <row r="2" spans="1:14" s="85" customFormat="1" ht="29.25" customHeight="1" x14ac:dyDescent="0.3">
      <c r="A2" s="86"/>
      <c r="B2" s="86"/>
      <c r="C2" s="86"/>
      <c r="D2" s="86"/>
      <c r="E2" s="87"/>
      <c r="F2" s="15"/>
      <c r="G2" s="88"/>
      <c r="M2" s="573"/>
      <c r="N2" s="440"/>
    </row>
    <row r="3" spans="1:14" ht="31.5" customHeight="1" x14ac:dyDescent="0.3">
      <c r="A3" s="572"/>
      <c r="B3" s="393" t="s">
        <v>1</v>
      </c>
      <c r="C3" s="393"/>
      <c r="D3" s="393"/>
      <c r="E3" s="393"/>
      <c r="F3" s="393"/>
      <c r="G3" s="393"/>
      <c r="H3" s="393"/>
      <c r="I3" s="393"/>
      <c r="J3" s="393"/>
      <c r="K3" s="393"/>
      <c r="L3" s="209" t="s">
        <v>2</v>
      </c>
      <c r="M3" s="209"/>
      <c r="N3" s="209"/>
    </row>
    <row r="4" spans="1:14" ht="120.6" customHeight="1" x14ac:dyDescent="0.3">
      <c r="A4" s="46" t="s">
        <v>3</v>
      </c>
      <c r="B4" s="46" t="s">
        <v>4</v>
      </c>
      <c r="C4" s="46" t="s">
        <v>5</v>
      </c>
      <c r="D4" s="46" t="s">
        <v>94</v>
      </c>
      <c r="E4" s="46" t="s">
        <v>7</v>
      </c>
      <c r="F4" s="46" t="s">
        <v>8</v>
      </c>
      <c r="G4" s="46" t="s">
        <v>9</v>
      </c>
      <c r="H4" s="46" t="s">
        <v>10</v>
      </c>
      <c r="I4" s="46" t="s">
        <v>11</v>
      </c>
      <c r="J4" s="46" t="s">
        <v>95</v>
      </c>
      <c r="K4" s="46" t="s">
        <v>13</v>
      </c>
      <c r="L4" s="48" t="s">
        <v>14</v>
      </c>
      <c r="M4" s="48" t="s">
        <v>15</v>
      </c>
      <c r="N4" s="13" t="s">
        <v>16</v>
      </c>
    </row>
    <row r="5" spans="1:14" ht="55.8" customHeight="1" x14ac:dyDescent="0.3">
      <c r="A5" s="465">
        <v>1</v>
      </c>
      <c r="B5" s="414" t="s">
        <v>386</v>
      </c>
      <c r="C5" s="414">
        <v>346</v>
      </c>
      <c r="D5" s="414" t="s">
        <v>870</v>
      </c>
      <c r="E5" s="414" t="s">
        <v>513</v>
      </c>
      <c r="F5" s="448" t="s">
        <v>514</v>
      </c>
      <c r="G5" s="414" t="s">
        <v>26</v>
      </c>
      <c r="H5" s="153" t="s">
        <v>515</v>
      </c>
      <c r="I5" s="110" t="s">
        <v>516</v>
      </c>
      <c r="J5" s="107">
        <v>3000000</v>
      </c>
      <c r="K5" s="110" t="s">
        <v>23</v>
      </c>
      <c r="L5" s="394" t="s">
        <v>517</v>
      </c>
      <c r="M5" s="375" t="s">
        <v>518</v>
      </c>
      <c r="N5" s="375" t="s">
        <v>643</v>
      </c>
    </row>
    <row r="6" spans="1:14" ht="53.4" customHeight="1" x14ac:dyDescent="0.3">
      <c r="A6" s="465"/>
      <c r="B6" s="415"/>
      <c r="C6" s="415"/>
      <c r="D6" s="415"/>
      <c r="E6" s="415"/>
      <c r="F6" s="448" t="s">
        <v>519</v>
      </c>
      <c r="G6" s="415"/>
      <c r="H6" s="154"/>
      <c r="I6" s="111"/>
      <c r="J6" s="108"/>
      <c r="K6" s="111"/>
      <c r="L6" s="395"/>
      <c r="M6" s="376"/>
      <c r="N6" s="376"/>
    </row>
    <row r="7" spans="1:14" ht="39.6" customHeight="1" x14ac:dyDescent="0.3">
      <c r="A7" s="465"/>
      <c r="B7" s="415"/>
      <c r="C7" s="415"/>
      <c r="D7" s="415"/>
      <c r="E7" s="415"/>
      <c r="F7" s="414" t="s">
        <v>75</v>
      </c>
      <c r="G7" s="415"/>
      <c r="H7" s="154"/>
      <c r="I7" s="111"/>
      <c r="J7" s="108"/>
      <c r="K7" s="111"/>
      <c r="L7" s="395"/>
      <c r="M7" s="376"/>
      <c r="N7" s="376"/>
    </row>
    <row r="8" spans="1:14" ht="39" customHeight="1" x14ac:dyDescent="0.3">
      <c r="A8" s="465"/>
      <c r="B8" s="416"/>
      <c r="C8" s="416"/>
      <c r="D8" s="416"/>
      <c r="E8" s="507"/>
      <c r="F8" s="416"/>
      <c r="G8" s="416"/>
      <c r="H8" s="155"/>
      <c r="I8" s="112"/>
      <c r="J8" s="109"/>
      <c r="K8" s="112"/>
      <c r="L8" s="396"/>
      <c r="M8" s="377"/>
      <c r="N8" s="377"/>
    </row>
    <row r="9" spans="1:14" s="89" customFormat="1" ht="66" customHeight="1" x14ac:dyDescent="0.3">
      <c r="A9" s="414">
        <v>2</v>
      </c>
      <c r="B9" s="414" t="s">
        <v>386</v>
      </c>
      <c r="C9" s="414">
        <v>346</v>
      </c>
      <c r="D9" s="468" t="s">
        <v>871</v>
      </c>
      <c r="E9" s="414" t="s">
        <v>520</v>
      </c>
      <c r="F9" s="448" t="s">
        <v>514</v>
      </c>
      <c r="G9" s="414" t="s">
        <v>26</v>
      </c>
      <c r="H9" s="153" t="s">
        <v>521</v>
      </c>
      <c r="I9" s="110" t="s">
        <v>522</v>
      </c>
      <c r="J9" s="107">
        <v>4000000</v>
      </c>
      <c r="K9" s="110" t="s">
        <v>23</v>
      </c>
      <c r="L9" s="394" t="s">
        <v>517</v>
      </c>
      <c r="M9" s="375" t="s">
        <v>518</v>
      </c>
      <c r="N9" s="375" t="s">
        <v>643</v>
      </c>
    </row>
    <row r="10" spans="1:14" s="89" customFormat="1" ht="63" customHeight="1" x14ac:dyDescent="0.3">
      <c r="A10" s="415"/>
      <c r="B10" s="415"/>
      <c r="C10" s="415"/>
      <c r="D10" s="470"/>
      <c r="E10" s="415"/>
      <c r="F10" s="448" t="s">
        <v>519</v>
      </c>
      <c r="G10" s="415"/>
      <c r="H10" s="154"/>
      <c r="I10" s="111"/>
      <c r="J10" s="108"/>
      <c r="K10" s="111"/>
      <c r="L10" s="395"/>
      <c r="M10" s="376"/>
      <c r="N10" s="376"/>
    </row>
    <row r="11" spans="1:14" s="89" customFormat="1" ht="42.6" customHeight="1" x14ac:dyDescent="0.3">
      <c r="A11" s="415"/>
      <c r="B11" s="415"/>
      <c r="C11" s="415"/>
      <c r="D11" s="470"/>
      <c r="E11" s="415"/>
      <c r="F11" s="414" t="s">
        <v>75</v>
      </c>
      <c r="G11" s="415"/>
      <c r="H11" s="154"/>
      <c r="I11" s="111"/>
      <c r="J11" s="108"/>
      <c r="K11" s="111"/>
      <c r="L11" s="395"/>
      <c r="M11" s="376"/>
      <c r="N11" s="376"/>
    </row>
    <row r="12" spans="1:14" s="89" customFormat="1" ht="60" customHeight="1" x14ac:dyDescent="0.3">
      <c r="A12" s="416"/>
      <c r="B12" s="416"/>
      <c r="C12" s="416"/>
      <c r="D12" s="472"/>
      <c r="E12" s="507"/>
      <c r="F12" s="416"/>
      <c r="G12" s="416"/>
      <c r="H12" s="155"/>
      <c r="I12" s="112"/>
      <c r="J12" s="109"/>
      <c r="K12" s="112"/>
      <c r="L12" s="396"/>
      <c r="M12" s="377"/>
      <c r="N12" s="377"/>
    </row>
    <row r="13" spans="1:14" s="89" customFormat="1" ht="55.8" customHeight="1" x14ac:dyDescent="0.3">
      <c r="A13" s="414">
        <v>3</v>
      </c>
      <c r="B13" s="414" t="s">
        <v>386</v>
      </c>
      <c r="C13" s="414">
        <v>349</v>
      </c>
      <c r="D13" s="414" t="s">
        <v>872</v>
      </c>
      <c r="E13" s="414" t="s">
        <v>523</v>
      </c>
      <c r="F13" s="448" t="s">
        <v>524</v>
      </c>
      <c r="G13" s="414" t="s">
        <v>26</v>
      </c>
      <c r="H13" s="153" t="s">
        <v>525</v>
      </c>
      <c r="I13" s="110" t="s">
        <v>526</v>
      </c>
      <c r="J13" s="107">
        <v>5000000</v>
      </c>
      <c r="K13" s="110" t="s">
        <v>103</v>
      </c>
      <c r="L13" s="119" t="s">
        <v>527</v>
      </c>
      <c r="M13" s="375" t="s">
        <v>666</v>
      </c>
      <c r="N13" s="375" t="s">
        <v>718</v>
      </c>
    </row>
    <row r="14" spans="1:14" s="89" customFormat="1" ht="54.6" customHeight="1" x14ac:dyDescent="0.3">
      <c r="A14" s="415"/>
      <c r="B14" s="415"/>
      <c r="C14" s="415"/>
      <c r="D14" s="415"/>
      <c r="E14" s="415"/>
      <c r="F14" s="448" t="s">
        <v>665</v>
      </c>
      <c r="G14" s="415"/>
      <c r="H14" s="154"/>
      <c r="I14" s="111"/>
      <c r="J14" s="108"/>
      <c r="K14" s="111"/>
      <c r="L14" s="120"/>
      <c r="M14" s="376"/>
      <c r="N14" s="376"/>
    </row>
    <row r="15" spans="1:14" s="89" customFormat="1" ht="46.2" customHeight="1" x14ac:dyDescent="0.3">
      <c r="A15" s="415"/>
      <c r="B15" s="415"/>
      <c r="C15" s="415"/>
      <c r="D15" s="415"/>
      <c r="E15" s="416"/>
      <c r="F15" s="414" t="s">
        <v>798</v>
      </c>
      <c r="G15" s="415"/>
      <c r="H15" s="154"/>
      <c r="I15" s="111"/>
      <c r="J15" s="108"/>
      <c r="K15" s="111"/>
      <c r="L15" s="120"/>
      <c r="M15" s="376"/>
      <c r="N15" s="376"/>
    </row>
    <row r="16" spans="1:14" s="89" customFormat="1" ht="37.200000000000003" customHeight="1" x14ac:dyDescent="0.3">
      <c r="A16" s="416"/>
      <c r="B16" s="416"/>
      <c r="C16" s="416"/>
      <c r="D16" s="416"/>
      <c r="E16" s="571"/>
      <c r="F16" s="416"/>
      <c r="G16" s="416"/>
      <c r="H16" s="155"/>
      <c r="I16" s="112"/>
      <c r="J16" s="109"/>
      <c r="K16" s="112"/>
      <c r="L16" s="121"/>
      <c r="M16" s="377"/>
      <c r="N16" s="377"/>
    </row>
    <row r="17" spans="2:7" x14ac:dyDescent="0.3">
      <c r="B17" s="91"/>
      <c r="E17" s="87"/>
      <c r="F17" s="15"/>
      <c r="G17" s="88"/>
    </row>
    <row r="18" spans="2:7" x14ac:dyDescent="0.3">
      <c r="B18" s="397"/>
      <c r="C18" s="397"/>
      <c r="E18" s="90"/>
      <c r="F18" s="15"/>
      <c r="G18" s="88"/>
    </row>
    <row r="19" spans="2:7" x14ac:dyDescent="0.3">
      <c r="F19" s="15"/>
      <c r="G19" s="88"/>
    </row>
    <row r="20" spans="2:7" x14ac:dyDescent="0.3">
      <c r="F20" s="15"/>
      <c r="G20" s="88"/>
    </row>
    <row r="21" spans="2:7" x14ac:dyDescent="0.3">
      <c r="F21" s="15"/>
      <c r="G21" s="88"/>
    </row>
    <row r="22" spans="2:7" x14ac:dyDescent="0.3">
      <c r="F22" s="15"/>
      <c r="G22" s="88"/>
    </row>
  </sheetData>
  <mergeCells count="46">
    <mergeCell ref="B18:C18"/>
    <mergeCell ref="M13:M16"/>
    <mergeCell ref="H13:H16"/>
    <mergeCell ref="I13:I16"/>
    <mergeCell ref="J13:J16"/>
    <mergeCell ref="K13:K16"/>
    <mergeCell ref="L13:L16"/>
    <mergeCell ref="F11:F12"/>
    <mergeCell ref="A13:A16"/>
    <mergeCell ref="B13:B16"/>
    <mergeCell ref="C13:C16"/>
    <mergeCell ref="D13:D16"/>
    <mergeCell ref="E13:E15"/>
    <mergeCell ref="F15:F16"/>
    <mergeCell ref="N13:N16"/>
    <mergeCell ref="F7:F8"/>
    <mergeCell ref="A9:A12"/>
    <mergeCell ref="B9:B12"/>
    <mergeCell ref="C9:C12"/>
    <mergeCell ref="D9:D12"/>
    <mergeCell ref="E9:E11"/>
    <mergeCell ref="H9:H12"/>
    <mergeCell ref="I9:I12"/>
    <mergeCell ref="J9:J12"/>
    <mergeCell ref="K9:K12"/>
    <mergeCell ref="L9:L12"/>
    <mergeCell ref="M9:M12"/>
    <mergeCell ref="N9:N12"/>
    <mergeCell ref="M5:M8"/>
    <mergeCell ref="N5:N8"/>
    <mergeCell ref="H5:H8"/>
    <mergeCell ref="I5:I8"/>
    <mergeCell ref="J5:J8"/>
    <mergeCell ref="K5:K8"/>
    <mergeCell ref="L5:L8"/>
    <mergeCell ref="G5:G8"/>
    <mergeCell ref="G9:G12"/>
    <mergeCell ref="G13:G16"/>
    <mergeCell ref="A1:F1"/>
    <mergeCell ref="B3:K3"/>
    <mergeCell ref="L3:N3"/>
    <mergeCell ref="A5:A8"/>
    <mergeCell ref="B5:B8"/>
    <mergeCell ref="C5:C8"/>
    <mergeCell ref="D5:D8"/>
    <mergeCell ref="E5:E7"/>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MS </vt:lpstr>
      <vt:lpstr>MDLPA</vt:lpstr>
      <vt:lpstr>MMSS</vt:lpstr>
      <vt:lpstr>MFTES </vt:lpstr>
      <vt:lpstr>MEDU</vt:lpstr>
      <vt:lpstr>MMAP</vt:lpstr>
      <vt:lpstr>MIPE</vt:lpstr>
      <vt:lpstr>MENERGIE</vt:lpstr>
      <vt:lpstr>MCULTURII</vt:lpstr>
      <vt:lpstr>MCID</vt:lpstr>
      <vt:lpstr>MAI</vt:lpstr>
      <vt:lpstr>MAI!Print_Area</vt:lpstr>
      <vt:lpstr>MCID!Print_Area</vt:lpstr>
      <vt:lpstr>MCULTURII!Print_Area</vt:lpstr>
      <vt:lpstr>MDLPA!Print_Area</vt:lpstr>
      <vt:lpstr>MEDU!Print_Area</vt:lpstr>
      <vt:lpstr>MENERGIE!Print_Area</vt:lpstr>
      <vt:lpstr>'MFTES '!Print_Area</vt:lpstr>
      <vt:lpstr>MIPE!Print_Area</vt:lpstr>
      <vt:lpstr>MMAP!Print_Area</vt:lpstr>
      <vt:lpstr>MMSS!Print_Area</vt:lpstr>
      <vt:lpstr>'MS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31</cp:revision>
  <cp:lastPrinted>2023-02-20T14:19:36Z</cp:lastPrinted>
  <dcterms:created xsi:type="dcterms:W3CDTF">2022-06-15T05:50:36Z</dcterms:created>
  <dcterms:modified xsi:type="dcterms:W3CDTF">2023-04-03T06:40:02Z</dcterms:modified>
</cp:coreProperties>
</file>