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ituatii vechi_joi\Solicitare confirmare apeluri 27.04.2023\"/>
    </mc:Choice>
  </mc:AlternateContent>
  <bookViews>
    <workbookView xWindow="0" yWindow="0" windowWidth="19200" windowHeight="6648" firstSheet="2" activeTab="10"/>
  </bookViews>
  <sheets>
    <sheet name="MS " sheetId="1" r:id="rId1"/>
    <sheet name="MDLPA" sheetId="2" r:id="rId2"/>
    <sheet name="MMSS" sheetId="3" r:id="rId3"/>
    <sheet name="MFTES " sheetId="4" r:id="rId4"/>
    <sheet name="MEDU" sheetId="5" r:id="rId5"/>
    <sheet name="MMAP" sheetId="6" r:id="rId6"/>
    <sheet name="MIPE" sheetId="7" r:id="rId7"/>
    <sheet name="MENERGIE" sheetId="8" r:id="rId8"/>
    <sheet name="MCULTURII" sheetId="9" r:id="rId9"/>
    <sheet name="MCID" sheetId="10" r:id="rId10"/>
    <sheet name="MAI" sheetId="12" r:id="rId11"/>
  </sheets>
  <definedNames>
    <definedName name="_xlnm._FilterDatabase" localSheetId="5" hidden="1">MMAP!$A$5:$N$60</definedName>
    <definedName name="_xlnm.Print_Area" localSheetId="10">MAI!$A$1:$N$10</definedName>
    <definedName name="_xlnm.Print_Area" localSheetId="9">MCID!$A$1:$N$69</definedName>
    <definedName name="_xlnm.Print_Area" localSheetId="8">MCULTURII!$A$1:$N$15</definedName>
    <definedName name="_xlnm.Print_Area" localSheetId="1">MDLPA!$A$2:$N$53</definedName>
    <definedName name="_xlnm.Print_Area" localSheetId="4">MEDU!$A$1:$N$69</definedName>
    <definedName name="_xlnm.Print_Area" localSheetId="7">MENERGIE!$A$2:$N$37</definedName>
    <definedName name="_xlnm.Print_Area" localSheetId="3">'MFTES '!$A$1:$N$10</definedName>
    <definedName name="_xlnm.Print_Area" localSheetId="6">MIPE!$A$1:$N$61</definedName>
    <definedName name="_xlnm.Print_Area" localSheetId="5">MMAP!$A$1:$N$65</definedName>
    <definedName name="_xlnm.Print_Area" localSheetId="2">MMSS!$A$1:$N$20</definedName>
    <definedName name="_xlnm.Print_Area" localSheetId="0">'MS '!$A$2:$N$59</definedName>
    <definedName name="Z_0B40318F_72FC_417D_A558_36C1D8989569_.wvu.PrintArea" localSheetId="1" hidden="1">MDLPA!$A$2:$N$53</definedName>
    <definedName name="Z_232CA01B_129C_44B7_8ACE_E1D49BBB54DF_.wvu.PrintArea" localSheetId="2" hidden="1">MMSS!$A$1:$N$20</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MCID!$A$1:$N$69</definedName>
    <definedName name="Z_DD2D08A0_B6ED_4EBB_A481_7E53CC8661E8_.wvu.PrintArea" localSheetId="9" hidden="1">MCID!$A$1:$N$69</definedName>
  </definedNames>
  <calcPr calcId="162913"/>
</workbook>
</file>

<file path=xl/calcChain.xml><?xml version="1.0" encoding="utf-8"?>
<calcChain xmlns="http://schemas.openxmlformats.org/spreadsheetml/2006/main">
  <c r="J10" i="7" l="1"/>
  <c r="B62" i="6" l="1"/>
</calcChain>
</file>

<file path=xl/comments1.xml><?xml version="1.0" encoding="utf-8"?>
<comments xmlns="http://schemas.openxmlformats.org/spreadsheetml/2006/main">
  <authors>
    <author>Ioana Maria Istrati</author>
  </authors>
  <commentList>
    <comment ref="J6" authorId="0" shapeId="0">
      <text>
        <r>
          <rPr>
            <b/>
            <sz val="9"/>
            <color indexed="81"/>
            <rFont val="Tahoma"/>
            <family val="2"/>
          </rPr>
          <t>Supracontractare = 51.000.000 euro
Total apel = 221.000.000 euro</t>
        </r>
      </text>
    </comment>
    <comment ref="J10" authorId="0" shapeId="0">
      <text>
        <r>
          <rPr>
            <b/>
            <sz val="9"/>
            <color indexed="81"/>
            <rFont val="Tahoma"/>
            <family val="2"/>
          </rPr>
          <t>user:
Supracontractare = 180.000.000 euro
Total apel = 780.000.000 euro</t>
        </r>
      </text>
    </comment>
    <comment ref="J26" authorId="0" shapeId="0">
      <text>
        <r>
          <rPr>
            <b/>
            <sz val="9"/>
            <color indexed="81"/>
            <rFont val="Tahoma"/>
            <family val="2"/>
          </rPr>
          <t xml:space="preserve">user:
Supracontractare = 135.660.000 euro
Total apel = 587.860.000 euro
</t>
        </r>
        <r>
          <rPr>
            <sz val="9"/>
            <color indexed="81"/>
            <rFont val="Tahoma"/>
            <family val="2"/>
          </rPr>
          <t xml:space="preserve">
</t>
        </r>
      </text>
    </comment>
    <comment ref="J30" authorId="0" shapeId="0">
      <text>
        <r>
          <rPr>
            <b/>
            <sz val="9"/>
            <color indexed="81"/>
            <rFont val="Tahoma"/>
            <family val="2"/>
          </rPr>
          <t>Iuser:
Supracontractare = 60.030.000 euro
Total apel = 260.130.000 euro</t>
        </r>
      </text>
    </comment>
    <comment ref="J34" authorId="0" shapeId="0">
      <text>
        <r>
          <rPr>
            <b/>
            <sz val="9"/>
            <color indexed="81"/>
            <rFont val="Tahoma"/>
            <family val="2"/>
          </rPr>
          <t xml:space="preserve">user:
Supracontractare = 25.110.000 euro
Total apel = 108.810.000 euro
</t>
        </r>
        <r>
          <rPr>
            <sz val="9"/>
            <color indexed="81"/>
            <rFont val="Tahoma"/>
            <family val="2"/>
          </rPr>
          <t xml:space="preserve">
</t>
        </r>
      </text>
    </comment>
    <comment ref="J46" authorId="0" shapeId="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2.xml><?xml version="1.0" encoding="utf-8"?>
<comments xmlns="http://schemas.openxmlformats.org/spreadsheetml/2006/main">
  <authors>
    <author>MIEP, AC</author>
  </authors>
  <commentList>
    <comment ref="J10" authorId="0" shapeId="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3.xml><?xml version="1.0" encoding="utf-8"?>
<comments xmlns="http://schemas.openxmlformats.org/spreadsheetml/2006/main">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6" authorId="0" shapeId="0">
      <text>
        <r>
          <rPr>
            <sz val="11"/>
            <color theme="1"/>
            <rFont val="Calibri"/>
            <family val="2"/>
            <scheme val="minor"/>
          </rPr>
          <t xml:space="preserve">Comment:
    595010000 - include supracontractarea
</t>
        </r>
      </text>
    </comment>
    <comment ref="J10" authorId="1" shapeId="0">
      <text>
        <r>
          <rPr>
            <b/>
            <sz val="9"/>
            <color indexed="81"/>
            <rFont val="Tahoma"/>
            <family val="2"/>
          </rPr>
          <t>Comment:
    148.752.500 (include supracontractarea)</t>
        </r>
        <r>
          <rPr>
            <sz val="9"/>
            <color indexed="81"/>
            <rFont val="Tahoma"/>
            <family val="2"/>
          </rPr>
          <t xml:space="preserve">
</t>
        </r>
      </text>
    </comment>
    <comment ref="J14" authorId="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r>
      </text>
    </comment>
    <comment ref="J18" authorId="3" shapeId="0">
      <text>
        <r>
          <rPr>
            <sz val="11"/>
            <color theme="1"/>
            <rFont val="Calibri"/>
            <family val="2"/>
            <scheme val="minor"/>
          </rPr>
          <t xml:space="preserve">Comment:
    80.600.000 (include supracontractarea)  
</t>
        </r>
      </text>
    </comment>
    <comment ref="J22" authorId="4" shapeId="0">
      <text>
        <r>
          <rPr>
            <sz val="11"/>
            <color theme="1"/>
            <rFont val="Calibri"/>
            <family val="2"/>
            <scheme val="minor"/>
          </rPr>
          <t xml:space="preserve">Comment:
    194.025.000 (include  supracontractarea)   
</t>
        </r>
      </text>
    </comment>
    <comment ref="J26" authorId="5" shapeId="0">
      <text>
        <r>
          <rPr>
            <b/>
            <sz val="9"/>
            <color indexed="81"/>
            <rFont val="Tahoma"/>
            <family val="2"/>
          </rPr>
          <t>Adela Gheorghe:</t>
        </r>
        <r>
          <rPr>
            <sz val="9"/>
            <color indexed="81"/>
            <rFont val="Tahoma"/>
            <family val="2"/>
          </rPr>
          <t xml:space="preserve">
  64.675.000 (include  supracontractarea) </t>
        </r>
      </text>
    </comment>
    <comment ref="J30" authorId="6" shapeId="0">
      <text>
        <r>
          <rPr>
            <sz val="11"/>
            <color theme="1"/>
            <rFont val="Calibri"/>
            <family val="2"/>
            <scheme val="minor"/>
          </rPr>
          <t xml:space="preserve">Comment:
    103.480.000 (inclusiv supracontractarea) 
</t>
        </r>
      </text>
    </comment>
  </commentList>
</comments>
</file>

<file path=xl/sharedStrings.xml><?xml version="1.0" encoding="utf-8"?>
<sst xmlns="http://schemas.openxmlformats.org/spreadsheetml/2006/main" count="1471" uniqueCount="890">
  <si>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</si>
  <si>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</si>
  <si>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</si>
  <si>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</si>
  <si>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</si>
  <si>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</si>
  <si>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</si>
  <si>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</si>
  <si>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</si>
  <si>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</si>
  <si>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</si>
  <si>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</si>
  <si>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</si>
  <si>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</si>
  <si>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</si>
  <si>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</si>
  <si>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</si>
  <si>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</si>
  <si>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</si>
  <si>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</si>
  <si>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</si>
  <si>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</si>
  <si>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</si>
  <si>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</si>
  <si>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</si>
  <si>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</si>
  <si>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</si>
  <si>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</si>
  <si>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</si>
  <si>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</si>
  <si>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</si>
  <si>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</si>
  <si>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</si>
  <si>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</si>
  <si>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</si>
  <si>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</si>
  <si>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</si>
  <si>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</si>
  <si>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</si>
  <si>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</si>
  <si>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</si>
  <si>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</si>
  <si>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</si>
  <si>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</si>
  <si>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</si>
  <si>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</si>
  <si>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</si>
  <si>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</si>
  <si>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</si>
  <si>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</si>
  <si>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</si>
  <si>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</si>
  <si>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</si>
  <si>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</si>
  <si>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</si>
  <si>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</si>
  <si>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</si>
  <si>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</si>
  <si>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</si>
  <si>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</si>
  <si>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</si>
  <si>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</si>
  <si>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</si>
  <si>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</si>
  <si>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</si>
  <si>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</si>
  <si>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</si>
  <si>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</si>
  <si>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</si>
  <si>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</si>
  <si>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</si>
  <si>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</si>
  <si>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</si>
  <si>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</si>
  <si>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</si>
  <si>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</si>
  <si>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</si>
  <si>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</si>
  <si>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</si>
  <si>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</si>
  <si>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</si>
  <si>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</si>
  <si>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</si>
  <si>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</si>
  <si>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</si>
  <si>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</si>
  <si>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</si>
  <si>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</si>
  <si>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</si>
  <si>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</si>
  <si>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</si>
  <si>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</si>
  <si>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</si>
  <si>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</si>
  <si>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</si>
  <si>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</si>
  <si>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</si>
  <si>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</si>
  <si>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</si>
  <si>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</si>
  <si>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</si>
  <si>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r>
      <t xml:space="preserve">runda 1 - 04.02.2022 (lansat in consultare publica); </t>
    </r>
    <r>
      <rPr>
        <b/>
        <sz val="11"/>
        <color theme="1"/>
        <rFont val="Trebuchet MS"/>
        <family val="2"/>
      </rPr>
      <t>runda 2 - 20.09.2022 (lansat în consultare publică)</t>
    </r>
  </si>
  <si>
    <r>
      <t xml:space="preserve">runda 1 - 01.04.2022 - lansat; </t>
    </r>
    <r>
      <rPr>
        <b/>
        <sz val="11"/>
        <color theme="1"/>
        <rFont val="Trebuchet MS"/>
        <family val="2"/>
      </rPr>
      <t>runda 2 - 10.10.2022 - lansat</t>
    </r>
  </si>
  <si>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</si>
  <si>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</si>
  <si>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</si>
  <si>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</si>
  <si>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</si>
  <si>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r>
      <t xml:space="preserve">runda 1 - 01.04.2022- lansat; </t>
    </r>
    <r>
      <rPr>
        <b/>
        <sz val="11"/>
        <color theme="1"/>
        <rFont val="Trebuchet MS"/>
        <family val="2"/>
      </rPr>
      <t>runda 2 - 10.10.2022 - lansat</t>
    </r>
  </si>
  <si>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</si>
  <si>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</si>
  <si>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</si>
  <si>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</si>
  <si>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</si>
  <si>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</si>
  <si>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</si>
  <si>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</si>
  <si>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</si>
  <si>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runda 1 - 16.05.2022 - lansat; </t>
    </r>
    <r>
      <rPr>
        <b/>
        <sz val="11"/>
        <color theme="1"/>
        <rFont val="Trebuchet MS"/>
        <family val="2"/>
      </rPr>
      <t>runda 2 - 14.10.2022  -lansat</t>
    </r>
  </si>
  <si>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</si>
  <si>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</si>
  <si>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</si>
  <si>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</si>
  <si>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</si>
  <si>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</si>
  <si>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</si>
  <si>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</si>
  <si>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runda 1 - 16.05.2022 - lansat;</t>
    </r>
    <r>
      <rPr>
        <b/>
        <sz val="11"/>
        <color theme="1"/>
        <rFont val="Trebuchet MS"/>
        <family val="2"/>
      </rPr>
      <t xml:space="preserve"> runda 2 - 14.10.2022 -lansat</t>
    </r>
  </si>
  <si>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</si>
  <si>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</si>
  <si>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</si>
  <si>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</si>
  <si>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</si>
  <si>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</si>
  <si>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</si>
  <si>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</si>
  <si>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</si>
  <si>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</si>
  <si>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</si>
  <si>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</si>
  <si>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</si>
  <si>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</si>
  <si>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</si>
  <si>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</si>
  <si>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</si>
  <si>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</si>
  <si>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</si>
  <si>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</si>
  <si>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</si>
  <si>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</si>
  <si>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</si>
  <si>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</si>
  <si>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</si>
  <si>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</si>
  <si>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</si>
  <si>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</si>
  <si>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</si>
  <si>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</si>
  <si>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</si>
  <si>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</si>
  <si>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</si>
  <si>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</si>
  <si>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</si>
  <si>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</si>
  <si>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</si>
  <si>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</si>
  <si>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r>
      <t>Q3/2022 - (</t>
    </r>
    <r>
      <rPr>
        <b/>
        <sz val="11"/>
        <color theme="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</si>
  <si>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</si>
  <si>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</si>
  <si>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</si>
  <si>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10.10.2022 -lansat</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</si>
  <si>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</si>
  <si>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</si>
  <si>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</si>
  <si>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</si>
  <si>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</si>
  <si>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</si>
  <si>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</si>
  <si>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</si>
  <si>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</si>
  <si>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nu exista pas intermediar care să influențeze apelul</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</si>
  <si>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</si>
  <si>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</si>
  <si>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</si>
  <si>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</si>
  <si>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</si>
  <si>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</si>
  <si>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</si>
  <si>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</si>
  <si>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</si>
  <si>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</si>
  <si>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</si>
  <si>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</si>
  <si>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</si>
  <si>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</si>
  <si>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</si>
  <si>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</si>
  <si>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</si>
  <si>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</si>
  <si>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</si>
  <si>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</si>
  <si>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</si>
  <si>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</si>
  <si>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</si>
  <si>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</si>
  <si>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</si>
  <si>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</si>
  <si>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</si>
  <si>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</si>
  <si>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</si>
  <si>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</si>
  <si>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</si>
  <si>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</si>
  <si>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</si>
  <si>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</si>
  <si>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</si>
  <si>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</si>
  <si>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</si>
  <si>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</si>
  <si>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</si>
  <si>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</si>
  <si>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</si>
  <si>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</si>
  <si>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</si>
  <si>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</si>
  <si>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</si>
  <si>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31.05.2023 (data estimativa)</t>
  </si>
  <si>
    <t>Dată lansare apel: 31.05.2023  (data estimativa)</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</si>
  <si>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</si>
  <si>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</si>
  <si>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</si>
  <si>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</si>
  <si>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</si>
  <si>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</si>
  <si>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Ianuarie 2023</t>
  </si>
  <si>
    <t>Dată finalizare apel:30.06.2023</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</si>
  <si>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</si>
  <si>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</si>
  <si>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</si>
  <si>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</si>
  <si>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</si>
  <si>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</si>
  <si>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</si>
  <si>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</si>
  <si>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</si>
  <si>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</si>
  <si>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</si>
  <si>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</si>
  <si>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</si>
  <si>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</si>
  <si>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</si>
  <si>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</si>
  <si>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</si>
  <si>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</si>
  <si>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</si>
  <si>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Dată finalizare apel: 30.06.2023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</si>
  <si>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</si>
  <si>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</si>
  <si>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</si>
  <si>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</si>
  <si>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</si>
  <si>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</si>
  <si>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</si>
  <si>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</si>
  <si>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</si>
  <si>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</si>
  <si>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</si>
  <si>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</si>
  <si>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</si>
  <si>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</si>
  <si>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</si>
  <si>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</si>
  <si>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</si>
  <si>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</si>
  <si>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</si>
  <si>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</si>
  <si>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</si>
  <si>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</si>
  <si>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</si>
  <si>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</si>
  <si>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</si>
  <si>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</si>
  <si>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</si>
  <si>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</si>
  <si>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</si>
  <si>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</si>
  <si>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</si>
  <si>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</si>
  <si>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</si>
  <si>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</si>
  <si>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</si>
  <si>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</si>
  <si>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</si>
  <si>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</si>
  <si>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</si>
  <si>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</si>
  <si>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</si>
  <si>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</si>
  <si>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</si>
  <si>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</si>
  <si>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</si>
  <si>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</si>
  <si>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</si>
  <si>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</si>
  <si>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</si>
  <si>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</si>
  <si>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</si>
  <si>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</si>
  <si>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</si>
  <si>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</si>
  <si>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</si>
  <si>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</si>
  <si>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</si>
  <si>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</si>
  <si>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</si>
  <si>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</si>
  <si>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</si>
  <si>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</si>
  <si>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</si>
  <si>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</si>
  <si>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</si>
  <si>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</si>
  <si>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</si>
  <si>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</si>
  <si>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</si>
  <si>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</si>
  <si>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</si>
  <si>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</si>
  <si>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</si>
  <si>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</si>
  <si>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</si>
  <si>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</si>
  <si>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</si>
  <si>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</si>
  <si>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</si>
  <si>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</si>
  <si>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</si>
  <si>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</si>
  <si>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</si>
  <si>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</si>
  <si>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</si>
  <si>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</si>
  <si>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</si>
  <si>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</si>
  <si>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</si>
  <si>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</si>
  <si>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</si>
  <si>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family val="2"/>
      </rPr>
      <t>(platforme gunoi grajd)</t>
    </r>
  </si>
  <si>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</si>
  <si>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</si>
  <si>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</si>
  <si>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01.06.2023 (data estimativa)</t>
  </si>
  <si>
    <t>Dată lansare apel: 01.06.2023 (data estimativa)</t>
  </si>
  <si>
    <r>
      <t xml:space="preserve">Dezvoltarea infrastructurii pentru managementul gunoiului de grajd și al altor deșeuri agricole compostabile </t>
    </r>
    <r>
      <rPr>
        <b/>
        <sz val="11"/>
        <rFont val="Trebuchet MS"/>
        <family val="2"/>
      </rPr>
      <t>(biogaz)</t>
    </r>
  </si>
  <si>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</si>
  <si>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</si>
  <si>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</si>
  <si>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</si>
  <si>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</si>
  <si>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</si>
  <si>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r>
      <t xml:space="preserve">Dezvoltarea de capacități moderne de producere a materialului forestier de reproducere </t>
    </r>
    <r>
      <rPr>
        <b/>
        <sz val="11"/>
        <rFont val="Trebuchet MS"/>
        <family val="2"/>
      </rPr>
      <t>(pepiniere mici)</t>
    </r>
  </si>
  <si>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</si>
  <si>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</si>
  <si>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</si>
  <si>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</si>
  <si>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</si>
  <si>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</si>
  <si>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</si>
  <si>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</si>
  <si>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</si>
  <si>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</si>
  <si>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</si>
  <si>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</si>
  <si>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</si>
  <si>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</si>
  <si>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</si>
  <si>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</si>
  <si>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</si>
  <si>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</si>
  <si>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</si>
  <si>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</si>
  <si>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</si>
  <si>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</si>
  <si>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</si>
  <si>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</si>
  <si>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</si>
  <si>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</si>
  <si>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</si>
  <si>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</si>
  <si>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</si>
  <si>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</si>
  <si>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</si>
  <si>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</si>
  <si>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</si>
  <si>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</si>
  <si>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</si>
  <si>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</si>
  <si>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08.07.2022</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</si>
  <si>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</si>
  <si>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</si>
  <si>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</si>
  <si>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</si>
  <si>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</si>
  <si>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</si>
  <si>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</si>
  <si>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t>15.08.2022 apel lansat catre intermediarii financiari</t>
  </si>
  <si>
    <t>Dată lansare apel: 15.08.2022 apel lansat catre intermediarii financiari</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</si>
  <si>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</si>
  <si>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</si>
  <si>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</si>
  <si>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</si>
  <si>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</si>
  <si>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12.09.2022</t>
  </si>
  <si>
    <t>30.06.2023 (data estimativa)</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</si>
  <si>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</si>
  <si>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</si>
  <si>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</si>
  <si>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</si>
  <si>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</si>
  <si>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</si>
  <si>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20.01.2023</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</si>
  <si>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</si>
  <si>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</si>
  <si>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</si>
  <si>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</si>
  <si>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</si>
  <si>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</si>
  <si>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</si>
  <si>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</si>
  <si>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</si>
  <si>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</si>
  <si>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</si>
  <si>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</si>
  <si>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</si>
  <si>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</si>
  <si>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</si>
  <si>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</si>
  <si>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</si>
  <si>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</si>
  <si>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</si>
  <si>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</si>
  <si>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</si>
  <si>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</si>
  <si>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</si>
  <si>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</si>
  <si>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</si>
  <si>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</si>
  <si>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</si>
  <si>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</si>
  <si>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</si>
  <si>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</si>
  <si>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</si>
  <si>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</si>
  <si>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</si>
  <si>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</si>
  <si>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</si>
  <si>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</si>
  <si>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</si>
  <si>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</si>
  <si>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</si>
  <si>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</si>
  <si>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</si>
  <si>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</si>
  <si>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</si>
  <si>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</si>
  <si>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</si>
  <si>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29.06.2022</t>
    </r>
    <r>
      <rPr>
        <b/>
        <sz val="11"/>
        <color theme="1"/>
        <rFont val="Trebuchet MS"/>
        <family val="2"/>
      </rPr>
      <t xml:space="preserve"> (cu clauză suspensivă) lansat</t>
    </r>
  </si>
  <si>
    <t>Dată lansare apel: 29.06.2022 lansat</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</si>
  <si>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</si>
  <si>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</si>
  <si>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</si>
  <si>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r>
      <t>30.06.2022</t>
    </r>
    <r>
      <rPr>
        <b/>
        <sz val="11"/>
        <color theme="1"/>
        <rFont val="Trebuchet MS"/>
        <family val="2"/>
      </rPr>
      <t xml:space="preserve"> (cu clauză suspensivă) lansat</t>
    </r>
  </si>
  <si>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</si>
  <si>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</si>
  <si>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</si>
  <si>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</si>
  <si>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</si>
  <si>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</si>
  <si>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</si>
  <si>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</si>
  <si>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</si>
  <si>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</si>
  <si>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</si>
  <si>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</si>
  <si>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</si>
  <si>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</si>
  <si>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</si>
  <si>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</si>
  <si>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</si>
  <si>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</si>
  <si>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</si>
  <si>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</si>
  <si>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lansare apel:30.06.2023 (data estimativa)</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</si>
  <si>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</si>
  <si>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</si>
  <si>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</si>
  <si>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</si>
  <si>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</si>
  <si>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</si>
  <si>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</si>
  <si>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</si>
  <si>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</si>
  <si>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</si>
  <si>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</si>
  <si>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</si>
  <si>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</si>
  <si>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</si>
  <si>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</si>
  <si>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</si>
  <si>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</si>
  <si>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</si>
  <si>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</si>
  <si>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</si>
  <si>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</si>
  <si>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</si>
  <si>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</si>
  <si>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</si>
  <si>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</si>
  <si>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</si>
  <si>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</si>
  <si>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</si>
  <si>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</si>
  <si>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</si>
  <si>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</si>
  <si>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</si>
  <si>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</si>
  <si>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</si>
  <si>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</si>
  <si>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</si>
  <si>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</si>
  <si>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</si>
  <si>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</si>
  <si>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</si>
  <si>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</si>
  <si>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</si>
  <si>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</si>
  <si>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r>
      <rPr>
        <b/>
        <sz val="11"/>
        <rFont val="Trebuchet MS"/>
        <family val="2"/>
      </rPr>
      <t xml:space="preserve">Scheme de finanțare pentru biblioteci </t>
    </r>
    <r>
      <rPr>
        <sz val="11"/>
        <rFont val="Trebuchet MS"/>
        <family val="2"/>
      </rPr>
      <t>pentru a deveni hub-uri de dezvoltare a competențelor digitale</t>
    </r>
  </si>
  <si>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</si>
  <si>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</si>
  <si>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</si>
  <si>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</si>
  <si>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</si>
  <si>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</si>
  <si>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</si>
  <si>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</si>
  <si>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</si>
  <si>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</si>
  <si>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</si>
  <si>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</si>
  <si>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</si>
  <si>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</si>
  <si>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</si>
  <si>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</si>
  <si>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</si>
  <si>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</si>
  <si>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</si>
  <si>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</si>
  <si>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</si>
  <si>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</si>
  <si>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</si>
  <si>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</si>
  <si>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</si>
  <si>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</si>
  <si>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</si>
  <si>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</si>
  <si>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</si>
  <si>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</si>
  <si>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</si>
  <si>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</si>
  <si>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</si>
  <si>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</si>
  <si>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</si>
  <si>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</si>
  <si>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</si>
  <si>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</si>
  <si>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</si>
  <si>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</si>
  <si>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</si>
  <si>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</si>
  <si>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</si>
  <si>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</si>
  <si>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</si>
  <si>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</si>
  <si>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Dată lansare apel: 15.05.2023 (data estimativa)</t>
  </si>
  <si>
    <t>Dată finalizare apel: 15.09.2023 (data estimativa)</t>
  </si>
  <si>
    <t>Dată lansare apel: apel nr.1  30.06.2022 lansat ; Apel nr.2 14.12.2022 lansat</t>
  </si>
  <si>
    <t>Dată lansare apel: 16.01.2023 lansat</t>
  </si>
  <si>
    <t xml:space="preserve"> 16.01.2023 lansat</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</si>
  <si>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</si>
  <si>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</si>
  <si>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</si>
  <si>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</si>
  <si>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</si>
  <si>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</si>
  <si>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</si>
  <si>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Dată finalizare apel: 30.03.2024 (data estimativa)</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</si>
  <si>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</si>
  <si>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Dată finalizare apel: 31.08.2023 (data estimativa)</t>
  </si>
  <si>
    <t>30.06.2022</t>
  </si>
  <si>
    <t>01.02.2023 - 31.03.2023</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</si>
  <si>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</si>
  <si>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</si>
  <si>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</si>
  <si>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</si>
  <si>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</si>
  <si>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</si>
  <si>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04.12.2022</t>
  </si>
  <si>
    <t>Dată finalizare apel: 09.12.2022</t>
  </si>
  <si>
    <t>30.08.2023 - 30.10.2023</t>
  </si>
  <si>
    <t>15.03.2023-15.05.2023</t>
  </si>
  <si>
    <t xml:space="preserve">21.03.2023-21.05.2023 </t>
  </si>
  <si>
    <t>25.02.2023 - 30.03.2026</t>
  </si>
  <si>
    <t>Dată finalizare apel: 01.08.2023 (data estimativa)</t>
  </si>
  <si>
    <t>04.10.2022 - 17.10.2022</t>
  </si>
  <si>
    <t>01.04.2023 - 31.05.2023</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</si>
  <si>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</si>
  <si>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</si>
  <si>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</si>
  <si>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</si>
  <si>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</si>
  <si>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</si>
  <si>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</si>
  <si>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</si>
  <si>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</si>
  <si>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</si>
  <si>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</si>
  <si>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</si>
  <si>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</si>
  <si>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</si>
  <si>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</si>
  <si>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</si>
  <si>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</si>
  <si>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</si>
  <si>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Dată lansare apel:23.01.2023 lansat</t>
  </si>
  <si>
    <t>23.01.2023 lansat</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</si>
  <si>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</si>
  <si>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</si>
  <si>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</si>
  <si>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</si>
  <si>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</si>
  <si>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</si>
  <si>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</si>
  <si>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Dată finalizare apel: 30.06.2023 (data estimativa)</t>
  </si>
  <si>
    <t>15.09.2023 - 15.11.2023 (data estimativa)</t>
  </si>
  <si>
    <t xml:space="preserve">Dată finalizare apel: 31.03.2023 </t>
  </si>
  <si>
    <t>Cel puțin 8 000 de specialiști și lucrători obțin certificarea absolvirii cursurilor de formare în domeniul eficienței energetice</t>
  </si>
  <si>
    <t>16.02.2023 - lansat in consultare publica</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</si>
  <si>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</si>
  <si>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</si>
  <si>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</si>
  <si>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</si>
  <si>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</si>
  <si>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</si>
  <si>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</si>
  <si>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Dată lansare apel: 10.07.2023 (data estimativa)</t>
  </si>
  <si>
    <t>10.07.2023 (data estimativa)</t>
  </si>
  <si>
    <t>Dată finalizare apel: 31.12.2023 (data estimativa)</t>
  </si>
  <si>
    <t>01.01.2023-
31.12.2026 (data estimativa)</t>
  </si>
  <si>
    <t>15.02.2023</t>
  </si>
  <si>
    <t xml:space="preserve">12.12.2022 </t>
  </si>
  <si>
    <t xml:space="preserve">21.10.2022 </t>
  </si>
  <si>
    <t xml:space="preserve">23.12.2022 </t>
  </si>
  <si>
    <t>Dată lansare apel: 30.09.2022 lansat</t>
  </si>
  <si>
    <t xml:space="preserve">22.12.2022 </t>
  </si>
  <si>
    <t>Dată lansare apel: 26.07.2022 - lansat</t>
  </si>
  <si>
    <t>Dată finalizare apel: 23.02.2023</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</si>
  <si>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t>
    </r>
  </si>
  <si>
    <t>Cercetatori posesori de Certificat de excelență, institutia de cercetare</t>
  </si>
  <si>
    <t>19.04.2023-18.05.2023</t>
  </si>
  <si>
    <t>25.01.2023 -23.02.2023</t>
  </si>
  <si>
    <t>15.10.2023 - 
15.12.2023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</si>
  <si>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</si>
  <si>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</si>
  <si>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</si>
  <si>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</si>
  <si>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</si>
  <si>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01.09.2023 - 02.10.2023</t>
  </si>
  <si>
    <t>30.01.2023 - 30.09.2023</t>
  </si>
  <si>
    <t xml:space="preserve"> Construirea a minim 2 centre de dezvoltare a competențelor pentru personalul din sistemul public de sănătate</t>
  </si>
  <si>
    <t>31.12.2023  - 01.02.2024 (data estimativa)</t>
  </si>
  <si>
    <t>24.05.2023 - 30.06.2024 (data estimativa)</t>
  </si>
  <si>
    <t>04.01.2024- 29.02.2024 (data estimativa)</t>
  </si>
  <si>
    <t>06.03.2023 - 30.07.2023 (data estimativa) - apel cu depunere continua</t>
  </si>
  <si>
    <t>25.09.2023 - 31.10.2023 (data estimativa)</t>
  </si>
  <si>
    <t>30.05.2023 - 30.06.2023 (data estimativa)</t>
  </si>
  <si>
    <t>01.02.2023 - 31.12.2023 (data estimativa)</t>
  </si>
  <si>
    <t>Universități de farmacie și medicină (G6). Institutul naţional de management al serviciilor de sănătate</t>
  </si>
  <si>
    <t>01.05.2023 - 31.07.2023</t>
  </si>
  <si>
    <t>01.08.2023 - 30.10.2023</t>
  </si>
  <si>
    <t>31.07.2023 - 31.12.2023 (data estimativa semnare contracte)</t>
  </si>
  <si>
    <t>01.11.2023 -  29.12.2023</t>
  </si>
  <si>
    <t>30.05.2023 - 30.07.2023 (data estimativa)</t>
  </si>
  <si>
    <t>16.11.2023 - 31.12.2023  (data estimativa)</t>
  </si>
  <si>
    <t>25.04.2023 - 05.10.2024 (data estimativa)</t>
  </si>
  <si>
    <t xml:space="preserve">21.03.2023 - 31.03.2023 </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</si>
  <si>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</si>
  <si>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</si>
  <si>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</si>
  <si>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</si>
  <si>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</si>
  <si>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</si>
  <si>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01.05.2023 - 30.06.2023</t>
  </si>
  <si>
    <t>Dată finalizare apel: 18.08.2023 (data estimativa)</t>
  </si>
  <si>
    <t>Dată lansare apel: 06.03.2023 - lansat</t>
  </si>
  <si>
    <t>06.03.2023 lansat</t>
  </si>
  <si>
    <t>01.07.2023-30.09.2023 (data estimativa)</t>
  </si>
  <si>
    <t>20.10.2022 - 30.05.2023</t>
  </si>
  <si>
    <t>27.03.2023 - 24.04.2023</t>
  </si>
  <si>
    <t>Dată finalizare apel: 29.03.2023</t>
  </si>
  <si>
    <t xml:space="preserve">11.05.2023 -10.06.2023 </t>
  </si>
  <si>
    <t xml:space="preserve">Dată finalizare apel: 24.03.2023 </t>
  </si>
  <si>
    <t>13.04.2023-08.06.2023</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</si>
  <si>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</si>
  <si>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</si>
  <si>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</si>
  <si>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</si>
  <si>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</si>
  <si>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</si>
  <si>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r>
      <t xml:space="preserve">Runda 1 -15.12.2022 - 31.12.2022             </t>
    </r>
    <r>
      <rPr>
        <b/>
        <sz val="11"/>
        <rFont val="Trebuchet MS"/>
        <family val="2"/>
      </rPr>
      <t>Runda 2- 24.08.2023</t>
    </r>
  </si>
  <si>
    <t>MINISTERUL AFACERILOR INTERNE</t>
  </si>
  <si>
    <t>I8. Carte de identitate electronică și semnătura digitală calificată</t>
  </si>
  <si>
    <t>173 si 174</t>
  </si>
  <si>
    <t xml:space="preserve"> Q4/2024 - Nu exista pas intermediar referitor la elaborare ghid</t>
  </si>
  <si>
    <r>
      <t xml:space="preserve">Carte de identitate electronică și semnătura digitală calificată - </t>
    </r>
    <r>
      <rPr>
        <b/>
        <sz val="11"/>
        <rFont val="Trebuchet MS"/>
        <family val="2"/>
      </rPr>
      <t>apel necompetitiv</t>
    </r>
  </si>
  <si>
    <t xml:space="preserve">Dată finalizare apel 3: 20.03.2023 </t>
  </si>
  <si>
    <t xml:space="preserve">Dată finalizare apel: 30.12.2025 </t>
  </si>
  <si>
    <t>Dată finalizare apel: 23.03.2023</t>
  </si>
  <si>
    <t>Dată finalizare apel: 11.05.2023 (data estimativa)</t>
  </si>
  <si>
    <t>15.05.2023 - 31.05.2023 (data estimativa)</t>
  </si>
  <si>
    <t>Dată lansare apel: 08.07.2022 
apel lansat catre intermediarii financiari</t>
  </si>
  <si>
    <t>08.07.2022 
apel lansat catre intermediarii financiari</t>
  </si>
  <si>
    <t>22.03.2023</t>
  </si>
  <si>
    <t>Dată estimativă lansare apel:  02.05.2023 apel lansat catre intermediarii financiari</t>
  </si>
  <si>
    <t>02.05.2023 apel lansat catre intermediarii financiari</t>
  </si>
  <si>
    <t>30.06.2023 – 30.09.2023 (data estimativa)</t>
  </si>
  <si>
    <t>Dată finalizare apel: 05.08.2023 (data estimativa)</t>
  </si>
  <si>
    <t>03.10.2023 - 02.12.2023 (data estimativa)</t>
  </si>
  <si>
    <t>30.08.2023- 01.10.2024</t>
  </si>
  <si>
    <t>Dată lansare apel: 23.03.2023 lansat</t>
  </si>
  <si>
    <t>23.03.2023 (data estimativa)</t>
  </si>
  <si>
    <t>Dată finalizare apel: 29.06.2023 (data estimativa)</t>
  </si>
  <si>
    <t>02.05.2023 -31.07.2023 (data estimativa)</t>
  </si>
  <si>
    <t>Dată lansare apel: 24.03.2023 lansat</t>
  </si>
  <si>
    <t>24.03.2023 lansat</t>
  </si>
  <si>
    <t>Dată finalizare apel: 07.04.2023</t>
  </si>
  <si>
    <t>Dată finalizare apel I.1.1.a: 10.02.2023
Dată finalizare apel I.1.1.b: 27.03.2023</t>
  </si>
  <si>
    <t>INCHIS I.1.1.a
INCHIS I.1.1.b</t>
  </si>
  <si>
    <t>Dată lansare apel: 31.05.2023 (dată estimativă)</t>
  </si>
  <si>
    <t>Dată finalizare apel: 29.02.2024 (dată estimativă)</t>
  </si>
  <si>
    <t>14.04.2023 (dată estimativă)</t>
  </si>
  <si>
    <t>31.05.2023 (dată estimativă)</t>
  </si>
  <si>
    <t>31.07.2023 - 15.11.2023 (dată estimativă)</t>
  </si>
  <si>
    <t>Dată lansare apel: 17.07.2023 (data estimativa)</t>
  </si>
  <si>
    <t>Dată finalizare apel: 30.09.2023 (data estimativa)</t>
  </si>
  <si>
    <t>02.10.2023-15.11.2023  (data estimativa)</t>
  </si>
  <si>
    <t>17.07.2023 (data estimativa)</t>
  </si>
  <si>
    <t xml:space="preserve">Conform Ghidului Specific ce urmează a fi avizat de către MIPE și COM;Vor fi avute în vedere prevederile/domeniile/alocările așa cum sunt stipulate în  documentul Notă Conceptuală (Concept Note regarding the implementation of Investment 8. Electronic identity card (eID) and qualified digital signature). 
- Realizarea CEI în conformitate cu prevederile Ordonanței 12/2023;
- Crearea infrastructurii și condițiilor necesare pentru accesarea, de către cetățeni, a serviciilor publice furnizate de către MAI și a altor servicii publice care vor fi accesate prin CEI;
-Asigurarea condițiilor tehnice ale clădirii în care se vor personaliza cărțile electronice de identitate (CEI);
- Măsuri devizibilitate/publicitate/promovare a CEI în rândul populației.
</t>
  </si>
  <si>
    <t xml:space="preserve">Conform Ghidului Specific ce urmează a fi avizat de către MIPE și COM: Având în vedere definirea grupului țintă al investiției din PNRR pentru care MAI are calitatea de coordonator și care face obiectul prezentului apel, precum și cadrul legal aplicabil implementării PNRR (luând în considerare inclusiv cele stipulate în varianta extinsă a PNRR), pot solicita finanțare în cadrul acestui apel următoarele instituții: 
În calitate de solicitant unic sau lider de parteneriat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
În calitate de partener
- Ministerul Cercetării, Inovării și Digitalizării
- Autoritatea pentru Digitalizarea României
 Poate avea calitatea de partener de proiect persoana juridică, publică, înregistrată în România, implicată activ în implementarea proiectului, în conformitate cu acordul de parteneriat încheiat cu Beneficiarul lider de parteneriat și care deține competențele/ atribuțiile necesare în domeniul în care se încadrează obiectivele proiectului, în conformitate cu documentele de constituire/ înființare/ organizare.Alegerea partenerului este în competența exclusivă a solicitantului, în calitate de lider al parteneriatului, pe care trebuie să o justifice în cuprinsul cererii de finanțare a proiectului.
În cazul proiectelor implementate în parteneriat, vor fi avute în vedere și dispozițiile aplicabile cuprinse la capitolul VII („Prevederi specifice proiectelor implementate în parteneriat”) al H.G. nr. 209/2022
</t>
  </si>
  <si>
    <r>
      <t xml:space="preserve">apel 1: 15.09.2022 lansat
</t>
    </r>
    <r>
      <rPr>
        <b/>
        <sz val="11"/>
        <rFont val="Trebuchet MS"/>
        <family val="2"/>
      </rPr>
      <t>apel 2: 20.04.2023</t>
    </r>
  </si>
  <si>
    <t>04.09.2023 - 15.09.2023</t>
  </si>
  <si>
    <t>a fost lansat în consultare publică în 15.07.2022. Ghidul a fost publicat pentru dezbatere publică în 24.03.2023</t>
  </si>
  <si>
    <t>Dată finalizare apel: 06.04.2023 - apel cu depunere continua</t>
  </si>
  <si>
    <t>01.12.2022 - 30.04.2023</t>
  </si>
  <si>
    <t>Dată lansare apel: 31.07.2023 (data estimativa)</t>
  </si>
  <si>
    <t>31.07.2023 (data estimativa)</t>
  </si>
  <si>
    <t>Dată finalizare apel: 22.12.2023 (data estimativa)</t>
  </si>
  <si>
    <t>30.09.2023 - 30.01.2024 (data estimativa)</t>
  </si>
  <si>
    <t>Nu există pas intermediar referitor la elaborare ghid.</t>
  </si>
  <si>
    <t xml:space="preserve">21.03.2023 - 12.04.2023 </t>
  </si>
  <si>
    <t>Dată lansare apel: 15.06.2023 (data estimativa)</t>
  </si>
  <si>
    <t>15.06.2023 (data estimativa)</t>
  </si>
  <si>
    <t xml:space="preserve">16.12.2022 </t>
  </si>
  <si>
    <t>23.03.2023 - 28.04.2023 (data estimativa)</t>
  </si>
  <si>
    <t>Dată lansare apel: 15.09.2022 lansat</t>
  </si>
  <si>
    <t>15.09.2022 lansat</t>
  </si>
  <si>
    <t>Dată finalizare apel: 30.11.2022</t>
  </si>
  <si>
    <t>Dată lansare apel: 02.06.2023 (data estimativa) - după adoptarea noii legi a învatamantului preuniversitar</t>
  </si>
  <si>
    <t>02.06.2023 (data estimativa)</t>
  </si>
  <si>
    <t>Dată finalizare apel: 30.07.2023</t>
  </si>
  <si>
    <t>12.03.2023</t>
  </si>
  <si>
    <t>Dată lansare apel: 02.06.2023  (data estimativa)</t>
  </si>
  <si>
    <r>
      <t xml:space="preserve">Runda 1 - 01.11.2022 - lansat; </t>
    </r>
    <r>
      <rPr>
        <b/>
        <sz val="11"/>
        <rFont val="Trebuchet MS"/>
        <family val="2"/>
      </rPr>
      <t>Runda 2 - 24.05.2023 (data estimativă)</t>
    </r>
  </si>
  <si>
    <t>Dată finalizare apel: Runda 1 - 15.12.2022;
 Runda 2 -  23.06.2023 (dată estimativă)</t>
  </si>
  <si>
    <t>incepand cu data 
30.04.2023 (data estimativa)</t>
  </si>
  <si>
    <r>
      <t xml:space="preserve">Listă preselectată pentru 75% dintre beneficiari.
Pentru apel: Primul venit - primul servit.
Semnare contracte începând cu Iulie 2022
</t>
    </r>
    <r>
      <rPr>
        <b/>
        <sz val="11"/>
        <color theme="1"/>
        <rFont val="Trebuchet MS"/>
        <family val="2"/>
      </rPr>
      <t>01.01.2023 - 30.06.2023</t>
    </r>
  </si>
  <si>
    <t>Dată finalizare apel: runda 1: 14.04.2023
runda 2: 16.05.2023 (data estimativa)</t>
  </si>
  <si>
    <t>01.03.2023 - 31.05.2023</t>
  </si>
  <si>
    <t>Dată finalizare apel:runda 1: 14.04.2023
runda 2: 16.05.2023 (data estimativa)</t>
  </si>
  <si>
    <t>Dată lansare apel: 24.05.2023 (data estimativa)</t>
  </si>
  <si>
    <t>24.05.2023 (data estimativa)</t>
  </si>
  <si>
    <t>Dată finalizare apel: 10.06.2023</t>
  </si>
  <si>
    <t>11.06.2023 - 10.07.2023</t>
  </si>
  <si>
    <t>09.06.2023-07.07.2023</t>
  </si>
  <si>
    <t>Dată lansare apel: 26.06.2023  (data estimativa)</t>
  </si>
  <si>
    <t>26.06.2023 (data estimativa)</t>
  </si>
  <si>
    <t>Dată finalizare apel: 29.11.2023</t>
  </si>
  <si>
    <t>GAL-uri/ UAT-uri</t>
  </si>
  <si>
    <t>22.05.2023</t>
  </si>
  <si>
    <t>04.12.2023 - 30.01.2024</t>
  </si>
  <si>
    <t xml:space="preserve">unităţi administrativ-teritoriale </t>
  </si>
  <si>
    <t>30.04.2023 (dată estimativă)</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</si>
  <si>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</si>
  <si>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r>
      <t xml:space="preserve">Dată lansare apel: runda 1: 27.10.2022 - lansat
</t>
    </r>
    <r>
      <rPr>
        <b/>
        <sz val="11"/>
        <rFont val="Trebuchet MS"/>
        <family val="2"/>
      </rPr>
      <t>runda 2: 24.03.2023 - lansat</t>
    </r>
  </si>
  <si>
    <r>
      <t xml:space="preserve">Dată finalizare apel:  runda 1: 16.02.2023
</t>
    </r>
    <r>
      <rPr>
        <b/>
        <sz val="11"/>
        <rFont val="Trebuchet MS"/>
        <family val="2"/>
      </rPr>
      <t>runda 2: 14.04.2023 (data estimativa)</t>
    </r>
  </si>
  <si>
    <r>
      <t xml:space="preserve">runda 1: 27.10.2022 - lansat
</t>
    </r>
    <r>
      <rPr>
        <b/>
        <sz val="11"/>
        <rFont val="Trebuchet MS"/>
        <family val="2"/>
      </rPr>
      <t>runda 2: 24.03.2023 - lansat</t>
    </r>
  </si>
  <si>
    <t>01.01.2023 - 03.03.2023</t>
  </si>
  <si>
    <t>Dată lansare apel: 31.05.2023 (data estimativa)</t>
  </si>
  <si>
    <t>Dată lansare apel: 31.10.2023  (data estimativa)</t>
  </si>
  <si>
    <t>31.10.2023 (data estimativa)</t>
  </si>
  <si>
    <t>Dată finalizare apel: 31.12.2023</t>
  </si>
  <si>
    <t>31.01.2024 - 25.02.2024</t>
  </si>
  <si>
    <t>503-504-505</t>
  </si>
  <si>
    <t xml:space="preserve">Ghid integrat - Asigurarea infrastructurii universitare </t>
  </si>
  <si>
    <t xml:space="preserve">Construirea a 5 020 de locuri și extinderea/modernizarea a 14 500 de locuri în campusuri universitare pentru a crea noi spații de recreere și lectură, în special pentru studenții defavorizați.Construirea a 3 500 de locuri și extinderea/modernizarea a 3 125 de locuri în campusurile universitare, pentru crearea de noi cantine.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și extinderea/modernizarea a 14 530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</si>
  <si>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Unități de învățământ universitar</t>
  </si>
  <si>
    <t>11.05.2023</t>
  </si>
  <si>
    <t>03.07.2023 (data estimativa)</t>
  </si>
  <si>
    <t>01.10.2023 - 02.11.2023</t>
  </si>
  <si>
    <t>Dată lansare apel: 03.07.2023  (data estimativa)</t>
  </si>
  <si>
    <t>Dată finalizare apel:15.08.2023</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</si>
  <si>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</si>
  <si>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</si>
  <si>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Dată lansare apel: 31.08.2023 (data estimativa)</t>
  </si>
  <si>
    <t>Dată finalizare apel: 29.11.2023 (data estimativa)</t>
  </si>
  <si>
    <t>31.07.2023</t>
  </si>
  <si>
    <t>31.08.2023 (data estimativa)</t>
  </si>
  <si>
    <t>29.02.2024-30.04.2024  (data estimativa)</t>
  </si>
  <si>
    <t>Dată lansare apel: 12.05.2023 (data estimativa)</t>
  </si>
  <si>
    <t>12.05.2023 (data estimativa)</t>
  </si>
  <si>
    <t>Dată finalizare apel: 30.05.2023 (data estimativa)</t>
  </si>
  <si>
    <t>02.06.2023 - 30.06.2023 (data estimativa)</t>
  </si>
  <si>
    <t>Dată finalizare apel: 16.06.2023 (data estimativa)</t>
  </si>
  <si>
    <t>Dată finalizare apel: 14.07.2023 (data estimativa)</t>
  </si>
  <si>
    <t>03 - 14.07.2023</t>
  </si>
  <si>
    <t>1 - 31.08.2023</t>
  </si>
  <si>
    <t>14.12.2022 - 31.03.2023 (pentru prima runda)
runda 2: 15.09.2023 - 15.11.2023 (dată estimată)</t>
  </si>
  <si>
    <t xml:space="preserve">Dată finalizare apel: 21.04.2023 </t>
  </si>
  <si>
    <t>Dată finalizare apel: 31.08.2022</t>
  </si>
  <si>
    <t>Dată lansare apel: 27.04.2023 lansat</t>
  </si>
  <si>
    <t>27.04.2023 lansat</t>
  </si>
  <si>
    <t xml:space="preserve">25.04.2023 </t>
  </si>
  <si>
    <t>Dată lansare apel: 05.05.2023  (data estimativa)</t>
  </si>
  <si>
    <t>05.05.2023 (data estimativa)</t>
  </si>
  <si>
    <t>Dată finalizare apel: 26.05.2023</t>
  </si>
  <si>
    <t>15.06.2023-30.06.2023</t>
  </si>
  <si>
    <t>Dată finalizare apel: 20.06.2023</t>
  </si>
  <si>
    <t>30.07.2023 - 10.08.2023</t>
  </si>
  <si>
    <t>Dată lansare apel: 26.06.2023 (data estimativa)</t>
  </si>
  <si>
    <t>Dată finalizare apel: 07.07.2023 (data estimativa)</t>
  </si>
  <si>
    <t>26.06.2023 (estimat)</t>
  </si>
  <si>
    <t>11.08-25.08.2023</t>
  </si>
  <si>
    <t>universități publice și private, institutii de invatamant preuniversitar</t>
  </si>
  <si>
    <t>Dată lansare apel: 06.06.2023 (data estimativa)</t>
  </si>
  <si>
    <t>Dată finalizare apel: 21.07.2023 (data estimativa)</t>
  </si>
  <si>
    <t xml:space="preserve"> Iunie 2023 cu deschidere platformă pentru depunere dosare de finanțare in data de  Iunie 2023</t>
  </si>
  <si>
    <t>Iunie 2023 cu deschidere platformă pentru depunere dosare de finanțare in data de Iunie 2023</t>
  </si>
  <si>
    <t>Dată lansare apel: 26.05.2023 (data estimativa)</t>
  </si>
  <si>
    <t>26.05.2023 (data estimativa)</t>
  </si>
  <si>
    <t>20.04-31.05.2023</t>
  </si>
  <si>
    <t>31.07.2023 - 01.09.2023 (data estimativa)</t>
  </si>
  <si>
    <t>09.05.2023 - 15.05.2023 (data estimativa)</t>
  </si>
  <si>
    <r>
      <t xml:space="preserve">Dată lansare apel: 15.07.2022 cu </t>
    </r>
    <r>
      <rPr>
        <b/>
        <sz val="11"/>
        <rFont val="Trebuchet MS"/>
        <family val="2"/>
      </rPr>
      <t>deschidere platformă pentru depunere dosare de finanțare in data de 04.08.2022</t>
    </r>
  </si>
  <si>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</si>
  <si>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Dezvoltarea infrastructurii medicale prespitalicești (</t>
    </r>
    <r>
      <rPr>
        <b/>
        <sz val="11"/>
        <rFont val="Trebuchet MS"/>
        <family val="2"/>
      </rPr>
      <t>119 cabinete planificare familială</t>
    </r>
    <r>
      <rPr>
        <sz val="11"/>
        <rFont val="Trebuchet MS"/>
        <family val="2"/>
      </rPr>
      <t>)</t>
    </r>
  </si>
  <si>
    <r>
      <t xml:space="preserve">Q2/2022 - 372.1 - Notificare trimisă CE privind publicarea proiectului de ghid. </t>
    </r>
    <r>
      <rPr>
        <b/>
        <sz val="11"/>
        <rFont val="Trebuchet MS"/>
        <family val="2"/>
      </rPr>
      <t>Printre documente trebuie să se numere și proiectul de contract de grant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</si>
  <si>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</si>
  <si>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</si>
  <si>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</si>
  <si>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</si>
  <si>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Înființarea, echiparea și operaționalizarea a 412 servicii complementare pentru grupurile defavorizate</t>
    </r>
    <r>
      <rPr>
        <b/>
        <sz val="11"/>
        <rFont val="Trebuchet MS"/>
        <family val="2"/>
      </rPr>
      <t>( 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</si>
  <si>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</si>
  <si>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</si>
  <si>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</si>
  <si>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</si>
  <si>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Sprijinirea scolilor mici cu mai putin de 40 elevi cu risc ridicat de abandon scolar</t>
    </r>
    <r>
      <rPr>
        <b/>
        <sz val="11"/>
        <rFont val="Trebuchet MS"/>
        <family val="2"/>
      </rPr>
      <t xml:space="preserve">
PNRAS runda a III - a</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</si>
  <si>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</si>
  <si>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</si>
  <si>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Dată lansare apel: Runda 1 - 01.11.2022 - lansat;
</t>
    </r>
    <r>
      <rPr>
        <b/>
        <sz val="11"/>
        <rFont val="Trebuchet MS"/>
        <family val="2"/>
      </rPr>
      <t>Runda 2 - 24.05.2023 (dată estimativă)</t>
    </r>
  </si>
  <si>
    <r>
      <t xml:space="preserve">Investiția 9. Digitalizarea sectorului organizațiilor neguvernamentale </t>
    </r>
    <r>
      <rPr>
        <b/>
        <sz val="11"/>
        <rFont val="Trebuchet MS"/>
        <family val="2"/>
      </rPr>
      <t>(200 ONG -uri)</t>
    </r>
  </si>
  <si>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</si>
  <si>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r>
      <t>Q2/2023 -</t>
    </r>
    <r>
      <rPr>
        <b/>
        <sz val="11"/>
        <rFont val="Trebuchet MS"/>
        <family val="2"/>
      </rPr>
      <t xml:space="preserve"> 130.1 - Publicarea caietelor de sarcini competitive,</t>
    </r>
    <r>
      <rPr>
        <sz val="11"/>
        <rFont val="Trebuchet MS"/>
        <family val="2"/>
      </rPr>
      <t xml:space="preserve"> în conformitate cu descrierea jalonului, pe site-ul ministerului și notificare trimisă Comisiei Europene până în Q1/2023;</t>
    </r>
    <r>
      <rPr>
        <b/>
        <sz val="11"/>
        <rFont val="Trebuchet MS"/>
        <family val="2"/>
      </rPr>
      <t xml:space="preserve"> 130.2 - Publicarea unei licitații competitive </t>
    </r>
    <r>
      <rPr>
        <sz val="11"/>
        <rFont val="Trebuchet MS"/>
        <family val="2"/>
      </rPr>
      <t>pentru alocarea proiectelor de construire a unei capacități de electrolizoare noi până în Q2/2023</t>
    </r>
  </si>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</sst>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7"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indexed="2"/>
      <name val="Calibri"/>
      <family val="2"/>
    </font>
    <font>
      <sz val="11"/>
      <color indexed="64"/>
      <name val="Trebuchet MS"/>
      <family val="2"/>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sz val="11"/>
      <color indexed="2"/>
      <name val="Calibri"/>
      <family val="2"/>
    </font>
    <font>
      <sz val="11"/>
      <color rgb="FFFF0000"/>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u/>
      <sz val="11"/>
      <name val="Calibri"/>
      <family val="2"/>
      <scheme val="minor"/>
    </font>
    <font>
      <sz val="11"/>
      <name val="Calibri"/>
      <family val="2"/>
    </font>
  </fonts>
  <fills count="12">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s>
  <borders count="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3">
    <xf numFmtId="0" fontId="0" fillId="0" borderId="1"/>
    <xf numFmtId="0" fontId="2" fillId="0" borderId="1" applyNumberFormat="0" applyFill="0" applyBorder="0"/>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cellStyleXfs>
  <cellXfs count="322">
    <xf numFmtId="0" fontId="0" fillId="0" borderId="1" xfId="0" applyBorder="1"/>
    <xf numFmtId="0" fontId="16" fillId="0" borderId="1" xfId="31" applyBorder="1"/>
    <xf numFmtId="0" fontId="16" fillId="0" borderId="1" xfId="31" applyBorder="1" applyAlignment="1">
      <alignment horizontal="left" vertical="center"/>
    </xf>
    <xf numFmtId="0" fontId="5" fillId="0" borderId="2" xfId="31" applyFont="1" applyBorder="1" applyAlignment="1">
      <alignment horizontal="center" vertical="center" wrapText="1"/>
    </xf>
    <xf numFmtId="0" fontId="4" fillId="0" borderId="1" xfId="31" applyFont="1" applyBorder="1" applyAlignment="1">
      <alignment wrapText="1"/>
    </xf>
    <xf numFmtId="0" fontId="7" fillId="0" borderId="1" xfId="31" applyFont="1" applyBorder="1"/>
    <xf numFmtId="0" fontId="5" fillId="6" borderId="3" xfId="31" applyFont="1" applyFill="1" applyBorder="1" applyAlignment="1">
      <alignment horizontal="center" vertical="center" wrapText="1"/>
    </xf>
    <xf numFmtId="0" fontId="16" fillId="0" borderId="1" xfId="31" applyBorder="1" applyAlignment="1">
      <alignment wrapText="1"/>
    </xf>
    <xf numFmtId="0" fontId="6" fillId="0" borderId="1" xfId="31" applyFont="1" applyBorder="1" applyAlignment="1">
      <alignment horizontal="center" vertical="center"/>
    </xf>
    <xf numFmtId="0" fontId="6" fillId="0" borderId="1" xfId="31" applyFont="1" applyBorder="1" applyAlignment="1">
      <alignment horizontal="center" vertical="center" wrapText="1"/>
    </xf>
    <xf numFmtId="0" fontId="6" fillId="0" borderId="1" xfId="31" applyFont="1" applyBorder="1"/>
    <xf numFmtId="0" fontId="6" fillId="3" borderId="2" xfId="8" applyFont="1" applyFill="1" applyBorder="1" applyAlignment="1">
      <alignment horizontal="center"/>
    </xf>
    <xf numFmtId="0" fontId="5" fillId="5" borderId="2" xfId="8" applyFont="1" applyFill="1" applyBorder="1" applyAlignment="1">
      <alignment horizontal="center" vertical="center" wrapText="1"/>
    </xf>
    <xf numFmtId="0" fontId="5" fillId="5" borderId="2" xfId="8" applyFont="1" applyFill="1" applyBorder="1" applyAlignment="1">
      <alignment horizontal="center" vertical="center"/>
    </xf>
    <xf numFmtId="0" fontId="5" fillId="6" borderId="2" xfId="8" applyFont="1" applyFill="1" applyBorder="1" applyAlignment="1">
      <alignment horizontal="center" vertical="center" wrapText="1"/>
    </xf>
    <xf numFmtId="0" fontId="16" fillId="0" borderId="2" xfId="31" applyBorder="1"/>
    <xf numFmtId="0" fontId="16" fillId="0" borderId="1" xfId="8" applyBorder="1"/>
    <xf numFmtId="0" fontId="16" fillId="0" borderId="1" xfId="8" applyBorder="1" applyAlignment="1">
      <alignment horizontal="center"/>
    </xf>
    <xf numFmtId="0" fontId="14" fillId="0" borderId="1" xfId="31" applyFont="1" applyBorder="1"/>
    <xf numFmtId="0" fontId="3" fillId="2" borderId="1" xfId="31" applyFont="1" applyFill="1" applyBorder="1" applyAlignment="1">
      <alignment horizontal="left"/>
    </xf>
    <xf numFmtId="0" fontId="14" fillId="0" borderId="1" xfId="31" applyFont="1" applyBorder="1" applyAlignment="1">
      <alignment horizontal="center"/>
    </xf>
    <xf numFmtId="0" fontId="16" fillId="0" borderId="2" xfId="8" applyBorder="1"/>
    <xf numFmtId="0" fontId="16" fillId="0" borderId="4" xfId="8" applyBorder="1"/>
    <xf numFmtId="0" fontId="8" fillId="10" borderId="2" xfId="8" applyFont="1" applyFill="1" applyBorder="1" applyAlignment="1">
      <alignment horizontal="left" vertical="center" wrapText="1"/>
    </xf>
    <xf numFmtId="0" fontId="8" fillId="10" borderId="2" xfId="8" applyFont="1" applyFill="1" applyBorder="1" applyAlignment="1">
      <alignment horizontal="center" vertical="center" wrapText="1"/>
    </xf>
    <xf numFmtId="0" fontId="5" fillId="8" borderId="2" xfId="8" applyFont="1" applyFill="1" applyBorder="1" applyAlignment="1">
      <alignment horizontal="center" vertical="center"/>
    </xf>
    <xf numFmtId="0" fontId="8" fillId="8" borderId="2" xfId="8" applyFont="1" applyFill="1" applyBorder="1" applyAlignment="1">
      <alignment horizontal="left" vertical="center" wrapText="1"/>
    </xf>
    <xf numFmtId="3" fontId="8" fillId="8" borderId="2" xfId="8" applyNumberFormat="1" applyFont="1" applyFill="1" applyBorder="1" applyAlignment="1">
      <alignment horizontal="left" vertical="center" wrapText="1"/>
    </xf>
    <xf numFmtId="15" fontId="8" fillId="8" borderId="2" xfId="8" applyNumberFormat="1" applyFont="1" applyFill="1" applyBorder="1" applyAlignment="1">
      <alignment horizontal="left" vertical="center" wrapText="1"/>
    </xf>
    <xf numFmtId="49" fontId="8" fillId="8" borderId="2" xfId="8" applyNumberFormat="1" applyFont="1" applyFill="1" applyBorder="1" applyAlignment="1">
      <alignment horizontal="left" vertical="center" wrapText="1"/>
    </xf>
    <xf numFmtId="0" fontId="6" fillId="3" borderId="1" xfId="31" applyFont="1" applyFill="1" applyBorder="1"/>
    <xf numFmtId="0" fontId="5" fillId="5" borderId="2" xfId="31" applyFont="1" applyFill="1" applyBorder="1" applyAlignment="1">
      <alignment vertical="center" wrapText="1"/>
    </xf>
    <xf numFmtId="0" fontId="5" fillId="5" borderId="2" xfId="31" applyFont="1" applyFill="1" applyBorder="1" applyAlignment="1">
      <alignment vertical="center"/>
    </xf>
    <xf numFmtId="0" fontId="5" fillId="5" borderId="2" xfId="31" applyFont="1" applyFill="1" applyBorder="1" applyAlignment="1">
      <alignment horizontal="center" vertical="center" wrapText="1"/>
    </xf>
    <xf numFmtId="0" fontId="9" fillId="6" borderId="2" xfId="31" applyFont="1" applyFill="1" applyBorder="1" applyAlignment="1">
      <alignment horizontal="center" vertical="center" wrapText="1"/>
    </xf>
    <xf numFmtId="0" fontId="5" fillId="6" borderId="2" xfId="31" applyFont="1" applyFill="1" applyBorder="1" applyAlignment="1">
      <alignment horizontal="center" vertical="center" wrapText="1"/>
    </xf>
    <xf numFmtId="0" fontId="14" fillId="0" borderId="1" xfId="31" applyFont="1" applyBorder="1" applyAlignment="1">
      <alignment wrapText="1"/>
    </xf>
    <xf numFmtId="0" fontId="16" fillId="0" borderId="1" xfId="31" applyBorder="1" applyAlignment="1">
      <alignment horizontal="center"/>
    </xf>
    <xf numFmtId="0" fontId="16" fillId="0" borderId="1" xfId="32" applyBorder="1" applyAlignment="1">
      <alignment horizontal="left" vertical="center"/>
    </xf>
    <xf numFmtId="3" fontId="16" fillId="0" borderId="1" xfId="32" applyNumberFormat="1" applyBorder="1" applyAlignment="1">
      <alignment horizontal="left" vertical="center"/>
    </xf>
    <xf numFmtId="0" fontId="16" fillId="0" borderId="1" xfId="32" applyBorder="1" applyAlignment="1">
      <alignment horizontal="left" vertical="center" wrapText="1"/>
    </xf>
    <xf numFmtId="0" fontId="5" fillId="5" borderId="2" xfId="32" applyFont="1" applyFill="1" applyBorder="1" applyAlignment="1">
      <alignment horizontal="left" vertical="center" wrapText="1"/>
    </xf>
    <xf numFmtId="0" fontId="6" fillId="5" borderId="2" xfId="32" applyFont="1" applyFill="1" applyBorder="1" applyAlignment="1">
      <alignment horizontal="left" vertical="center" wrapText="1"/>
    </xf>
    <xf numFmtId="0" fontId="5" fillId="6" borderId="2" xfId="32" applyFont="1" applyFill="1" applyBorder="1" applyAlignment="1">
      <alignment horizontal="left" vertical="center" wrapText="1"/>
    </xf>
    <xf numFmtId="3" fontId="16" fillId="0" borderId="1" xfId="32" applyNumberFormat="1" applyBorder="1" applyAlignment="1">
      <alignment horizontal="left" vertical="center" wrapText="1"/>
    </xf>
    <xf numFmtId="0" fontId="16" fillId="0" borderId="1" xfId="31" applyBorder="1" applyAlignment="1">
      <alignment horizontal="center" vertical="center"/>
    </xf>
    <xf numFmtId="0" fontId="16" fillId="0" borderId="1" xfId="31" applyBorder="1" applyAlignment="1">
      <alignment horizontal="center" vertical="center" wrapText="1"/>
    </xf>
    <xf numFmtId="0" fontId="16" fillId="0" borderId="1" xfId="8" applyBorder="1" applyAlignment="1">
      <alignment horizontal="center" vertical="center"/>
    </xf>
    <xf numFmtId="0" fontId="16" fillId="0" borderId="1" xfId="18" applyBorder="1"/>
    <xf numFmtId="0" fontId="16" fillId="0" borderId="1" xfId="18" applyBorder="1" applyAlignment="1">
      <alignment horizontal="center"/>
    </xf>
    <xf numFmtId="0" fontId="16" fillId="0" borderId="1" xfId="18" applyBorder="1" applyAlignment="1">
      <alignment horizontal="center" vertical="center"/>
    </xf>
    <xf numFmtId="0" fontId="5" fillId="5" borderId="2" xfId="18" applyFont="1" applyFill="1" applyBorder="1" applyAlignment="1">
      <alignment horizontal="center" vertical="center" wrapText="1"/>
    </xf>
    <xf numFmtId="0" fontId="5" fillId="5" borderId="2" xfId="18" applyFont="1" applyFill="1" applyBorder="1" applyAlignment="1">
      <alignment horizontal="center" vertical="center"/>
    </xf>
    <xf numFmtId="0" fontId="5" fillId="6" borderId="2" xfId="18" applyFont="1" applyFill="1" applyBorder="1" applyAlignment="1">
      <alignment horizontal="center" vertical="center" wrapText="1"/>
    </xf>
    <xf numFmtId="0" fontId="16" fillId="0" borderId="2" xfId="18" applyBorder="1"/>
    <xf numFmtId="0" fontId="5" fillId="5" borderId="2" xfId="16" applyFont="1" applyFill="1" applyBorder="1" applyAlignment="1">
      <alignment horizontal="center" vertical="center" wrapText="1"/>
    </xf>
    <xf numFmtId="0" fontId="5" fillId="5" borderId="2" xfId="16" applyFont="1" applyFill="1" applyBorder="1" applyAlignment="1">
      <alignment horizontal="center" vertical="center"/>
    </xf>
    <xf numFmtId="0" fontId="5" fillId="6" borderId="2" xfId="16" applyFont="1" applyFill="1" applyBorder="1" applyAlignment="1">
      <alignment horizontal="center" vertical="center" wrapText="1"/>
    </xf>
    <xf numFmtId="0" fontId="6" fillId="0" borderId="1" xfId="31" applyFont="1" applyBorder="1" applyAlignment="1">
      <alignment horizontal="left" vertical="center"/>
    </xf>
    <xf numFmtId="0" fontId="6" fillId="0" borderId="0" xfId="31" applyFont="1" applyBorder="1" applyAlignment="1">
      <alignment horizontal="center" vertical="center" wrapText="1"/>
    </xf>
    <xf numFmtId="0" fontId="6" fillId="0" borderId="1" xfId="31" applyFont="1" applyBorder="1" applyAlignment="1">
      <alignment wrapText="1"/>
    </xf>
    <xf numFmtId="0" fontId="16" fillId="0" borderId="1" xfId="31" applyBorder="1" applyAlignment="1">
      <alignment vertical="center"/>
    </xf>
    <xf numFmtId="0" fontId="5" fillId="5" borderId="2" xfId="32" applyFont="1" applyFill="1" applyBorder="1" applyAlignment="1">
      <alignment horizontal="center" vertical="center" wrapText="1"/>
    </xf>
    <xf numFmtId="0" fontId="5" fillId="5" borderId="2" xfId="31" applyFont="1" applyFill="1" applyBorder="1" applyAlignment="1">
      <alignment horizontal="center" vertical="center"/>
    </xf>
    <xf numFmtId="0" fontId="6" fillId="0" borderId="2" xfId="31" applyFont="1" applyBorder="1" applyAlignment="1">
      <alignment horizontal="center" vertical="center" wrapText="1"/>
    </xf>
    <xf numFmtId="0" fontId="6" fillId="0" borderId="2" xfId="31" applyFont="1" applyBorder="1" applyAlignment="1">
      <alignment horizontal="center" vertical="center"/>
    </xf>
    <xf numFmtId="0" fontId="8" fillId="0" borderId="3" xfId="31" applyFont="1" applyFill="1" applyBorder="1" applyAlignment="1">
      <alignment horizontal="center" vertical="center" wrapText="1"/>
    </xf>
    <xf numFmtId="0" fontId="16" fillId="0" borderId="2" xfId="31" applyFill="1" applyBorder="1"/>
    <xf numFmtId="0" fontId="16" fillId="0" borderId="1" xfId="31" applyFill="1" applyBorder="1"/>
    <xf numFmtId="0" fontId="5" fillId="0" borderId="1" xfId="31" applyFont="1" applyFill="1" applyBorder="1" applyAlignment="1">
      <alignment horizontal="left" vertical="center" wrapText="1"/>
    </xf>
    <xf numFmtId="0" fontId="8" fillId="0" borderId="2" xfId="31" applyFont="1" applyFill="1" applyBorder="1" applyAlignment="1">
      <alignment horizontal="center" vertical="center" wrapText="1"/>
    </xf>
    <xf numFmtId="0" fontId="2" fillId="0" borderId="2" xfId="1" applyFont="1" applyFill="1" applyBorder="1" applyAlignment="1">
      <alignment vertical="center" wrapText="1"/>
    </xf>
    <xf numFmtId="0" fontId="8" fillId="0" borderId="2" xfId="31" applyFont="1" applyFill="1" applyBorder="1" applyAlignment="1">
      <alignment horizontal="center" vertical="top" wrapText="1"/>
    </xf>
    <xf numFmtId="0" fontId="2" fillId="0" borderId="2" xfId="1" applyFill="1" applyBorder="1" applyAlignment="1">
      <alignment horizontal="center" vertical="center"/>
    </xf>
    <xf numFmtId="0" fontId="25" fillId="0" borderId="2" xfId="1" applyFont="1" applyFill="1" applyBorder="1" applyAlignment="1">
      <alignment vertical="center" wrapText="1"/>
    </xf>
    <xf numFmtId="0" fontId="25" fillId="0" borderId="2" xfId="1" applyFont="1" applyFill="1" applyBorder="1" applyAlignment="1">
      <alignment horizontal="center" vertical="center" wrapText="1"/>
    </xf>
    <xf numFmtId="0" fontId="25" fillId="0" borderId="2" xfId="1" applyFont="1" applyFill="1" applyBorder="1" applyAlignment="1">
      <alignment horizontal="center" vertical="center"/>
    </xf>
    <xf numFmtId="0" fontId="25" fillId="0" borderId="2" xfId="1" applyFont="1" applyFill="1" applyBorder="1"/>
    <xf numFmtId="0" fontId="8" fillId="0" borderId="2" xfId="8" applyFont="1" applyFill="1" applyBorder="1" applyAlignment="1">
      <alignment horizontal="center" vertical="center" wrapText="1"/>
    </xf>
    <xf numFmtId="0" fontId="9" fillId="0" borderId="2" xfId="8" applyFont="1" applyFill="1" applyBorder="1" applyAlignment="1">
      <alignment horizontal="center" vertical="center" wrapText="1"/>
    </xf>
    <xf numFmtId="0" fontId="8" fillId="0" borderId="2" xfId="8" applyFont="1" applyFill="1" applyBorder="1" applyAlignment="1">
      <alignment horizontal="left" vertical="center" wrapText="1"/>
    </xf>
    <xf numFmtId="0" fontId="8" fillId="0" borderId="3" xfId="31" applyFont="1" applyFill="1" applyBorder="1" applyAlignment="1">
      <alignment horizontal="center" vertical="top" wrapText="1"/>
    </xf>
    <xf numFmtId="0" fontId="16" fillId="0" borderId="2" xfId="32" applyFill="1" applyBorder="1"/>
    <xf numFmtId="0" fontId="8" fillId="0" borderId="2" xfId="9" applyFont="1" applyFill="1" applyBorder="1" applyAlignment="1">
      <alignment horizontal="center" vertical="center" wrapText="1"/>
    </xf>
    <xf numFmtId="0" fontId="25" fillId="0" borderId="2" xfId="1" applyFont="1" applyFill="1" applyBorder="1" applyAlignment="1">
      <alignment vertical="center"/>
    </xf>
    <xf numFmtId="0" fontId="16" fillId="0" borderId="2" xfId="31" applyFill="1" applyBorder="1" applyAlignment="1">
      <alignment horizontal="center"/>
    </xf>
    <xf numFmtId="0" fontId="9" fillId="0" borderId="2" xfId="8" applyFont="1" applyFill="1" applyBorder="1" applyAlignment="1">
      <alignment horizontal="left" vertical="center" wrapText="1"/>
    </xf>
    <xf numFmtId="0" fontId="6" fillId="0" borderId="2" xfId="31" applyFont="1" applyFill="1" applyBorder="1"/>
    <xf numFmtId="0" fontId="8" fillId="0" borderId="2" xfId="16" applyFont="1" applyFill="1" applyBorder="1" applyAlignment="1">
      <alignment horizontal="center" vertical="center" wrapText="1"/>
    </xf>
    <xf numFmtId="0" fontId="8" fillId="0" borderId="2" xfId="31" applyFont="1" applyFill="1" applyBorder="1" applyAlignment="1">
      <alignment vertical="center" wrapText="1"/>
    </xf>
    <xf numFmtId="0" fontId="16" fillId="0" borderId="1" xfId="32" applyBorder="1" applyAlignment="1">
      <alignment horizontal="center" vertical="center"/>
    </xf>
    <xf numFmtId="0" fontId="16" fillId="0" borderId="1" xfId="32" applyBorder="1" applyAlignment="1">
      <alignment horizontal="center" vertical="center" wrapText="1"/>
    </xf>
    <xf numFmtId="0" fontId="8" fillId="0" borderId="2" xfId="32" applyFont="1" applyFill="1" applyBorder="1" applyAlignment="1">
      <alignment horizontal="center" vertical="center" wrapText="1"/>
    </xf>
    <xf numFmtId="0" fontId="16" fillId="0" borderId="0" xfId="32" applyBorder="1" applyAlignment="1">
      <alignment horizontal="center" vertical="center"/>
    </xf>
    <xf numFmtId="0" fontId="25" fillId="0" borderId="2" xfId="1" applyFont="1" applyFill="1" applyBorder="1" applyAlignment="1">
      <alignment horizontal="center"/>
    </xf>
    <xf numFmtId="0" fontId="9" fillId="0" borderId="2" xfId="31" applyFont="1" applyFill="1" applyBorder="1" applyAlignment="1">
      <alignment horizontal="center" vertical="center" wrapText="1"/>
    </xf>
    <xf numFmtId="0" fontId="20" fillId="0" borderId="2" xfId="31" applyFont="1" applyFill="1" applyBorder="1" applyAlignment="1">
      <alignment horizontal="center" vertical="center" wrapText="1"/>
    </xf>
    <xf numFmtId="0" fontId="20" fillId="0" borderId="2" xfId="9" applyFont="1" applyFill="1" applyBorder="1" applyAlignment="1">
      <alignment horizontal="center" vertical="center" wrapText="1"/>
    </xf>
    <xf numFmtId="0" fontId="20" fillId="0" borderId="2" xfId="16" applyFont="1" applyFill="1" applyBorder="1" applyAlignment="1">
      <alignment horizontal="center" vertical="center" wrapText="1"/>
    </xf>
    <xf numFmtId="0" fontId="3" fillId="2" borderId="2" xfId="31" applyFont="1" applyFill="1" applyBorder="1" applyAlignment="1">
      <alignment horizontal="left" wrapText="1"/>
    </xf>
    <xf numFmtId="0" fontId="4" fillId="0" borderId="2" xfId="31" applyFont="1" applyBorder="1" applyAlignment="1">
      <alignment vertical="center" wrapText="1"/>
    </xf>
    <xf numFmtId="0" fontId="4" fillId="0" borderId="2" xfId="31" applyFont="1" applyBorder="1" applyAlignment="1">
      <alignment horizontal="left" vertical="center"/>
    </xf>
    <xf numFmtId="0" fontId="5" fillId="0" borderId="2" xfId="31" applyFont="1" applyFill="1" applyBorder="1" applyAlignment="1">
      <alignment horizontal="left" vertical="center" wrapText="1"/>
    </xf>
    <xf numFmtId="0" fontId="4" fillId="0" borderId="2" xfId="31" applyFont="1" applyBorder="1"/>
    <xf numFmtId="0" fontId="16" fillId="0" borderId="2" xfId="31" applyBorder="1" applyAlignment="1">
      <alignment vertical="center"/>
    </xf>
    <xf numFmtId="0" fontId="16" fillId="0" borderId="2" xfId="31" applyBorder="1" applyAlignment="1">
      <alignment horizontal="left" vertical="center"/>
    </xf>
    <xf numFmtId="0" fontId="6" fillId="3" borderId="2" xfId="31" applyFont="1" applyFill="1" applyBorder="1" applyAlignment="1">
      <alignment horizontal="center"/>
    </xf>
    <xf numFmtId="0" fontId="16" fillId="0" borderId="2" xfId="31" applyBorder="1" applyAlignment="1">
      <alignment horizontal="center" vertical="center"/>
    </xf>
    <xf numFmtId="0" fontId="3" fillId="2" borderId="2" xfId="31" applyFont="1" applyFill="1" applyBorder="1" applyAlignment="1">
      <alignment horizontal="left" vertical="center"/>
    </xf>
    <xf numFmtId="0" fontId="3" fillId="0" borderId="2" xfId="31" applyFont="1" applyBorder="1" applyAlignment="1">
      <alignment horizontal="center" vertical="center"/>
    </xf>
    <xf numFmtId="0" fontId="3" fillId="0" borderId="2" xfId="31" applyFont="1" applyBorder="1" applyAlignment="1">
      <alignment horizontal="left" vertical="center"/>
    </xf>
    <xf numFmtId="0" fontId="16" fillId="0" borderId="2" xfId="8" applyBorder="1" applyAlignment="1">
      <alignment horizontal="center"/>
    </xf>
    <xf numFmtId="0" fontId="3" fillId="2" borderId="2" xfId="31" applyFont="1" applyFill="1" applyBorder="1" applyAlignment="1">
      <alignment horizontal="left"/>
    </xf>
    <xf numFmtId="0" fontId="14" fillId="0" borderId="2" xfId="31" applyFont="1" applyBorder="1" applyAlignment="1">
      <alignment horizontal="center"/>
    </xf>
    <xf numFmtId="0" fontId="14" fillId="0" borderId="2" xfId="31" applyFont="1" applyBorder="1"/>
    <xf numFmtId="0" fontId="6" fillId="3" borderId="2" xfId="8" applyFont="1" applyFill="1" applyBorder="1" applyAlignment="1">
      <alignment horizontal="left" vertical="center"/>
    </xf>
    <xf numFmtId="0" fontId="5" fillId="5" borderId="2" xfId="8" applyFont="1" applyFill="1" applyBorder="1" applyAlignment="1">
      <alignment horizontal="left" vertical="center" wrapText="1"/>
    </xf>
    <xf numFmtId="0" fontId="5" fillId="6" borderId="2" xfId="8" applyFont="1" applyFill="1" applyBorder="1" applyAlignment="1">
      <alignment horizontal="left" vertical="center" wrapText="1"/>
    </xf>
    <xf numFmtId="0" fontId="3" fillId="2" borderId="2" xfId="32" applyFont="1" applyFill="1" applyBorder="1" applyAlignment="1">
      <alignment horizontal="center" vertical="center" wrapText="1"/>
    </xf>
    <xf numFmtId="0" fontId="16" fillId="0" borderId="2" xfId="32" applyBorder="1" applyAlignment="1">
      <alignment horizontal="center" vertical="center"/>
    </xf>
    <xf numFmtId="0" fontId="16" fillId="0" borderId="2" xfId="32" applyBorder="1" applyAlignment="1">
      <alignment horizontal="left" vertical="center"/>
    </xf>
    <xf numFmtId="0" fontId="5" fillId="0" borderId="2" xfId="32" applyFont="1" applyFill="1" applyBorder="1" applyAlignment="1">
      <alignment horizontal="left" vertical="center" wrapText="1"/>
    </xf>
    <xf numFmtId="0" fontId="11" fillId="0" borderId="2" xfId="32" applyFont="1" applyBorder="1" applyAlignment="1">
      <alignment wrapText="1"/>
    </xf>
    <xf numFmtId="0" fontId="16" fillId="0" borderId="2" xfId="32" applyBorder="1" applyAlignment="1">
      <alignment vertical="center" wrapText="1"/>
    </xf>
    <xf numFmtId="0" fontId="16" fillId="0" borderId="2" xfId="32" applyBorder="1" applyAlignment="1">
      <alignment horizontal="center" vertical="center" wrapText="1"/>
    </xf>
    <xf numFmtId="0" fontId="4" fillId="0" borderId="2" xfId="32" applyFont="1" applyBorder="1" applyAlignment="1">
      <alignment horizontal="left" vertical="center" wrapText="1"/>
    </xf>
    <xf numFmtId="0" fontId="4" fillId="0" borderId="2" xfId="32" applyFont="1" applyBorder="1" applyAlignment="1">
      <alignment horizontal="left" vertical="center"/>
    </xf>
    <xf numFmtId="0" fontId="4" fillId="0" borderId="2" xfId="32" applyFont="1" applyBorder="1" applyAlignment="1">
      <alignment horizontal="center" vertical="center"/>
    </xf>
    <xf numFmtId="0" fontId="16" fillId="0" borderId="2" xfId="32" applyBorder="1" applyAlignment="1">
      <alignment horizontal="left" vertical="center" wrapText="1"/>
    </xf>
    <xf numFmtId="0" fontId="3" fillId="2" borderId="2" xfId="31" applyFont="1" applyFill="1" applyBorder="1" applyAlignment="1">
      <alignment horizontal="center" vertical="center" wrapText="1"/>
    </xf>
    <xf numFmtId="0" fontId="5" fillId="0" borderId="2" xfId="31" applyFont="1" applyFill="1" applyBorder="1" applyAlignment="1">
      <alignment horizontal="center" vertical="center" wrapText="1"/>
    </xf>
    <xf numFmtId="0" fontId="11" fillId="0" borderId="2" xfId="31" applyFont="1" applyBorder="1" applyAlignment="1">
      <alignment horizontal="center" wrapText="1"/>
    </xf>
    <xf numFmtId="0" fontId="11" fillId="0" borderId="2" xfId="31" applyFont="1" applyBorder="1" applyAlignment="1">
      <alignment horizontal="center" vertical="center" wrapText="1"/>
    </xf>
    <xf numFmtId="0" fontId="16" fillId="0" borderId="2" xfId="31" applyBorder="1" applyAlignment="1">
      <alignment horizontal="center" vertical="center" wrapText="1"/>
    </xf>
    <xf numFmtId="0" fontId="16" fillId="0" borderId="2" xfId="8" applyBorder="1" applyAlignment="1">
      <alignment horizontal="center" vertical="center"/>
    </xf>
    <xf numFmtId="0" fontId="6" fillId="3" borderId="2" xfId="8" applyFont="1" applyFill="1" applyBorder="1" applyAlignment="1">
      <alignment horizontal="center" vertical="center"/>
    </xf>
    <xf numFmtId="0" fontId="20" fillId="0" borderId="2" xfId="8" applyFont="1" applyFill="1" applyBorder="1" applyAlignment="1">
      <alignment horizontal="center" vertical="center" wrapText="1"/>
    </xf>
    <xf numFmtId="0" fontId="3" fillId="2" borderId="2" xfId="31" applyFont="1" applyFill="1" applyBorder="1" applyAlignment="1">
      <alignment horizontal="left" vertical="center" wrapText="1"/>
    </xf>
    <xf numFmtId="0" fontId="3" fillId="0" borderId="2" xfId="31" applyFont="1" applyBorder="1" applyAlignment="1">
      <alignment vertical="center" wrapText="1"/>
    </xf>
    <xf numFmtId="0" fontId="16" fillId="0" borderId="2" xfId="18" applyBorder="1" applyAlignment="1">
      <alignment horizontal="center"/>
    </xf>
    <xf numFmtId="0" fontId="16" fillId="0" borderId="2" xfId="18" applyBorder="1" applyAlignment="1">
      <alignment horizontal="center" vertical="center"/>
    </xf>
    <xf numFmtId="0" fontId="16" fillId="0" borderId="2" xfId="31" applyBorder="1" applyAlignment="1">
      <alignment horizontal="center"/>
    </xf>
    <xf numFmtId="0" fontId="6" fillId="3" borderId="2" xfId="16" applyFont="1" applyFill="1" applyBorder="1" applyAlignment="1">
      <alignment horizontal="center"/>
    </xf>
    <xf numFmtId="0" fontId="3" fillId="0" borderId="2" xfId="31" applyFont="1" applyBorder="1" applyAlignment="1">
      <alignment horizontal="center" vertical="center" wrapText="1"/>
    </xf>
    <xf numFmtId="0" fontId="6" fillId="0" borderId="2" xfId="31" applyFont="1" applyBorder="1" applyAlignment="1">
      <alignment horizontal="left" vertical="center"/>
    </xf>
    <xf numFmtId="0" fontId="5" fillId="0" borderId="2" xfId="31" applyFont="1" applyBorder="1" applyAlignment="1">
      <alignment wrapText="1"/>
    </xf>
    <xf numFmtId="0" fontId="6" fillId="3" borderId="2" xfId="31" applyFont="1" applyFill="1" applyBorder="1" applyAlignment="1">
      <alignment wrapText="1"/>
    </xf>
    <xf numFmtId="0" fontId="15" fillId="0" borderId="2" xfId="31" applyFont="1" applyBorder="1" applyAlignment="1">
      <alignment vertical="center"/>
    </xf>
    <xf numFmtId="0" fontId="15" fillId="0" borderId="2" xfId="31" applyFont="1" applyBorder="1" applyAlignment="1">
      <alignment horizontal="center" vertical="center"/>
    </xf>
    <xf numFmtId="0" fontId="3" fillId="2" borderId="2" xfId="16" applyFont="1" applyFill="1" applyBorder="1" applyAlignment="1">
      <alignment horizontal="center"/>
    </xf>
    <xf numFmtId="0" fontId="11" fillId="0" borderId="2" xfId="16" applyFont="1" applyBorder="1"/>
    <xf numFmtId="0" fontId="5" fillId="0" borderId="2" xfId="31" applyFont="1" applyFill="1" applyBorder="1" applyAlignment="1">
      <alignment horizontal="left" wrapText="1"/>
    </xf>
    <xf numFmtId="0" fontId="6" fillId="3" borderId="2" xfId="31" applyFont="1" applyFill="1" applyBorder="1"/>
    <xf numFmtId="0" fontId="8" fillId="0" borderId="2" xfId="31" applyFont="1" applyFill="1" applyBorder="1" applyAlignment="1">
      <alignment horizontal="center" vertical="center" wrapText="1"/>
    </xf>
    <xf numFmtId="0" fontId="8" fillId="0" borderId="2" xfId="31" applyFont="1" applyBorder="1" applyAlignment="1">
      <alignment horizontal="center" vertical="center" wrapText="1"/>
    </xf>
    <xf numFmtId="3" fontId="8" fillId="0" borderId="2" xfId="31" applyNumberFormat="1" applyFont="1" applyBorder="1" applyAlignment="1">
      <alignment horizontal="center" vertical="center" wrapText="1"/>
    </xf>
    <xf numFmtId="0" fontId="3" fillId="2" borderId="2" xfId="31" applyFont="1" applyFill="1" applyBorder="1" applyAlignment="1">
      <alignment horizontal="left" wrapText="1"/>
    </xf>
    <xf numFmtId="0" fontId="5" fillId="3" borderId="2" xfId="31" applyFont="1" applyFill="1" applyBorder="1" applyAlignment="1">
      <alignment horizontal="center"/>
    </xf>
    <xf numFmtId="0" fontId="5" fillId="4" borderId="2" xfId="31" applyFont="1" applyFill="1" applyBorder="1" applyAlignment="1">
      <alignment horizontal="center" vertical="center" wrapText="1"/>
    </xf>
    <xf numFmtId="0" fontId="8" fillId="0" borderId="2" xfId="31" applyFont="1" applyFill="1" applyBorder="1" applyAlignment="1">
      <alignment horizontal="center" vertical="center"/>
    </xf>
    <xf numFmtId="14" fontId="6" fillId="0" borderId="2" xfId="31" applyNumberFormat="1" applyFont="1" applyBorder="1" applyAlignment="1">
      <alignment horizontal="center" vertical="center" wrapText="1"/>
    </xf>
    <xf numFmtId="0" fontId="6" fillId="0" borderId="2" xfId="31" applyFont="1" applyBorder="1" applyAlignment="1">
      <alignment horizontal="center" vertical="center" wrapText="1"/>
    </xf>
    <xf numFmtId="3" fontId="8" fillId="0" borderId="2" xfId="31" applyNumberFormat="1" applyFont="1" applyBorder="1" applyAlignment="1">
      <alignment horizontal="center" vertical="center"/>
    </xf>
    <xf numFmtId="0" fontId="8" fillId="0" borderId="2" xfId="31" applyFont="1" applyBorder="1" applyAlignment="1">
      <alignment horizontal="center" vertical="center"/>
    </xf>
    <xf numFmtId="17" fontId="6" fillId="0" borderId="2" xfId="31" applyNumberFormat="1" applyFont="1" applyBorder="1" applyAlignment="1">
      <alignment horizontal="center" vertical="center" wrapText="1"/>
    </xf>
    <xf numFmtId="0" fontId="9" fillId="0" borderId="2" xfId="31" applyFont="1" applyFill="1" applyBorder="1" applyAlignment="1">
      <alignment horizontal="center" vertical="center" wrapText="1"/>
    </xf>
    <xf numFmtId="0" fontId="6" fillId="0" borderId="2" xfId="31" applyFont="1" applyFill="1" applyBorder="1" applyAlignment="1">
      <alignment horizontal="center" vertical="center" wrapText="1"/>
    </xf>
    <xf numFmtId="3" fontId="6" fillId="0" borderId="2" xfId="31" applyNumberFormat="1" applyFont="1" applyBorder="1" applyAlignment="1">
      <alignment horizontal="center" vertical="center"/>
    </xf>
    <xf numFmtId="0" fontId="6" fillId="0" borderId="2" xfId="31" applyFont="1" applyBorder="1" applyAlignment="1">
      <alignment horizontal="center" vertical="center"/>
    </xf>
    <xf numFmtId="17" fontId="8" fillId="0" borderId="2" xfId="31" applyNumberFormat="1" applyFont="1" applyBorder="1" applyAlignment="1">
      <alignment horizontal="center" vertical="center" wrapText="1"/>
    </xf>
    <xf numFmtId="0" fontId="8" fillId="0" borderId="2" xfId="31" applyFont="1" applyFill="1" applyBorder="1" applyAlignment="1">
      <alignment horizontal="center" vertical="top" wrapText="1"/>
    </xf>
    <xf numFmtId="0" fontId="10" fillId="0" borderId="2" xfId="1" applyFont="1" applyFill="1" applyBorder="1" applyAlignment="1">
      <alignment horizontal="center" vertical="center" wrapText="1"/>
    </xf>
    <xf numFmtId="0" fontId="20" fillId="0" borderId="2" xfId="31" applyFont="1" applyBorder="1" applyAlignment="1">
      <alignment horizontal="center" vertical="center" wrapText="1"/>
    </xf>
    <xf numFmtId="0" fontId="20" fillId="0" borderId="2" xfId="31" applyFont="1" applyFill="1" applyBorder="1" applyAlignment="1">
      <alignment horizontal="center" vertical="center" wrapText="1"/>
    </xf>
    <xf numFmtId="14" fontId="20" fillId="0" borderId="2" xfId="31" applyNumberFormat="1" applyFont="1" applyBorder="1" applyAlignment="1">
      <alignment horizontal="center" vertical="center" wrapText="1"/>
    </xf>
    <xf numFmtId="0" fontId="3" fillId="2" borderId="2" xfId="31" applyFont="1" applyFill="1" applyBorder="1" applyAlignment="1">
      <alignment horizontal="left" vertical="center"/>
    </xf>
    <xf numFmtId="0" fontId="5" fillId="0" borderId="2" xfId="31" applyFont="1" applyFill="1" applyBorder="1" applyAlignment="1">
      <alignment horizontal="left" vertical="center" wrapText="1"/>
    </xf>
    <xf numFmtId="0" fontId="5" fillId="3" borderId="2" xfId="8" applyFont="1" applyFill="1" applyBorder="1" applyAlignment="1">
      <alignment horizontal="center"/>
    </xf>
    <xf numFmtId="0" fontId="5" fillId="4" borderId="2" xfId="8" applyFont="1" applyFill="1" applyBorder="1" applyAlignment="1">
      <alignment horizontal="center" vertical="center" wrapText="1"/>
    </xf>
    <xf numFmtId="3" fontId="6" fillId="0" borderId="2" xfId="31" applyNumberFormat="1" applyFont="1" applyBorder="1" applyAlignment="1">
      <alignment horizontal="center" vertical="center" wrapText="1"/>
    </xf>
    <xf numFmtId="0" fontId="6" fillId="9" borderId="2" xfId="31" applyFont="1" applyFill="1" applyBorder="1" applyAlignment="1">
      <alignment horizontal="center" vertical="center" wrapText="1"/>
    </xf>
    <xf numFmtId="0" fontId="8" fillId="0" borderId="2" xfId="8" applyFont="1" applyFill="1" applyBorder="1" applyAlignment="1">
      <alignment horizontal="center" vertical="center" wrapText="1"/>
    </xf>
    <xf numFmtId="0" fontId="26" fillId="0" borderId="2" xfId="31" applyFont="1" applyFill="1" applyBorder="1" applyAlignment="1">
      <alignment horizontal="center" vertical="center" wrapText="1"/>
    </xf>
    <xf numFmtId="0" fontId="13" fillId="0" borderId="2" xfId="31" applyFont="1" applyBorder="1" applyAlignment="1">
      <alignment horizontal="center" vertical="center" wrapText="1"/>
    </xf>
    <xf numFmtId="3" fontId="6" fillId="7" borderId="2" xfId="31" applyNumberFormat="1" applyFont="1" applyFill="1" applyBorder="1" applyAlignment="1">
      <alignment horizontal="center" vertical="center" wrapText="1"/>
    </xf>
    <xf numFmtId="0" fontId="13" fillId="0" borderId="2" xfId="31" applyFont="1" applyBorder="1" applyAlignment="1">
      <alignment horizontal="center" vertical="center"/>
    </xf>
    <xf numFmtId="0" fontId="26" fillId="0" borderId="2" xfId="8" applyFont="1" applyFill="1" applyBorder="1" applyAlignment="1">
      <alignment horizontal="center" vertical="center" wrapText="1"/>
    </xf>
    <xf numFmtId="0" fontId="3" fillId="2" borderId="2" xfId="31" applyFont="1" applyFill="1" applyBorder="1" applyAlignment="1">
      <alignment horizontal="left"/>
    </xf>
    <xf numFmtId="0" fontId="5" fillId="8" borderId="2" xfId="8" applyFont="1" applyFill="1" applyBorder="1" applyAlignment="1">
      <alignment horizontal="center" vertical="center"/>
    </xf>
    <xf numFmtId="0" fontId="5" fillId="3" borderId="2" xfId="8" applyFont="1" applyFill="1" applyBorder="1" applyAlignment="1">
      <alignment horizontal="left" vertical="center"/>
    </xf>
    <xf numFmtId="0" fontId="5" fillId="4" borderId="2" xfId="8" applyFont="1" applyFill="1" applyBorder="1" applyAlignment="1">
      <alignment horizontal="left" vertical="center" wrapText="1"/>
    </xf>
    <xf numFmtId="0" fontId="8" fillId="0" borderId="2" xfId="8" applyFont="1" applyBorder="1" applyAlignment="1">
      <alignment horizontal="center" vertical="center" wrapText="1"/>
    </xf>
    <xf numFmtId="3" fontId="8" fillId="0" borderId="2" xfId="8" applyNumberFormat="1" applyFont="1" applyBorder="1" applyAlignment="1">
      <alignment horizontal="center" vertical="center" wrapText="1"/>
    </xf>
    <xf numFmtId="15" fontId="8" fillId="0" borderId="2" xfId="8" applyNumberFormat="1" applyFont="1" applyBorder="1" applyAlignment="1">
      <alignment horizontal="center" vertical="center" wrapText="1"/>
    </xf>
    <xf numFmtId="49" fontId="8" fillId="0" borderId="2" xfId="8" applyNumberFormat="1" applyFont="1" applyBorder="1" applyAlignment="1">
      <alignment horizontal="center" vertical="center" wrapText="1"/>
    </xf>
    <xf numFmtId="0" fontId="8" fillId="0" borderId="2" xfId="8" applyFont="1" applyFill="1" applyBorder="1" applyAlignment="1">
      <alignment horizontal="center" vertical="center"/>
    </xf>
    <xf numFmtId="3" fontId="8" fillId="0" borderId="2" xfId="8" applyNumberFormat="1" applyFont="1" applyBorder="1" applyAlignment="1">
      <alignment horizontal="center" vertical="center"/>
    </xf>
    <xf numFmtId="0" fontId="8" fillId="0" borderId="2" xfId="8" applyFont="1" applyBorder="1" applyAlignment="1">
      <alignment horizontal="center" vertical="center"/>
    </xf>
    <xf numFmtId="0" fontId="8" fillId="0" borderId="2" xfId="8" applyFont="1" applyBorder="1" applyAlignment="1">
      <alignment horizontal="center" vertical="top" wrapText="1"/>
    </xf>
    <xf numFmtId="0" fontId="3" fillId="2" borderId="1" xfId="31" applyFont="1" applyFill="1" applyBorder="1" applyAlignment="1">
      <alignment horizontal="left"/>
    </xf>
    <xf numFmtId="0" fontId="8" fillId="0" borderId="4" xfId="31" applyFont="1" applyFill="1" applyBorder="1" applyAlignment="1">
      <alignment horizontal="center" vertical="center" wrapText="1"/>
    </xf>
    <xf numFmtId="0" fontId="8" fillId="0" borderId="5" xfId="31" applyFont="1" applyFill="1" applyBorder="1" applyAlignment="1">
      <alignment horizontal="center" vertical="center" wrapText="1"/>
    </xf>
    <xf numFmtId="0" fontId="8" fillId="0" borderId="3" xfId="31" applyFont="1" applyFill="1" applyBorder="1" applyAlignment="1">
      <alignment horizontal="center" vertical="center" wrapText="1"/>
    </xf>
    <xf numFmtId="0" fontId="8" fillId="0" borderId="4" xfId="11" applyFont="1" applyFill="1" applyBorder="1" applyAlignment="1">
      <alignment horizontal="center" vertical="center" wrapText="1"/>
    </xf>
    <xf numFmtId="0" fontId="8" fillId="0" borderId="5" xfId="11" applyFont="1" applyFill="1" applyBorder="1" applyAlignment="1">
      <alignment horizontal="center" vertical="center" wrapText="1"/>
    </xf>
    <xf numFmtId="0" fontId="8" fillId="0" borderId="3" xfId="11" applyFont="1" applyFill="1" applyBorder="1" applyAlignment="1">
      <alignment horizontal="center" vertical="center" wrapText="1"/>
    </xf>
    <xf numFmtId="0" fontId="5" fillId="3" borderId="6" xfId="31" applyFont="1" applyFill="1" applyBorder="1" applyAlignment="1">
      <alignment horizontal="center"/>
    </xf>
    <xf numFmtId="0" fontId="5" fillId="3" borderId="7" xfId="31" applyFont="1" applyFill="1" applyBorder="1" applyAlignment="1">
      <alignment horizontal="center"/>
    </xf>
    <xf numFmtId="0" fontId="5" fillId="3" borderId="8" xfId="31" applyFont="1" applyFill="1" applyBorder="1" applyAlignment="1">
      <alignment horizontal="center"/>
    </xf>
    <xf numFmtId="0" fontId="8" fillId="0" borderId="4" xfId="31" quotePrefix="1" applyFont="1" applyBorder="1" applyAlignment="1">
      <alignment horizontal="center" vertical="center" wrapText="1"/>
    </xf>
    <xf numFmtId="0" fontId="8" fillId="0" borderId="5" xfId="31" applyFont="1" applyBorder="1" applyAlignment="1">
      <alignment horizontal="center" vertical="center" wrapText="1"/>
    </xf>
    <xf numFmtId="0" fontId="8" fillId="0" borderId="3" xfId="31" applyFont="1" applyBorder="1" applyAlignment="1">
      <alignment horizontal="center" vertical="center" wrapText="1"/>
    </xf>
    <xf numFmtId="0" fontId="6" fillId="0" borderId="4" xfId="31" applyFont="1" applyBorder="1" applyAlignment="1">
      <alignment horizontal="center" vertical="center" wrapText="1"/>
    </xf>
    <xf numFmtId="0" fontId="6" fillId="0" borderId="5" xfId="31" applyFont="1" applyBorder="1" applyAlignment="1">
      <alignment horizontal="center" vertical="center" wrapText="1"/>
    </xf>
    <xf numFmtId="0" fontId="6" fillId="0" borderId="3" xfId="31" applyFont="1" applyBorder="1" applyAlignment="1">
      <alignment horizontal="center" vertical="center" wrapText="1"/>
    </xf>
    <xf numFmtId="3" fontId="8" fillId="0" borderId="4" xfId="31" applyNumberFormat="1" applyFont="1" applyBorder="1" applyAlignment="1">
      <alignment horizontal="center" vertical="center" wrapText="1"/>
    </xf>
    <xf numFmtId="3" fontId="8" fillId="0" borderId="5" xfId="31" applyNumberFormat="1" applyFont="1" applyBorder="1" applyAlignment="1">
      <alignment horizontal="center" vertical="center" wrapText="1"/>
    </xf>
    <xf numFmtId="3" fontId="8" fillId="0" borderId="3" xfId="31" applyNumberFormat="1" applyFont="1" applyBorder="1" applyAlignment="1">
      <alignment horizontal="center" vertical="center" wrapText="1"/>
    </xf>
    <xf numFmtId="14" fontId="8" fillId="0" borderId="4" xfId="31" applyNumberFormat="1" applyFont="1" applyBorder="1" applyAlignment="1">
      <alignment horizontal="center" vertical="center" wrapText="1"/>
    </xf>
    <xf numFmtId="14" fontId="8" fillId="0" borderId="5" xfId="31" applyNumberFormat="1" applyFont="1" applyBorder="1" applyAlignment="1">
      <alignment horizontal="center" vertical="center" wrapText="1"/>
    </xf>
    <xf numFmtId="14" fontId="8" fillId="0" borderId="3" xfId="31" applyNumberFormat="1" applyFont="1" applyBorder="1" applyAlignment="1">
      <alignment horizontal="center" vertical="center" wrapText="1"/>
    </xf>
    <xf numFmtId="14" fontId="6" fillId="0" borderId="4" xfId="31" applyNumberFormat="1" applyFont="1" applyBorder="1" applyAlignment="1">
      <alignment horizontal="center" vertical="center" wrapText="1"/>
    </xf>
    <xf numFmtId="14" fontId="6" fillId="0" borderId="5" xfId="31" applyNumberFormat="1" applyFont="1" applyBorder="1" applyAlignment="1">
      <alignment horizontal="center" vertical="center" wrapText="1"/>
    </xf>
    <xf numFmtId="14" fontId="6" fillId="0" borderId="3" xfId="31" applyNumberFormat="1" applyFont="1" applyBorder="1" applyAlignment="1">
      <alignment horizontal="center" vertical="center" wrapText="1"/>
    </xf>
    <xf numFmtId="0" fontId="26" fillId="0" borderId="4" xfId="31" applyFont="1" applyFill="1" applyBorder="1" applyAlignment="1">
      <alignment horizontal="center" vertical="center" wrapText="1"/>
    </xf>
    <xf numFmtId="0" fontId="26" fillId="0" borderId="5" xfId="31" applyFont="1" applyFill="1" applyBorder="1" applyAlignment="1">
      <alignment horizontal="center" vertical="center" wrapText="1"/>
    </xf>
    <xf numFmtId="0" fontId="26" fillId="0" borderId="3" xfId="31" applyFont="1" applyFill="1" applyBorder="1" applyAlignment="1">
      <alignment horizontal="center" vertical="center" wrapText="1"/>
    </xf>
    <xf numFmtId="0" fontId="3" fillId="2" borderId="2" xfId="32" applyFont="1" applyFill="1" applyBorder="1" applyAlignment="1">
      <alignment horizontal="left" wrapText="1"/>
    </xf>
    <xf numFmtId="0" fontId="5" fillId="3" borderId="2" xfId="32" applyFont="1" applyFill="1" applyBorder="1" applyAlignment="1">
      <alignment horizontal="left" vertical="center" wrapText="1"/>
    </xf>
    <xf numFmtId="0" fontId="5" fillId="4" borderId="2" xfId="32" applyFont="1" applyFill="1" applyBorder="1" applyAlignment="1">
      <alignment horizontal="left" vertical="center" wrapText="1"/>
    </xf>
    <xf numFmtId="0" fontId="8" fillId="0" borderId="2" xfId="32" applyFont="1" applyFill="1" applyBorder="1" applyAlignment="1">
      <alignment horizontal="center" vertical="center" wrapText="1"/>
    </xf>
    <xf numFmtId="0" fontId="6" fillId="9" borderId="2" xfId="32" applyFont="1" applyFill="1" applyBorder="1" applyAlignment="1">
      <alignment horizontal="center" vertical="center" wrapText="1"/>
    </xf>
    <xf numFmtId="3" fontId="6" fillId="0" borderId="2" xfId="32" applyNumberFormat="1" applyFont="1" applyBorder="1" applyAlignment="1">
      <alignment horizontal="center" vertical="center" wrapText="1"/>
    </xf>
    <xf numFmtId="0" fontId="8" fillId="9" borderId="2" xfId="32" applyFont="1" applyFill="1" applyBorder="1" applyAlignment="1">
      <alignment horizontal="center" vertical="center" wrapText="1"/>
    </xf>
    <xf numFmtId="0" fontId="8" fillId="0" borderId="2" xfId="9" applyFont="1" applyFill="1" applyBorder="1" applyAlignment="1">
      <alignment horizontal="center" vertical="center"/>
    </xf>
    <xf numFmtId="0" fontId="8" fillId="0" borderId="2" xfId="9" applyFont="1" applyFill="1" applyBorder="1" applyAlignment="1">
      <alignment horizontal="center" vertical="center" wrapText="1"/>
    </xf>
    <xf numFmtId="0" fontId="6" fillId="0" borderId="2" xfId="9" applyFont="1" applyBorder="1" applyAlignment="1">
      <alignment horizontal="center" vertical="center" wrapText="1"/>
    </xf>
    <xf numFmtId="3" fontId="6" fillId="0" borderId="2" xfId="9" applyNumberFormat="1" applyFont="1" applyBorder="1" applyAlignment="1">
      <alignment horizontal="center" vertical="center"/>
    </xf>
    <xf numFmtId="0" fontId="26" fillId="0" borderId="2" xfId="32" applyFont="1" applyFill="1" applyBorder="1" applyAlignment="1">
      <alignment horizontal="center" vertical="center" wrapText="1"/>
    </xf>
    <xf numFmtId="14" fontId="6" fillId="0" borderId="2" xfId="9" applyNumberFormat="1" applyFont="1" applyBorder="1" applyAlignment="1">
      <alignment horizontal="center" vertical="center" wrapText="1"/>
    </xf>
    <xf numFmtId="3" fontId="6" fillId="0" borderId="2" xfId="9" applyNumberFormat="1" applyFont="1" applyFill="1" applyBorder="1" applyAlignment="1">
      <alignment horizontal="center" vertical="center" wrapText="1"/>
    </xf>
    <xf numFmtId="14" fontId="20" fillId="0" borderId="2" xfId="9" applyNumberFormat="1" applyFont="1" applyBorder="1" applyAlignment="1">
      <alignment horizontal="center" vertical="center" wrapText="1"/>
    </xf>
    <xf numFmtId="0" fontId="20" fillId="0" borderId="2" xfId="9" applyFont="1" applyFill="1" applyBorder="1" applyAlignment="1">
      <alignment horizontal="center" vertical="center" wrapText="1"/>
    </xf>
    <xf numFmtId="3" fontId="6" fillId="0" borderId="2" xfId="9" applyNumberFormat="1" applyFont="1" applyBorder="1" applyAlignment="1">
      <alignment horizontal="center" vertical="center" wrapText="1"/>
    </xf>
    <xf numFmtId="0" fontId="6" fillId="11" borderId="2" xfId="9" applyFont="1" applyFill="1" applyBorder="1" applyAlignment="1">
      <alignment horizontal="center" vertical="center" wrapText="1"/>
    </xf>
    <xf numFmtId="3" fontId="6" fillId="11" borderId="2" xfId="9" applyNumberFormat="1" applyFont="1" applyFill="1" applyBorder="1" applyAlignment="1">
      <alignment horizontal="center" vertical="center" wrapText="1"/>
    </xf>
    <xf numFmtId="14" fontId="6" fillId="11" borderId="2" xfId="9" applyNumberFormat="1" applyFont="1" applyFill="1" applyBorder="1" applyAlignment="1">
      <alignment horizontal="center" vertical="center" wrapText="1"/>
    </xf>
    <xf numFmtId="0" fontId="8" fillId="11" borderId="2" xfId="9" applyFont="1" applyFill="1" applyBorder="1" applyAlignment="1">
      <alignment horizontal="center" vertical="center" wrapText="1"/>
    </xf>
    <xf numFmtId="3" fontId="8" fillId="11" borderId="2" xfId="9" applyNumberFormat="1" applyFont="1" applyFill="1" applyBorder="1" applyAlignment="1">
      <alignment horizontal="center" vertical="center" wrapText="1"/>
    </xf>
    <xf numFmtId="0" fontId="8" fillId="0" borderId="2" xfId="0" applyFont="1" applyBorder="1" applyAlignment="1">
      <alignment horizontal="center" vertical="center" wrapText="1"/>
    </xf>
    <xf numFmtId="14" fontId="8" fillId="11" borderId="2" xfId="9" applyNumberFormat="1" applyFont="1" applyFill="1" applyBorder="1" applyAlignment="1">
      <alignment horizontal="center" vertical="center" wrapText="1"/>
    </xf>
    <xf numFmtId="0" fontId="6" fillId="9" borderId="2" xfId="9" applyFont="1" applyFill="1" applyBorder="1" applyAlignment="1">
      <alignment horizontal="center" vertical="center" wrapText="1"/>
    </xf>
    <xf numFmtId="3" fontId="8" fillId="0" borderId="2" xfId="9" applyNumberFormat="1" applyFont="1" applyBorder="1" applyAlignment="1">
      <alignment horizontal="center" vertical="center" wrapText="1"/>
    </xf>
    <xf numFmtId="0" fontId="6" fillId="0" borderId="2" xfId="9" applyFont="1" applyFill="1" applyBorder="1" applyAlignment="1">
      <alignment horizontal="center" vertical="center" wrapText="1"/>
    </xf>
    <xf numFmtId="0" fontId="8" fillId="9" borderId="2" xfId="9" applyFont="1" applyFill="1" applyBorder="1" applyAlignment="1">
      <alignment horizontal="center" vertical="center" wrapText="1"/>
    </xf>
    <xf numFmtId="3" fontId="20" fillId="0" borderId="2" xfId="9" applyNumberFormat="1" applyFont="1" applyBorder="1" applyAlignment="1">
      <alignment horizontal="center" vertical="center" wrapText="1"/>
    </xf>
    <xf numFmtId="0" fontId="8" fillId="0" borderId="2" xfId="9" applyFont="1" applyFill="1" applyBorder="1" applyAlignment="1">
      <alignment horizontal="left" vertical="center" wrapText="1"/>
    </xf>
    <xf numFmtId="0" fontId="8" fillId="0" borderId="2" xfId="9" applyFont="1" applyBorder="1" applyAlignment="1">
      <alignment horizontal="center" vertical="center" wrapText="1"/>
    </xf>
    <xf numFmtId="14" fontId="20" fillId="0" borderId="2" xfId="9" applyNumberFormat="1" applyFont="1" applyFill="1" applyBorder="1" applyAlignment="1">
      <alignment horizontal="center" vertical="center" wrapText="1"/>
    </xf>
    <xf numFmtId="14" fontId="6" fillId="0" borderId="2" xfId="9" applyNumberFormat="1" applyFont="1" applyFill="1" applyBorder="1" applyAlignment="1">
      <alignment horizontal="center" vertical="center" wrapText="1"/>
    </xf>
    <xf numFmtId="0" fontId="5" fillId="3" borderId="2" xfId="8" applyFont="1" applyFill="1" applyBorder="1" applyAlignment="1">
      <alignment horizontal="center" vertical="center"/>
    </xf>
    <xf numFmtId="3" fontId="8" fillId="0" borderId="2" xfId="8" applyNumberFormat="1" applyFont="1" applyFill="1" applyBorder="1" applyAlignment="1">
      <alignment horizontal="center" vertical="center"/>
    </xf>
    <xf numFmtId="14" fontId="8" fillId="0" borderId="2" xfId="8" applyNumberFormat="1" applyFont="1" applyBorder="1" applyAlignment="1">
      <alignment horizontal="center" vertical="center" wrapText="1"/>
    </xf>
    <xf numFmtId="16" fontId="8" fillId="0" borderId="2" xfId="8" applyNumberFormat="1" applyFont="1" applyFill="1" applyBorder="1" applyAlignment="1">
      <alignment horizontal="center" vertical="center"/>
    </xf>
    <xf numFmtId="14" fontId="8" fillId="0" borderId="2" xfId="8" applyNumberFormat="1" applyFont="1" applyBorder="1" applyAlignment="1">
      <alignment horizontal="center" vertical="center"/>
    </xf>
    <xf numFmtId="14" fontId="8" fillId="0" borderId="2" xfId="8" applyNumberFormat="1" applyFont="1" applyFill="1" applyBorder="1" applyAlignment="1">
      <alignment horizontal="center" vertical="center" wrapText="1"/>
    </xf>
    <xf numFmtId="0" fontId="20" fillId="0" borderId="2" xfId="8" applyFont="1" applyBorder="1" applyAlignment="1">
      <alignment horizontal="center" vertical="center" wrapText="1"/>
    </xf>
    <xf numFmtId="3" fontId="8" fillId="0" borderId="2" xfId="8" applyNumberFormat="1" applyFont="1" applyFill="1" applyBorder="1" applyAlignment="1">
      <alignment horizontal="center" vertical="center" wrapText="1"/>
    </xf>
    <xf numFmtId="14" fontId="8" fillId="0" borderId="2" xfId="8" applyNumberFormat="1" applyFont="1" applyFill="1" applyBorder="1" applyAlignment="1">
      <alignment horizontal="center" vertical="center"/>
    </xf>
    <xf numFmtId="0" fontId="20" fillId="0" borderId="2" xfId="8" applyFont="1" applyFill="1" applyBorder="1" applyAlignment="1">
      <alignment horizontal="center" vertical="center" wrapText="1"/>
    </xf>
    <xf numFmtId="0" fontId="10" fillId="0" borderId="2" xfId="8" applyFont="1" applyFill="1" applyBorder="1" applyAlignment="1">
      <alignment horizontal="center" vertical="center"/>
    </xf>
    <xf numFmtId="0" fontId="6" fillId="0" borderId="2" xfId="8" applyFont="1" applyBorder="1" applyAlignment="1">
      <alignment horizontal="center" vertical="center"/>
    </xf>
    <xf numFmtId="0" fontId="6" fillId="9" borderId="2" xfId="8" applyFont="1" applyFill="1" applyBorder="1" applyAlignment="1">
      <alignment horizontal="center" vertical="center"/>
    </xf>
    <xf numFmtId="0" fontId="20" fillId="9" borderId="2" xfId="8" applyFont="1" applyFill="1" applyBorder="1" applyAlignment="1">
      <alignment horizontal="center" vertical="center" wrapText="1"/>
    </xf>
    <xf numFmtId="0" fontId="5" fillId="3" borderId="2" xfId="18" applyFont="1" applyFill="1" applyBorder="1" applyAlignment="1">
      <alignment horizontal="center"/>
    </xf>
    <xf numFmtId="0" fontId="5" fillId="4" borderId="2" xfId="18" applyFont="1" applyFill="1" applyBorder="1" applyAlignment="1">
      <alignment horizontal="center" vertical="center" wrapText="1"/>
    </xf>
    <xf numFmtId="0" fontId="9" fillId="0" borderId="2" xfId="8" applyFont="1" applyFill="1" applyBorder="1" applyAlignment="1">
      <alignment horizontal="center" vertical="center" wrapText="1"/>
    </xf>
    <xf numFmtId="0" fontId="6" fillId="9" borderId="2" xfId="8" applyFont="1" applyFill="1" applyBorder="1" applyAlignment="1">
      <alignment horizontal="center" vertical="center" wrapText="1"/>
    </xf>
    <xf numFmtId="164" fontId="8" fillId="0" borderId="2" xfId="8" applyNumberFormat="1" applyFont="1" applyBorder="1" applyAlignment="1">
      <alignment horizontal="center" vertical="center" wrapText="1"/>
    </xf>
    <xf numFmtId="14" fontId="13" fillId="0" borderId="2" xfId="8" applyNumberFormat="1" applyFont="1" applyBorder="1" applyAlignment="1">
      <alignment horizontal="center" vertical="center" wrapText="1"/>
    </xf>
    <xf numFmtId="3" fontId="6" fillId="0" borderId="2" xfId="8" applyNumberFormat="1" applyFont="1" applyBorder="1" applyAlignment="1">
      <alignment horizontal="center" vertical="center"/>
    </xf>
    <xf numFmtId="0" fontId="6" fillId="0" borderId="2" xfId="8" applyFont="1" applyBorder="1" applyAlignment="1">
      <alignment horizontal="center" vertical="center" wrapText="1"/>
    </xf>
    <xf numFmtId="14" fontId="6" fillId="0" borderId="2" xfId="8" applyNumberFormat="1" applyFont="1" applyBorder="1" applyAlignment="1">
      <alignment horizontal="center" vertical="center" wrapText="1"/>
    </xf>
    <xf numFmtId="14" fontId="6" fillId="0" borderId="2" xfId="8" applyNumberFormat="1" applyFont="1" applyBorder="1" applyAlignment="1">
      <alignment horizontal="center" vertical="center"/>
    </xf>
    <xf numFmtId="0" fontId="5" fillId="0" borderId="2" xfId="8" applyFont="1" applyFill="1" applyBorder="1" applyAlignment="1">
      <alignment horizontal="center" vertical="center" wrapText="1"/>
    </xf>
    <xf numFmtId="14" fontId="9" fillId="0" borderId="2" xfId="8" applyNumberFormat="1" applyFont="1" applyBorder="1" applyAlignment="1">
      <alignment horizontal="center" vertical="center" wrapText="1"/>
    </xf>
    <xf numFmtId="14" fontId="6" fillId="0" borderId="2" xfId="8" applyNumberFormat="1" applyFont="1" applyFill="1" applyBorder="1" applyAlignment="1">
      <alignment horizontal="center" vertical="center" wrapText="1"/>
    </xf>
    <xf numFmtId="17" fontId="6" fillId="0" borderId="2" xfId="8" applyNumberFormat="1" applyFont="1" applyBorder="1" applyAlignment="1">
      <alignment horizontal="center" vertical="center" wrapText="1"/>
    </xf>
    <xf numFmtId="17" fontId="8" fillId="0" borderId="2" xfId="8" applyNumberFormat="1" applyFont="1" applyBorder="1" applyAlignment="1">
      <alignment horizontal="center" vertical="center" wrapText="1"/>
    </xf>
    <xf numFmtId="17" fontId="8" fillId="0" borderId="2" xfId="8" applyNumberFormat="1" applyFont="1" applyBorder="1" applyAlignment="1">
      <alignment horizontal="center" vertical="center"/>
    </xf>
    <xf numFmtId="0" fontId="10" fillId="0" borderId="2" xfId="0" applyFont="1" applyBorder="1" applyAlignment="1">
      <alignment horizontal="center" vertical="center" wrapText="1"/>
    </xf>
    <xf numFmtId="3" fontId="9" fillId="0" borderId="2" xfId="31" applyNumberFormat="1" applyFont="1" applyBorder="1" applyAlignment="1">
      <alignment horizontal="center" vertical="center" wrapText="1"/>
    </xf>
    <xf numFmtId="4" fontId="5" fillId="0" borderId="2" xfId="31" applyNumberFormat="1" applyFont="1" applyBorder="1" applyAlignment="1">
      <alignment horizontal="center" vertical="center" wrapText="1"/>
    </xf>
    <xf numFmtId="0" fontId="5" fillId="3" borderId="2" xfId="16" applyFont="1" applyFill="1" applyBorder="1" applyAlignment="1">
      <alignment horizontal="center"/>
    </xf>
    <xf numFmtId="0" fontId="5" fillId="4" borderId="2" xfId="16" applyFont="1" applyFill="1" applyBorder="1" applyAlignment="1">
      <alignment horizontal="center" vertical="center" wrapText="1"/>
    </xf>
    <xf numFmtId="14" fontId="6" fillId="0" borderId="2" xfId="31" applyNumberFormat="1" applyFont="1" applyFill="1" applyBorder="1" applyAlignment="1">
      <alignment horizontal="center" vertical="center" wrapText="1"/>
    </xf>
    <xf numFmtId="3" fontId="5" fillId="0" borderId="2" xfId="31" applyNumberFormat="1" applyFont="1" applyFill="1" applyBorder="1" applyAlignment="1">
      <alignment horizontal="center" vertical="center" wrapText="1"/>
    </xf>
    <xf numFmtId="14" fontId="8" fillId="0" borderId="2" xfId="31" applyNumberFormat="1" applyFont="1" applyFill="1" applyBorder="1" applyAlignment="1">
      <alignment horizontal="center" vertical="center" wrapText="1"/>
    </xf>
    <xf numFmtId="3" fontId="5" fillId="0" borderId="2" xfId="31" applyNumberFormat="1" applyFont="1" applyBorder="1" applyAlignment="1">
      <alignment horizontal="center" vertical="center" wrapText="1"/>
    </xf>
    <xf numFmtId="14" fontId="8" fillId="0" borderId="2" xfId="31" applyNumberFormat="1" applyFont="1" applyBorder="1" applyAlignment="1">
      <alignment horizontal="center" vertical="center" wrapText="1"/>
    </xf>
    <xf numFmtId="0" fontId="8" fillId="0" borderId="2" xfId="31" applyFont="1" applyBorder="1" applyAlignment="1">
      <alignment horizontal="left" vertical="center" wrapText="1"/>
    </xf>
    <xf numFmtId="0" fontId="8" fillId="9" borderId="2" xfId="31" applyFont="1" applyFill="1" applyBorder="1" applyAlignment="1">
      <alignment horizontal="center" vertical="center" wrapText="1"/>
    </xf>
    <xf numFmtId="3" fontId="5" fillId="9" borderId="2" xfId="31" applyNumberFormat="1" applyFont="1" applyFill="1" applyBorder="1" applyAlignment="1">
      <alignment horizontal="center" vertical="center" wrapText="1"/>
    </xf>
    <xf numFmtId="4" fontId="5" fillId="9" borderId="2" xfId="31" applyNumberFormat="1" applyFont="1" applyFill="1" applyBorder="1" applyAlignment="1">
      <alignment horizontal="center" vertical="center" wrapText="1"/>
    </xf>
    <xf numFmtId="14" fontId="6" fillId="9" borderId="2" xfId="31" applyNumberFormat="1" applyFont="1" applyFill="1" applyBorder="1" applyAlignment="1">
      <alignment horizontal="center" vertical="center" wrapText="1"/>
    </xf>
    <xf numFmtId="0" fontId="5" fillId="3" borderId="2" xfId="31" applyFont="1" applyFill="1" applyBorder="1" applyAlignment="1">
      <alignment horizontal="center" vertical="center" wrapText="1"/>
    </xf>
    <xf numFmtId="0" fontId="6" fillId="9" borderId="2" xfId="31" applyFont="1" applyFill="1" applyBorder="1" applyAlignment="1">
      <alignment horizontal="center" vertical="center"/>
    </xf>
    <xf numFmtId="0" fontId="3" fillId="2" borderId="2" xfId="16" applyFont="1" applyFill="1" applyBorder="1" applyAlignment="1">
      <alignment horizontal="left"/>
    </xf>
    <xf numFmtId="0" fontId="8" fillId="0" borderId="2" xfId="16" applyFont="1" applyFill="1" applyBorder="1" applyAlignment="1">
      <alignment horizontal="center" vertical="center" wrapText="1"/>
    </xf>
    <xf numFmtId="0" fontId="5" fillId="0" borderId="2" xfId="16" applyFont="1" applyBorder="1" applyAlignment="1">
      <alignment horizontal="center" vertical="center"/>
    </xf>
    <xf numFmtId="0" fontId="6" fillId="0" borderId="2" xfId="16" applyFont="1" applyBorder="1" applyAlignment="1">
      <alignment horizontal="center" vertical="center" wrapText="1"/>
    </xf>
    <xf numFmtId="0" fontId="5" fillId="0" borderId="2" xfId="16" applyFont="1" applyBorder="1" applyAlignment="1">
      <alignment horizontal="center" vertical="center" wrapText="1"/>
    </xf>
    <xf numFmtId="0" fontId="5" fillId="0" borderId="2" xfId="16" applyFont="1" applyFill="1" applyBorder="1" applyAlignment="1">
      <alignment horizontal="center" vertical="center" wrapText="1"/>
    </xf>
    <xf numFmtId="0" fontId="20" fillId="0" borderId="2" xfId="16" applyFont="1" applyFill="1" applyBorder="1" applyAlignment="1">
      <alignment horizontal="center" vertical="center" wrapText="1"/>
    </xf>
    <xf numFmtId="0" fontId="5" fillId="0" borderId="2" xfId="16" applyFont="1" applyFill="1" applyBorder="1" applyAlignment="1">
      <alignment horizontal="center" vertical="center"/>
    </xf>
    <xf numFmtId="0" fontId="6" fillId="0" borderId="2" xfId="16" applyFont="1" applyFill="1" applyBorder="1" applyAlignment="1">
      <alignment horizontal="center" vertical="center" wrapText="1"/>
    </xf>
    <xf numFmtId="0" fontId="19" fillId="0" borderId="2" xfId="31" applyFont="1" applyFill="1" applyBorder="1" applyAlignment="1">
      <alignment horizontal="center" vertical="center" wrapText="1"/>
    </xf>
    <xf numFmtId="0" fontId="12" fillId="0" borderId="2" xfId="31" applyFont="1" applyFill="1" applyBorder="1" applyAlignment="1">
      <alignment horizontal="center" vertical="center" wrapText="1"/>
    </xf>
    <xf numFmtId="0" fontId="8" fillId="0" borderId="2" xfId="31" quotePrefix="1" applyFont="1" applyBorder="1" applyAlignment="1">
      <alignment horizontal="center" vertical="center" wrapText="1"/>
    </xf>
    <xf numFmtId="0" fontId="8" fillId="0" borderId="2" xfId="31" quotePrefix="1" applyFont="1" applyBorder="1" applyAlignment="1">
      <alignment horizontal="left" vertical="center" wrapText="1"/>
    </xf>
    <xf numFmtId="3" fontId="8" fillId="0" borderId="2" xfId="31" applyNumberFormat="1" applyFont="1" applyFill="1" applyBorder="1" applyAlignment="1">
      <alignment horizontal="center" vertical="center" wrapText="1"/>
    </xf>
    <xf numFmtId="14" fontId="20" fillId="0" borderId="2" xfId="31" applyNumberFormat="1" applyFont="1" applyFill="1" applyBorder="1" applyAlignment="1">
      <alignment horizontal="center" vertical="center" wrapText="1"/>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person displayName="Ioana Maria Istrati" id="{AD834F46-8F6A-0762-31BC-E178793371E9}"/>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2" personId="{AD5CEC07-A358-1A54-A1C1-4B886E701BF8}" id="{00940010-00F5-499B-A573-00BF00280074}" done="0">
    <text xml:space="preserve">148.752.500 (include supracontractarea)
</text>
  </threadedComment>
  <threadedComment ref="J16" personId="{AD5CEC07-A358-1A54-A1C1-4B886E701BF8}" id="{00A0003B-00DC-4704-9144-00D900280054}" done="0">
    <text xml:space="preserve">388.050.000 (include supracontractarea)
</text>
  </threadedComment>
  <threadedComment ref="J8" personId="{AD5CEC07-A358-1A54-A1C1-4B886E701BF8}" id="{0071003A-00F2-4CC7-B4AD-008300790043}" done="0">
    <text xml:space="preserve">595010000 - include supracontractarea
</text>
  </threadedComment>
  <threadedComment ref="J20" personId="{AD5CEC07-A358-1A54-A1C1-4B886E701BF8}" id="{00C60075-0016-4997-A3BD-0006005600A9}" done="0">
    <text xml:space="preserve">80.600.000 (include supracontractarea)  
</text>
  </threadedComment>
  <threadedComment ref="J24" personId="{AD5CEC07-A358-1A54-A1C1-4B886E701BF8}" id="{007F006F-004E-4B78-B948-0069004E00F9}" done="0">
    <text xml:space="preserve">258.700.000 (inclusiv supracontractarea)  
</text>
  </threadedComment>
  <threadedComment ref="J28" personId="{AD5CEC07-A358-1A54-A1C1-4B886E701BF8}" id="{00670036-0072-4834-9C95-00ED0098009C}" done="0">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12" Type="http://schemas.microsoft.com/office/2017/10/relationships/threadedComment" Target="../threadedComments/threadedComment1.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zoomScale="55" zoomScaleNormal="55" workbookViewId="0">
      <selection activeCell="B7" sqref="B7:B10"/>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1" customWidth="1"/>
    <col min="6" max="6" width="31.33203125" style="61" customWidth="1"/>
    <col min="7" max="7" width="31.33203125" style="1" customWidth="1"/>
    <col min="8" max="8" width="46" style="1" customWidth="1"/>
    <col min="9" max="9" width="37.6640625" style="1"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56" t="s">
        <v>0</v>
      </c>
      <c r="B2" s="156"/>
      <c r="C2" s="156"/>
      <c r="D2" s="156"/>
      <c r="E2" s="156"/>
      <c r="F2" s="156"/>
      <c r="G2" s="99"/>
      <c r="H2" s="100"/>
      <c r="I2" s="100"/>
      <c r="J2" s="101"/>
      <c r="K2" s="101"/>
      <c r="L2" s="101"/>
      <c r="M2" s="67"/>
      <c r="N2" s="102"/>
    </row>
    <row r="3" spans="1:17" ht="30" customHeight="1" x14ac:dyDescent="0.3">
      <c r="A3" s="103"/>
      <c r="B3" s="103"/>
      <c r="C3" s="101"/>
      <c r="D3" s="15"/>
      <c r="E3" s="15"/>
      <c r="F3" s="104"/>
      <c r="G3" s="15"/>
      <c r="H3" s="15"/>
      <c r="I3" s="15"/>
      <c r="J3" s="15"/>
      <c r="K3" s="15"/>
      <c r="L3" s="101"/>
      <c r="M3" s="67"/>
      <c r="N3" s="102"/>
    </row>
    <row r="4" spans="1:17" ht="34.5" customHeight="1" x14ac:dyDescent="0.3">
      <c r="A4" s="15"/>
      <c r="B4" s="15"/>
      <c r="C4" s="105"/>
      <c r="D4" s="105"/>
      <c r="E4" s="105"/>
      <c r="F4" s="105"/>
      <c r="G4" s="105"/>
      <c r="H4" s="105"/>
      <c r="I4" s="105"/>
      <c r="J4" s="105"/>
      <c r="K4" s="105"/>
      <c r="L4" s="105"/>
      <c r="M4" s="105"/>
      <c r="N4" s="105"/>
      <c r="O4" s="4"/>
    </row>
    <row r="5" spans="1:17" ht="25.5" customHeight="1" x14ac:dyDescent="0.3">
      <c r="A5" s="106"/>
      <c r="B5" s="157" t="s">
        <v>1</v>
      </c>
      <c r="C5" s="157"/>
      <c r="D5" s="157"/>
      <c r="E5" s="157"/>
      <c r="F5" s="157"/>
      <c r="G5" s="157"/>
      <c r="H5" s="157"/>
      <c r="I5" s="157"/>
      <c r="J5" s="157"/>
      <c r="K5" s="157"/>
      <c r="L5" s="158" t="s">
        <v>2</v>
      </c>
      <c r="M5" s="158"/>
      <c r="N5" s="158"/>
    </row>
    <row r="6" spans="1:17" s="5" customFormat="1" ht="132.6" customHeight="1" x14ac:dyDescent="0.35">
      <c r="A6" s="33" t="s">
        <v>3</v>
      </c>
      <c r="B6" s="33" t="s">
        <v>4</v>
      </c>
      <c r="C6" s="33" t="s">
        <v>5</v>
      </c>
      <c r="D6" s="33" t="s">
        <v>6</v>
      </c>
      <c r="E6" s="63" t="s">
        <v>7</v>
      </c>
      <c r="F6" s="33" t="s">
        <v>8</v>
      </c>
      <c r="G6" s="33" t="s">
        <v>9</v>
      </c>
      <c r="H6" s="63" t="s">
        <v>10</v>
      </c>
      <c r="I6" s="33" t="s">
        <v>11</v>
      </c>
      <c r="J6" s="33" t="s">
        <v>12</v>
      </c>
      <c r="K6" s="33" t="s">
        <v>13</v>
      </c>
      <c r="L6" s="35" t="s">
        <v>14</v>
      </c>
      <c r="M6" s="35" t="s">
        <v>15</v>
      </c>
      <c r="N6" s="35" t="s">
        <v>16</v>
      </c>
    </row>
    <row r="7" spans="1:17" s="5" customFormat="1" ht="46.8" customHeight="1" x14ac:dyDescent="0.35">
      <c r="A7" s="159">
        <v>1</v>
      </c>
      <c r="B7" s="153" t="s">
        <v>17</v>
      </c>
      <c r="C7" s="153">
        <v>367</v>
      </c>
      <c r="D7" s="159" t="s">
        <v>18</v>
      </c>
      <c r="E7" s="153" t="s">
        <v>19</v>
      </c>
      <c r="F7" s="70" t="s">
        <v>20</v>
      </c>
      <c r="G7" s="153" t="s">
        <v>746</v>
      </c>
      <c r="H7" s="154" t="s">
        <v>21</v>
      </c>
      <c r="I7" s="154" t="s">
        <v>22</v>
      </c>
      <c r="J7" s="155">
        <v>180450000</v>
      </c>
      <c r="K7" s="155" t="s">
        <v>23</v>
      </c>
      <c r="L7" s="160" t="s">
        <v>24</v>
      </c>
      <c r="M7" s="160" t="s">
        <v>25</v>
      </c>
      <c r="N7" s="161" t="s">
        <v>784</v>
      </c>
    </row>
    <row r="8" spans="1:17" s="5" customFormat="1" ht="82.8" customHeight="1" x14ac:dyDescent="0.35">
      <c r="A8" s="159"/>
      <c r="B8" s="153"/>
      <c r="C8" s="153"/>
      <c r="D8" s="159"/>
      <c r="E8" s="153"/>
      <c r="F8" s="70" t="s">
        <v>861</v>
      </c>
      <c r="G8" s="153"/>
      <c r="H8" s="154"/>
      <c r="I8" s="154"/>
      <c r="J8" s="155"/>
      <c r="K8" s="155"/>
      <c r="L8" s="160"/>
      <c r="M8" s="160"/>
      <c r="N8" s="161"/>
    </row>
    <row r="9" spans="1:17" ht="23.4" customHeight="1" x14ac:dyDescent="0.3">
      <c r="A9" s="159"/>
      <c r="B9" s="153"/>
      <c r="C9" s="153"/>
      <c r="D9" s="159"/>
      <c r="E9" s="153"/>
      <c r="F9" s="153" t="s">
        <v>745</v>
      </c>
      <c r="G9" s="153"/>
      <c r="H9" s="154"/>
      <c r="I9" s="154"/>
      <c r="J9" s="155"/>
      <c r="K9" s="155"/>
      <c r="L9" s="160"/>
      <c r="M9" s="160"/>
      <c r="N9" s="161"/>
      <c r="Q9" s="1" t="s">
        <v>27</v>
      </c>
    </row>
    <row r="10" spans="1:17" ht="34.799999999999997" customHeight="1" x14ac:dyDescent="0.3">
      <c r="A10" s="159"/>
      <c r="B10" s="153"/>
      <c r="C10" s="153"/>
      <c r="D10" s="159"/>
      <c r="E10" s="75"/>
      <c r="F10" s="153"/>
      <c r="G10" s="153"/>
      <c r="H10" s="154"/>
      <c r="I10" s="154"/>
      <c r="J10" s="155"/>
      <c r="K10" s="155"/>
      <c r="L10" s="160"/>
      <c r="M10" s="160"/>
      <c r="N10" s="161"/>
    </row>
    <row r="11" spans="1:17" ht="66" customHeight="1" x14ac:dyDescent="0.3">
      <c r="A11" s="159">
        <v>2</v>
      </c>
      <c r="B11" s="153" t="s">
        <v>17</v>
      </c>
      <c r="C11" s="153">
        <v>369</v>
      </c>
      <c r="D11" s="159" t="s">
        <v>28</v>
      </c>
      <c r="E11" s="153" t="s">
        <v>29</v>
      </c>
      <c r="F11" s="70" t="s">
        <v>30</v>
      </c>
      <c r="G11" s="153" t="s">
        <v>26</v>
      </c>
      <c r="H11" s="154" t="s">
        <v>31</v>
      </c>
      <c r="I11" s="154" t="s">
        <v>32</v>
      </c>
      <c r="J11" s="162">
        <v>80200000</v>
      </c>
      <c r="K11" s="163" t="s">
        <v>23</v>
      </c>
      <c r="L11" s="160" t="s">
        <v>33</v>
      </c>
      <c r="M11" s="161" t="s">
        <v>34</v>
      </c>
      <c r="N11" s="164" t="s">
        <v>805</v>
      </c>
    </row>
    <row r="12" spans="1:17" ht="59.25" customHeight="1" x14ac:dyDescent="0.3">
      <c r="A12" s="159"/>
      <c r="B12" s="153"/>
      <c r="C12" s="153"/>
      <c r="D12" s="159"/>
      <c r="E12" s="153"/>
      <c r="F12" s="89" t="s">
        <v>35</v>
      </c>
      <c r="G12" s="153"/>
      <c r="H12" s="154"/>
      <c r="I12" s="154"/>
      <c r="J12" s="162"/>
      <c r="K12" s="163"/>
      <c r="L12" s="160"/>
      <c r="M12" s="161"/>
      <c r="N12" s="164"/>
    </row>
    <row r="13" spans="1:17" ht="32.4" customHeight="1" x14ac:dyDescent="0.3">
      <c r="A13" s="159"/>
      <c r="B13" s="153"/>
      <c r="C13" s="153"/>
      <c r="D13" s="159"/>
      <c r="E13" s="153"/>
      <c r="F13" s="153" t="s">
        <v>36</v>
      </c>
      <c r="G13" s="153"/>
      <c r="H13" s="154"/>
      <c r="I13" s="154"/>
      <c r="J13" s="162"/>
      <c r="K13" s="163"/>
      <c r="L13" s="160"/>
      <c r="M13" s="161"/>
      <c r="N13" s="164"/>
    </row>
    <row r="14" spans="1:17" ht="30" customHeight="1" x14ac:dyDescent="0.3">
      <c r="A14" s="159"/>
      <c r="B14" s="153"/>
      <c r="C14" s="153"/>
      <c r="D14" s="159"/>
      <c r="E14" s="75"/>
      <c r="F14" s="153"/>
      <c r="G14" s="153"/>
      <c r="H14" s="154"/>
      <c r="I14" s="154"/>
      <c r="J14" s="162"/>
      <c r="K14" s="163"/>
      <c r="L14" s="160"/>
      <c r="M14" s="161"/>
      <c r="N14" s="164"/>
    </row>
    <row r="15" spans="1:17" ht="48" customHeight="1" x14ac:dyDescent="0.3">
      <c r="A15" s="159">
        <v>3</v>
      </c>
      <c r="B15" s="165" t="s">
        <v>17</v>
      </c>
      <c r="C15" s="153">
        <v>370</v>
      </c>
      <c r="D15" s="159" t="s">
        <v>37</v>
      </c>
      <c r="E15" s="153" t="s">
        <v>862</v>
      </c>
      <c r="F15" s="70" t="s">
        <v>38</v>
      </c>
      <c r="G15" s="153" t="s">
        <v>26</v>
      </c>
      <c r="H15" s="166" t="s">
        <v>39</v>
      </c>
      <c r="I15" s="161" t="s">
        <v>40</v>
      </c>
      <c r="J15" s="167">
        <v>40200000</v>
      </c>
      <c r="K15" s="168" t="s">
        <v>23</v>
      </c>
      <c r="L15" s="160" t="s">
        <v>41</v>
      </c>
      <c r="M15" s="154" t="s">
        <v>804</v>
      </c>
      <c r="N15" s="164" t="s">
        <v>786</v>
      </c>
    </row>
    <row r="16" spans="1:17" ht="64.2" customHeight="1" x14ac:dyDescent="0.3">
      <c r="A16" s="159"/>
      <c r="B16" s="165"/>
      <c r="C16" s="153"/>
      <c r="D16" s="159"/>
      <c r="E16" s="153"/>
      <c r="F16" s="70" t="s">
        <v>802</v>
      </c>
      <c r="G16" s="153"/>
      <c r="H16" s="166"/>
      <c r="I16" s="161"/>
      <c r="J16" s="167"/>
      <c r="K16" s="168"/>
      <c r="L16" s="160"/>
      <c r="M16" s="163"/>
      <c r="N16" s="164"/>
    </row>
    <row r="17" spans="1:14" ht="25.2" customHeight="1" x14ac:dyDescent="0.3">
      <c r="A17" s="159"/>
      <c r="B17" s="165"/>
      <c r="C17" s="153"/>
      <c r="D17" s="159"/>
      <c r="E17" s="153"/>
      <c r="F17" s="153" t="s">
        <v>803</v>
      </c>
      <c r="G17" s="153"/>
      <c r="H17" s="166"/>
      <c r="I17" s="161"/>
      <c r="J17" s="167"/>
      <c r="K17" s="168"/>
      <c r="L17" s="160"/>
      <c r="M17" s="163"/>
      <c r="N17" s="164"/>
    </row>
    <row r="18" spans="1:14" ht="43.8" customHeight="1" x14ac:dyDescent="0.3">
      <c r="A18" s="159"/>
      <c r="B18" s="165"/>
      <c r="C18" s="153"/>
      <c r="D18" s="159"/>
      <c r="E18" s="75"/>
      <c r="F18" s="153"/>
      <c r="G18" s="153"/>
      <c r="H18" s="166"/>
      <c r="I18" s="161"/>
      <c r="J18" s="167"/>
      <c r="K18" s="168"/>
      <c r="L18" s="160"/>
      <c r="M18" s="163"/>
      <c r="N18" s="164"/>
    </row>
    <row r="19" spans="1:14" ht="94.2" customHeight="1" x14ac:dyDescent="0.3">
      <c r="A19" s="159">
        <v>4</v>
      </c>
      <c r="B19" s="165" t="s">
        <v>17</v>
      </c>
      <c r="C19" s="153">
        <v>372</v>
      </c>
      <c r="D19" s="159" t="s">
        <v>42</v>
      </c>
      <c r="E19" s="153" t="s">
        <v>863</v>
      </c>
      <c r="F19" s="70" t="s">
        <v>864</v>
      </c>
      <c r="G19" s="153" t="s">
        <v>582</v>
      </c>
      <c r="H19" s="161" t="s">
        <v>43</v>
      </c>
      <c r="I19" s="161" t="s">
        <v>44</v>
      </c>
      <c r="J19" s="167">
        <v>10000000</v>
      </c>
      <c r="K19" s="168" t="s">
        <v>23</v>
      </c>
      <c r="L19" s="160" t="s">
        <v>45</v>
      </c>
      <c r="M19" s="161" t="s">
        <v>46</v>
      </c>
      <c r="N19" s="164" t="s">
        <v>687</v>
      </c>
    </row>
    <row r="20" spans="1:14" ht="65.400000000000006" customHeight="1" x14ac:dyDescent="0.3">
      <c r="A20" s="159"/>
      <c r="B20" s="165"/>
      <c r="C20" s="153"/>
      <c r="D20" s="159"/>
      <c r="E20" s="153"/>
      <c r="F20" s="70" t="s">
        <v>47</v>
      </c>
      <c r="G20" s="153"/>
      <c r="H20" s="161"/>
      <c r="I20" s="161"/>
      <c r="J20" s="167"/>
      <c r="K20" s="168"/>
      <c r="L20" s="160"/>
      <c r="M20" s="161"/>
      <c r="N20" s="164"/>
    </row>
    <row r="21" spans="1:14" ht="28.8" customHeight="1" x14ac:dyDescent="0.3">
      <c r="A21" s="159"/>
      <c r="B21" s="165"/>
      <c r="C21" s="153"/>
      <c r="D21" s="159"/>
      <c r="E21" s="153"/>
      <c r="F21" s="153" t="s">
        <v>785</v>
      </c>
      <c r="G21" s="153"/>
      <c r="H21" s="161"/>
      <c r="I21" s="161"/>
      <c r="J21" s="167"/>
      <c r="K21" s="168"/>
      <c r="L21" s="160"/>
      <c r="M21" s="161"/>
      <c r="N21" s="164"/>
    </row>
    <row r="22" spans="1:14" ht="25.8" customHeight="1" x14ac:dyDescent="0.3">
      <c r="A22" s="159"/>
      <c r="B22" s="165"/>
      <c r="C22" s="153"/>
      <c r="D22" s="159"/>
      <c r="E22" s="74"/>
      <c r="F22" s="153"/>
      <c r="G22" s="153"/>
      <c r="H22" s="161"/>
      <c r="I22" s="161"/>
      <c r="J22" s="167"/>
      <c r="K22" s="168"/>
      <c r="L22" s="160"/>
      <c r="M22" s="161"/>
      <c r="N22" s="164"/>
    </row>
    <row r="23" spans="1:14" s="7" customFormat="1" ht="105" customHeight="1" x14ac:dyDescent="0.3">
      <c r="A23" s="153">
        <v>5</v>
      </c>
      <c r="B23" s="165" t="s">
        <v>17</v>
      </c>
      <c r="C23" s="153">
        <v>375</v>
      </c>
      <c r="D23" s="153" t="s">
        <v>48</v>
      </c>
      <c r="E23" s="153" t="s">
        <v>49</v>
      </c>
      <c r="F23" s="70" t="s">
        <v>50</v>
      </c>
      <c r="G23" s="153" t="s">
        <v>26</v>
      </c>
      <c r="H23" s="154" t="s">
        <v>51</v>
      </c>
      <c r="I23" s="161" t="s">
        <v>52</v>
      </c>
      <c r="J23" s="155">
        <v>150380000</v>
      </c>
      <c r="K23" s="161" t="s">
        <v>23</v>
      </c>
      <c r="L23" s="160" t="s">
        <v>53</v>
      </c>
      <c r="M23" s="161" t="s">
        <v>34</v>
      </c>
      <c r="N23" s="169" t="s">
        <v>786</v>
      </c>
    </row>
    <row r="24" spans="1:14" s="7" customFormat="1" ht="40.200000000000003" customHeight="1" x14ac:dyDescent="0.3">
      <c r="A24" s="153"/>
      <c r="B24" s="165"/>
      <c r="C24" s="153"/>
      <c r="D24" s="153"/>
      <c r="E24" s="153"/>
      <c r="F24" s="89" t="s">
        <v>35</v>
      </c>
      <c r="G24" s="153"/>
      <c r="H24" s="154"/>
      <c r="I24" s="161"/>
      <c r="J24" s="155"/>
      <c r="K24" s="161"/>
      <c r="L24" s="160"/>
      <c r="M24" s="161"/>
      <c r="N24" s="169"/>
    </row>
    <row r="25" spans="1:14" s="7" customFormat="1" ht="12" customHeight="1" x14ac:dyDescent="0.3">
      <c r="A25" s="153"/>
      <c r="B25" s="165"/>
      <c r="C25" s="153"/>
      <c r="D25" s="153"/>
      <c r="E25" s="153"/>
      <c r="F25" s="153" t="s">
        <v>36</v>
      </c>
      <c r="G25" s="153"/>
      <c r="H25" s="154"/>
      <c r="I25" s="161"/>
      <c r="J25" s="155"/>
      <c r="K25" s="161"/>
      <c r="L25" s="160"/>
      <c r="M25" s="161"/>
      <c r="N25" s="169"/>
    </row>
    <row r="26" spans="1:14" s="7" customFormat="1" ht="34.799999999999997" customHeight="1" x14ac:dyDescent="0.3">
      <c r="A26" s="153"/>
      <c r="B26" s="165"/>
      <c r="C26" s="153"/>
      <c r="D26" s="153"/>
      <c r="E26" s="75"/>
      <c r="F26" s="153"/>
      <c r="G26" s="153"/>
      <c r="H26" s="154"/>
      <c r="I26" s="161"/>
      <c r="J26" s="155"/>
      <c r="K26" s="161"/>
      <c r="L26" s="160"/>
      <c r="M26" s="161"/>
      <c r="N26" s="169"/>
    </row>
    <row r="27" spans="1:14" ht="93" customHeight="1" x14ac:dyDescent="0.3">
      <c r="A27" s="159">
        <v>6</v>
      </c>
      <c r="B27" s="165" t="s">
        <v>17</v>
      </c>
      <c r="C27" s="153">
        <v>376</v>
      </c>
      <c r="D27" s="159" t="s">
        <v>54</v>
      </c>
      <c r="E27" s="153" t="s">
        <v>55</v>
      </c>
      <c r="F27" s="70" t="s">
        <v>56</v>
      </c>
      <c r="G27" s="153" t="s">
        <v>582</v>
      </c>
      <c r="H27" s="154" t="s">
        <v>57</v>
      </c>
      <c r="I27" s="161" t="s">
        <v>58</v>
      </c>
      <c r="J27" s="162">
        <v>80200000</v>
      </c>
      <c r="K27" s="168" t="s">
        <v>23</v>
      </c>
      <c r="L27" s="160" t="s">
        <v>59</v>
      </c>
      <c r="M27" s="161" t="s">
        <v>46</v>
      </c>
      <c r="N27" s="164" t="s">
        <v>687</v>
      </c>
    </row>
    <row r="28" spans="1:14" ht="66" customHeight="1" x14ac:dyDescent="0.3">
      <c r="A28" s="159"/>
      <c r="B28" s="165"/>
      <c r="C28" s="153"/>
      <c r="D28" s="159"/>
      <c r="E28" s="153"/>
      <c r="F28" s="89" t="s">
        <v>60</v>
      </c>
      <c r="G28" s="153"/>
      <c r="H28" s="154"/>
      <c r="I28" s="161"/>
      <c r="J28" s="162"/>
      <c r="K28" s="168"/>
      <c r="L28" s="160"/>
      <c r="M28" s="161"/>
      <c r="N28" s="164"/>
    </row>
    <row r="29" spans="1:14" ht="17.399999999999999" customHeight="1" x14ac:dyDescent="0.3">
      <c r="A29" s="159"/>
      <c r="B29" s="165"/>
      <c r="C29" s="153"/>
      <c r="D29" s="159"/>
      <c r="E29" s="153"/>
      <c r="F29" s="153" t="s">
        <v>787</v>
      </c>
      <c r="G29" s="153"/>
      <c r="H29" s="154"/>
      <c r="I29" s="161"/>
      <c r="J29" s="162"/>
      <c r="K29" s="168"/>
      <c r="L29" s="160"/>
      <c r="M29" s="161"/>
      <c r="N29" s="164"/>
    </row>
    <row r="30" spans="1:14" ht="53.4" customHeight="1" x14ac:dyDescent="0.3">
      <c r="A30" s="159"/>
      <c r="B30" s="165"/>
      <c r="C30" s="153"/>
      <c r="D30" s="159"/>
      <c r="E30" s="75"/>
      <c r="F30" s="153"/>
      <c r="G30" s="153"/>
      <c r="H30" s="154"/>
      <c r="I30" s="161"/>
      <c r="J30" s="162"/>
      <c r="K30" s="168"/>
      <c r="L30" s="160"/>
      <c r="M30" s="161"/>
      <c r="N30" s="164"/>
    </row>
    <row r="31" spans="1:14" s="5" customFormat="1" ht="50.4" customHeight="1" x14ac:dyDescent="0.35">
      <c r="A31" s="153">
        <v>7</v>
      </c>
      <c r="B31" s="153" t="s">
        <v>17</v>
      </c>
      <c r="C31" s="153" t="s">
        <v>672</v>
      </c>
      <c r="D31" s="153" t="s">
        <v>61</v>
      </c>
      <c r="E31" s="153" t="s">
        <v>673</v>
      </c>
      <c r="F31" s="70" t="s">
        <v>62</v>
      </c>
      <c r="G31" s="170"/>
      <c r="H31" s="154" t="s">
        <v>674</v>
      </c>
      <c r="I31" s="154" t="s">
        <v>686</v>
      </c>
      <c r="J31" s="155">
        <v>80277844</v>
      </c>
      <c r="K31" s="155" t="s">
        <v>23</v>
      </c>
      <c r="L31" s="160" t="s">
        <v>675</v>
      </c>
      <c r="M31" s="160" t="s">
        <v>514</v>
      </c>
      <c r="N31" s="161" t="s">
        <v>833</v>
      </c>
    </row>
    <row r="32" spans="1:14" s="5" customFormat="1" ht="39.6" customHeight="1" x14ac:dyDescent="0.35">
      <c r="A32" s="153"/>
      <c r="B32" s="153"/>
      <c r="C32" s="153"/>
      <c r="D32" s="153"/>
      <c r="E32" s="153"/>
      <c r="F32" s="70" t="s">
        <v>583</v>
      </c>
      <c r="G32" s="170"/>
      <c r="H32" s="154"/>
      <c r="I32" s="154"/>
      <c r="J32" s="155"/>
      <c r="K32" s="155"/>
      <c r="L32" s="160"/>
      <c r="M32" s="160"/>
      <c r="N32" s="161"/>
    </row>
    <row r="33" spans="1:17" ht="21.6" customHeight="1" x14ac:dyDescent="0.3">
      <c r="A33" s="153"/>
      <c r="B33" s="153"/>
      <c r="C33" s="153"/>
      <c r="D33" s="153"/>
      <c r="E33" s="153"/>
      <c r="F33" s="153" t="s">
        <v>831</v>
      </c>
      <c r="G33" s="170"/>
      <c r="H33" s="154"/>
      <c r="I33" s="154"/>
      <c r="J33" s="155"/>
      <c r="K33" s="155"/>
      <c r="L33" s="160"/>
      <c r="M33" s="160"/>
      <c r="N33" s="161"/>
      <c r="Q33" s="1" t="s">
        <v>27</v>
      </c>
    </row>
    <row r="34" spans="1:17" ht="30" customHeight="1" x14ac:dyDescent="0.3">
      <c r="A34" s="153"/>
      <c r="B34" s="153"/>
      <c r="C34" s="153"/>
      <c r="D34" s="153"/>
      <c r="E34" s="76"/>
      <c r="F34" s="153"/>
      <c r="G34" s="170"/>
      <c r="H34" s="154"/>
      <c r="I34" s="154"/>
      <c r="J34" s="155"/>
      <c r="K34" s="155"/>
      <c r="L34" s="160"/>
      <c r="M34" s="160"/>
      <c r="N34" s="161"/>
    </row>
    <row r="35" spans="1:17" ht="46.2" customHeight="1" x14ac:dyDescent="0.3">
      <c r="A35" s="153">
        <v>8</v>
      </c>
      <c r="B35" s="165" t="s">
        <v>17</v>
      </c>
      <c r="C35" s="153">
        <v>360</v>
      </c>
      <c r="D35" s="153" t="s">
        <v>61</v>
      </c>
      <c r="E35" s="171" t="s">
        <v>64</v>
      </c>
      <c r="F35" s="70" t="s">
        <v>63</v>
      </c>
      <c r="G35" s="170"/>
      <c r="H35" s="161" t="s">
        <v>678</v>
      </c>
      <c r="I35" s="154"/>
      <c r="J35" s="155"/>
      <c r="K35" s="161" t="s">
        <v>23</v>
      </c>
      <c r="L35" s="160" t="s">
        <v>675</v>
      </c>
      <c r="M35" s="160" t="s">
        <v>514</v>
      </c>
      <c r="N35" s="161" t="s">
        <v>834</v>
      </c>
    </row>
    <row r="36" spans="1:17" ht="37.200000000000003" customHeight="1" x14ac:dyDescent="0.3">
      <c r="A36" s="153"/>
      <c r="B36" s="165"/>
      <c r="C36" s="153"/>
      <c r="D36" s="153"/>
      <c r="E36" s="171"/>
      <c r="F36" s="70" t="s">
        <v>583</v>
      </c>
      <c r="G36" s="170"/>
      <c r="H36" s="161"/>
      <c r="I36" s="154"/>
      <c r="J36" s="155"/>
      <c r="K36" s="161"/>
      <c r="L36" s="160"/>
      <c r="M36" s="160"/>
      <c r="N36" s="161"/>
    </row>
    <row r="37" spans="1:17" ht="26.4" customHeight="1" x14ac:dyDescent="0.3">
      <c r="A37" s="153"/>
      <c r="B37" s="165"/>
      <c r="C37" s="153"/>
      <c r="D37" s="153"/>
      <c r="E37" s="171"/>
      <c r="F37" s="153" t="s">
        <v>832</v>
      </c>
      <c r="G37" s="170"/>
      <c r="H37" s="161"/>
      <c r="I37" s="154"/>
      <c r="J37" s="155"/>
      <c r="K37" s="161"/>
      <c r="L37" s="160"/>
      <c r="M37" s="160"/>
      <c r="N37" s="161"/>
    </row>
    <row r="38" spans="1:17" ht="24" customHeight="1" x14ac:dyDescent="0.3">
      <c r="A38" s="153"/>
      <c r="B38" s="165"/>
      <c r="C38" s="153"/>
      <c r="D38" s="153"/>
      <c r="E38" s="76"/>
      <c r="F38" s="153"/>
      <c r="G38" s="170"/>
      <c r="H38" s="161"/>
      <c r="I38" s="154"/>
      <c r="J38" s="155"/>
      <c r="K38" s="161"/>
      <c r="L38" s="160"/>
      <c r="M38" s="160"/>
      <c r="N38" s="161"/>
    </row>
    <row r="39" spans="1:17" ht="47.4" customHeight="1" x14ac:dyDescent="0.3">
      <c r="A39" s="159">
        <v>9</v>
      </c>
      <c r="B39" s="165" t="s">
        <v>17</v>
      </c>
      <c r="C39" s="153">
        <v>377</v>
      </c>
      <c r="D39" s="153" t="s">
        <v>66</v>
      </c>
      <c r="E39" s="153" t="s">
        <v>67</v>
      </c>
      <c r="F39" s="70" t="s">
        <v>65</v>
      </c>
      <c r="G39" s="153" t="s">
        <v>26</v>
      </c>
      <c r="H39" s="161" t="s">
        <v>68</v>
      </c>
      <c r="I39" s="161" t="s">
        <v>69</v>
      </c>
      <c r="J39" s="167">
        <v>1724050000</v>
      </c>
      <c r="K39" s="168" t="s">
        <v>23</v>
      </c>
      <c r="L39" s="160" t="s">
        <v>70</v>
      </c>
      <c r="M39" s="161" t="s">
        <v>71</v>
      </c>
      <c r="N39" s="161" t="s">
        <v>599</v>
      </c>
    </row>
    <row r="40" spans="1:17" ht="36.6" customHeight="1" x14ac:dyDescent="0.3">
      <c r="A40" s="159"/>
      <c r="B40" s="165"/>
      <c r="C40" s="153"/>
      <c r="D40" s="153"/>
      <c r="E40" s="153"/>
      <c r="F40" s="70" t="s">
        <v>72</v>
      </c>
      <c r="G40" s="153"/>
      <c r="H40" s="161"/>
      <c r="I40" s="161"/>
      <c r="J40" s="167"/>
      <c r="K40" s="168"/>
      <c r="L40" s="160"/>
      <c r="M40" s="161"/>
      <c r="N40" s="161"/>
    </row>
    <row r="41" spans="1:17" ht="15.6" customHeight="1" x14ac:dyDescent="0.3">
      <c r="A41" s="159"/>
      <c r="B41" s="165"/>
      <c r="C41" s="153"/>
      <c r="D41" s="153"/>
      <c r="E41" s="153"/>
      <c r="F41" s="153" t="s">
        <v>73</v>
      </c>
      <c r="G41" s="153"/>
      <c r="H41" s="161"/>
      <c r="I41" s="161"/>
      <c r="J41" s="167"/>
      <c r="K41" s="168"/>
      <c r="L41" s="160"/>
      <c r="M41" s="161"/>
      <c r="N41" s="161"/>
    </row>
    <row r="42" spans="1:17" ht="28.2" customHeight="1" x14ac:dyDescent="0.3">
      <c r="A42" s="159"/>
      <c r="B42" s="165"/>
      <c r="C42" s="153"/>
      <c r="D42" s="153"/>
      <c r="E42" s="74"/>
      <c r="F42" s="153"/>
      <c r="G42" s="153"/>
      <c r="H42" s="161"/>
      <c r="I42" s="161"/>
      <c r="J42" s="167"/>
      <c r="K42" s="168"/>
      <c r="L42" s="160"/>
      <c r="M42" s="161"/>
      <c r="N42" s="161"/>
    </row>
    <row r="43" spans="1:17" ht="50.4" customHeight="1" x14ac:dyDescent="0.3">
      <c r="A43" s="159">
        <v>10</v>
      </c>
      <c r="B43" s="165" t="s">
        <v>74</v>
      </c>
      <c r="C43" s="153">
        <v>160</v>
      </c>
      <c r="D43" s="153" t="s">
        <v>75</v>
      </c>
      <c r="E43" s="153" t="s">
        <v>76</v>
      </c>
      <c r="F43" s="70" t="s">
        <v>65</v>
      </c>
      <c r="G43" s="170"/>
      <c r="H43" s="154" t="s">
        <v>77</v>
      </c>
      <c r="I43" s="161" t="s">
        <v>78</v>
      </c>
      <c r="J43" s="162">
        <v>100000000</v>
      </c>
      <c r="K43" s="168" t="s">
        <v>23</v>
      </c>
      <c r="L43" s="160" t="s">
        <v>79</v>
      </c>
      <c r="M43" s="172" t="s">
        <v>854</v>
      </c>
      <c r="N43" s="172" t="s">
        <v>688</v>
      </c>
    </row>
    <row r="44" spans="1:17" ht="33.6" customHeight="1" x14ac:dyDescent="0.3">
      <c r="A44" s="159"/>
      <c r="B44" s="165"/>
      <c r="C44" s="153"/>
      <c r="D44" s="153"/>
      <c r="E44" s="153"/>
      <c r="F44" s="173" t="s">
        <v>852</v>
      </c>
      <c r="G44" s="170"/>
      <c r="H44" s="154"/>
      <c r="I44" s="161"/>
      <c r="J44" s="162"/>
      <c r="K44" s="168"/>
      <c r="L44" s="160"/>
      <c r="M44" s="172"/>
      <c r="N44" s="172"/>
    </row>
    <row r="45" spans="1:17" ht="60" hidden="1" customHeight="1" x14ac:dyDescent="0.3">
      <c r="A45" s="159"/>
      <c r="B45" s="165"/>
      <c r="C45" s="153"/>
      <c r="D45" s="153"/>
      <c r="E45" s="153"/>
      <c r="F45" s="173"/>
      <c r="G45" s="170"/>
      <c r="H45" s="154"/>
      <c r="I45" s="161"/>
      <c r="J45" s="162"/>
      <c r="K45" s="168"/>
      <c r="L45" s="160"/>
      <c r="M45" s="172"/>
      <c r="N45" s="172"/>
    </row>
    <row r="46" spans="1:17" ht="22.8" customHeight="1" x14ac:dyDescent="0.3">
      <c r="A46" s="159"/>
      <c r="B46" s="165"/>
      <c r="C46" s="153"/>
      <c r="D46" s="153"/>
      <c r="E46" s="153"/>
      <c r="F46" s="173" t="s">
        <v>853</v>
      </c>
      <c r="G46" s="170"/>
      <c r="H46" s="154"/>
      <c r="I46" s="161"/>
      <c r="J46" s="162"/>
      <c r="K46" s="168"/>
      <c r="L46" s="160"/>
      <c r="M46" s="172"/>
      <c r="N46" s="172"/>
    </row>
    <row r="47" spans="1:17" ht="22.8" customHeight="1" x14ac:dyDescent="0.3">
      <c r="A47" s="159"/>
      <c r="B47" s="165"/>
      <c r="C47" s="153"/>
      <c r="D47" s="153"/>
      <c r="E47" s="77"/>
      <c r="F47" s="173"/>
      <c r="G47" s="170"/>
      <c r="H47" s="154"/>
      <c r="I47" s="161"/>
      <c r="J47" s="162"/>
      <c r="K47" s="168"/>
      <c r="L47" s="160"/>
      <c r="M47" s="172"/>
      <c r="N47" s="172"/>
    </row>
    <row r="48" spans="1:17" ht="49.2" customHeight="1" x14ac:dyDescent="0.3">
      <c r="A48" s="159">
        <v>11</v>
      </c>
      <c r="B48" s="165" t="s">
        <v>74</v>
      </c>
      <c r="C48" s="153">
        <v>158</v>
      </c>
      <c r="D48" s="153" t="s">
        <v>75</v>
      </c>
      <c r="E48" s="153" t="s">
        <v>80</v>
      </c>
      <c r="F48" s="70" t="s">
        <v>38</v>
      </c>
      <c r="G48" s="170"/>
      <c r="H48" s="154" t="s">
        <v>81</v>
      </c>
      <c r="I48" s="161" t="s">
        <v>82</v>
      </c>
      <c r="J48" s="162">
        <v>100000000</v>
      </c>
      <c r="K48" s="168" t="s">
        <v>23</v>
      </c>
      <c r="L48" s="160" t="s">
        <v>83</v>
      </c>
      <c r="M48" s="174" t="s">
        <v>855</v>
      </c>
      <c r="N48" s="172" t="s">
        <v>688</v>
      </c>
    </row>
    <row r="49" spans="1:14" ht="38.4" customHeight="1" x14ac:dyDescent="0.3">
      <c r="A49" s="159"/>
      <c r="B49" s="165"/>
      <c r="C49" s="153"/>
      <c r="D49" s="153"/>
      <c r="E49" s="153"/>
      <c r="F49" s="96" t="s">
        <v>852</v>
      </c>
      <c r="G49" s="170"/>
      <c r="H49" s="154"/>
      <c r="I49" s="161"/>
      <c r="J49" s="162"/>
      <c r="K49" s="168"/>
      <c r="L49" s="160"/>
      <c r="M49" s="174"/>
      <c r="N49" s="172"/>
    </row>
    <row r="50" spans="1:14" ht="27.6" customHeight="1" x14ac:dyDescent="0.3">
      <c r="A50" s="159"/>
      <c r="B50" s="165"/>
      <c r="C50" s="153"/>
      <c r="D50" s="153"/>
      <c r="E50" s="153"/>
      <c r="F50" s="173" t="s">
        <v>853</v>
      </c>
      <c r="G50" s="170"/>
      <c r="H50" s="154"/>
      <c r="I50" s="161"/>
      <c r="J50" s="162"/>
      <c r="K50" s="168"/>
      <c r="L50" s="160"/>
      <c r="M50" s="174"/>
      <c r="N50" s="172"/>
    </row>
    <row r="51" spans="1:14" ht="26.4" customHeight="1" x14ac:dyDescent="0.3">
      <c r="A51" s="159"/>
      <c r="B51" s="165"/>
      <c r="C51" s="153"/>
      <c r="D51" s="153"/>
      <c r="E51" s="77"/>
      <c r="F51" s="173"/>
      <c r="G51" s="170"/>
      <c r="H51" s="154"/>
      <c r="I51" s="161"/>
      <c r="J51" s="162"/>
      <c r="K51" s="168"/>
      <c r="L51" s="160"/>
      <c r="M51" s="174"/>
      <c r="N51" s="172"/>
    </row>
    <row r="52" spans="1:14" ht="49.2" customHeight="1" x14ac:dyDescent="0.3">
      <c r="A52" s="159">
        <v>12</v>
      </c>
      <c r="B52" s="165" t="s">
        <v>74</v>
      </c>
      <c r="C52" s="153">
        <v>161</v>
      </c>
      <c r="D52" s="153" t="s">
        <v>75</v>
      </c>
      <c r="E52" s="153" t="s">
        <v>84</v>
      </c>
      <c r="F52" s="70" t="s">
        <v>63</v>
      </c>
      <c r="G52" s="170"/>
      <c r="H52" s="154" t="s">
        <v>85</v>
      </c>
      <c r="I52" s="161" t="s">
        <v>86</v>
      </c>
      <c r="J52" s="162">
        <v>100000000</v>
      </c>
      <c r="K52" s="168" t="s">
        <v>23</v>
      </c>
      <c r="L52" s="160" t="s">
        <v>83</v>
      </c>
      <c r="M52" s="174" t="s">
        <v>855</v>
      </c>
      <c r="N52" s="172" t="s">
        <v>688</v>
      </c>
    </row>
    <row r="53" spans="1:14" ht="36" customHeight="1" x14ac:dyDescent="0.3">
      <c r="A53" s="159"/>
      <c r="B53" s="165"/>
      <c r="C53" s="153"/>
      <c r="D53" s="153"/>
      <c r="E53" s="153"/>
      <c r="F53" s="96" t="s">
        <v>852</v>
      </c>
      <c r="G53" s="170"/>
      <c r="H53" s="154"/>
      <c r="I53" s="161"/>
      <c r="J53" s="162"/>
      <c r="K53" s="168"/>
      <c r="L53" s="160"/>
      <c r="M53" s="174"/>
      <c r="N53" s="172"/>
    </row>
    <row r="54" spans="1:14" ht="33" customHeight="1" x14ac:dyDescent="0.3">
      <c r="A54" s="159"/>
      <c r="B54" s="165"/>
      <c r="C54" s="153"/>
      <c r="D54" s="153"/>
      <c r="E54" s="153"/>
      <c r="F54" s="173" t="s">
        <v>853</v>
      </c>
      <c r="G54" s="170"/>
      <c r="H54" s="154"/>
      <c r="I54" s="161"/>
      <c r="J54" s="162"/>
      <c r="K54" s="168"/>
      <c r="L54" s="160"/>
      <c r="M54" s="174"/>
      <c r="N54" s="172"/>
    </row>
    <row r="55" spans="1:14" ht="30.6" customHeight="1" x14ac:dyDescent="0.3">
      <c r="A55" s="159"/>
      <c r="B55" s="165"/>
      <c r="C55" s="153"/>
      <c r="D55" s="153"/>
      <c r="E55" s="77"/>
      <c r="F55" s="173"/>
      <c r="G55" s="170"/>
      <c r="H55" s="154"/>
      <c r="I55" s="161"/>
      <c r="J55" s="162"/>
      <c r="K55" s="168"/>
      <c r="L55" s="160"/>
      <c r="M55" s="174"/>
      <c r="N55" s="172"/>
    </row>
    <row r="56" spans="1:14" ht="52.8" customHeight="1" x14ac:dyDescent="0.3">
      <c r="A56" s="159">
        <v>13</v>
      </c>
      <c r="B56" s="165" t="s">
        <v>74</v>
      </c>
      <c r="C56" s="153">
        <v>159</v>
      </c>
      <c r="D56" s="153" t="s">
        <v>75</v>
      </c>
      <c r="E56" s="153" t="s">
        <v>87</v>
      </c>
      <c r="F56" s="70" t="s">
        <v>63</v>
      </c>
      <c r="G56" s="170"/>
      <c r="H56" s="154" t="s">
        <v>88</v>
      </c>
      <c r="I56" s="161" t="s">
        <v>89</v>
      </c>
      <c r="J56" s="162">
        <v>100000000</v>
      </c>
      <c r="K56" s="168" t="s">
        <v>23</v>
      </c>
      <c r="L56" s="160" t="s">
        <v>79</v>
      </c>
      <c r="M56" s="174" t="s">
        <v>855</v>
      </c>
      <c r="N56" s="172" t="s">
        <v>688</v>
      </c>
    </row>
    <row r="57" spans="1:14" ht="35.4" customHeight="1" x14ac:dyDescent="0.3">
      <c r="A57" s="159"/>
      <c r="B57" s="165"/>
      <c r="C57" s="153"/>
      <c r="D57" s="153"/>
      <c r="E57" s="153"/>
      <c r="F57" s="96" t="s">
        <v>852</v>
      </c>
      <c r="G57" s="170"/>
      <c r="H57" s="154"/>
      <c r="I57" s="161"/>
      <c r="J57" s="162"/>
      <c r="K57" s="168"/>
      <c r="L57" s="160"/>
      <c r="M57" s="174"/>
      <c r="N57" s="172"/>
    </row>
    <row r="58" spans="1:14" ht="32.4" customHeight="1" x14ac:dyDescent="0.3">
      <c r="A58" s="159"/>
      <c r="B58" s="165"/>
      <c r="C58" s="153"/>
      <c r="D58" s="153"/>
      <c r="E58" s="153"/>
      <c r="F58" s="173" t="s">
        <v>853</v>
      </c>
      <c r="G58" s="170"/>
      <c r="H58" s="154"/>
      <c r="I58" s="161"/>
      <c r="J58" s="162"/>
      <c r="K58" s="168"/>
      <c r="L58" s="160"/>
      <c r="M58" s="174"/>
      <c r="N58" s="172"/>
    </row>
    <row r="59" spans="1:14" ht="30.6" customHeight="1" x14ac:dyDescent="0.3">
      <c r="A59" s="159"/>
      <c r="B59" s="165"/>
      <c r="C59" s="153"/>
      <c r="D59" s="153"/>
      <c r="E59" s="77"/>
      <c r="F59" s="173"/>
      <c r="G59" s="170"/>
      <c r="H59" s="154"/>
      <c r="I59" s="161"/>
      <c r="J59" s="162"/>
      <c r="K59" s="168"/>
      <c r="L59" s="160"/>
      <c r="M59" s="174"/>
      <c r="N59" s="172"/>
    </row>
  </sheetData>
  <mergeCells count="184">
    <mergeCell ref="L52:L55"/>
    <mergeCell ref="M52:M55"/>
    <mergeCell ref="N52:N55"/>
    <mergeCell ref="F54:F55"/>
    <mergeCell ref="L56:L59"/>
    <mergeCell ref="M56:M59"/>
    <mergeCell ref="N56:N59"/>
    <mergeCell ref="A56:A59"/>
    <mergeCell ref="B56:B59"/>
    <mergeCell ref="C56:C59"/>
    <mergeCell ref="D56:D59"/>
    <mergeCell ref="E56:E58"/>
    <mergeCell ref="H56:H59"/>
    <mergeCell ref="I56:I59"/>
    <mergeCell ref="J56:J59"/>
    <mergeCell ref="K56:K59"/>
    <mergeCell ref="F58:F59"/>
    <mergeCell ref="G56:G59"/>
    <mergeCell ref="A52:A55"/>
    <mergeCell ref="B52:B55"/>
    <mergeCell ref="C52:C55"/>
    <mergeCell ref="D52:D55"/>
    <mergeCell ref="E52:E54"/>
    <mergeCell ref="H52:H55"/>
    <mergeCell ref="I52:I55"/>
    <mergeCell ref="J52:J55"/>
    <mergeCell ref="K52:K55"/>
    <mergeCell ref="G52:G55"/>
    <mergeCell ref="L43:L47"/>
    <mergeCell ref="M43:M47"/>
    <mergeCell ref="N43:N47"/>
    <mergeCell ref="F44:F45"/>
    <mergeCell ref="F46:F47"/>
    <mergeCell ref="H39:H42"/>
    <mergeCell ref="I39:I42"/>
    <mergeCell ref="A48:A51"/>
    <mergeCell ref="B48:B51"/>
    <mergeCell ref="C48:C51"/>
    <mergeCell ref="D48:D51"/>
    <mergeCell ref="E48:E50"/>
    <mergeCell ref="H48:H51"/>
    <mergeCell ref="I48:I51"/>
    <mergeCell ref="F50:F51"/>
    <mergeCell ref="G43:G47"/>
    <mergeCell ref="G48:G51"/>
    <mergeCell ref="J48:J51"/>
    <mergeCell ref="K48:K51"/>
    <mergeCell ref="L48:L51"/>
    <mergeCell ref="M48:M51"/>
    <mergeCell ref="N48:N51"/>
    <mergeCell ref="A43:A47"/>
    <mergeCell ref="B43:B47"/>
    <mergeCell ref="C43:C47"/>
    <mergeCell ref="D43:D47"/>
    <mergeCell ref="E43:E46"/>
    <mergeCell ref="H43:H47"/>
    <mergeCell ref="I43:I47"/>
    <mergeCell ref="J43:J47"/>
    <mergeCell ref="K43:K47"/>
    <mergeCell ref="J39:J42"/>
    <mergeCell ref="K39:K42"/>
    <mergeCell ref="G39:G42"/>
    <mergeCell ref="L39:L42"/>
    <mergeCell ref="M39:M42"/>
    <mergeCell ref="N39:N42"/>
    <mergeCell ref="A35:A38"/>
    <mergeCell ref="B35:B38"/>
    <mergeCell ref="D35:D38"/>
    <mergeCell ref="E35:E37"/>
    <mergeCell ref="F37:F38"/>
    <mergeCell ref="A39:A42"/>
    <mergeCell ref="B39:B42"/>
    <mergeCell ref="C39:C42"/>
    <mergeCell ref="D39:D42"/>
    <mergeCell ref="E39:E41"/>
    <mergeCell ref="F41:F42"/>
    <mergeCell ref="L27:L30"/>
    <mergeCell ref="M27:M30"/>
    <mergeCell ref="N27:N30"/>
    <mergeCell ref="F29:F30"/>
    <mergeCell ref="E31:E33"/>
    <mergeCell ref="H31:H34"/>
    <mergeCell ref="K31:K34"/>
    <mergeCell ref="C35:C38"/>
    <mergeCell ref="L31:L34"/>
    <mergeCell ref="M31:M34"/>
    <mergeCell ref="N31:N34"/>
    <mergeCell ref="F33:F34"/>
    <mergeCell ref="N35:N38"/>
    <mergeCell ref="G35:G38"/>
    <mergeCell ref="H35:H38"/>
    <mergeCell ref="K35:K38"/>
    <mergeCell ref="L35:L38"/>
    <mergeCell ref="M35:M38"/>
    <mergeCell ref="G31:G34"/>
    <mergeCell ref="A27:A30"/>
    <mergeCell ref="B27:B30"/>
    <mergeCell ref="C27:C30"/>
    <mergeCell ref="D27:D30"/>
    <mergeCell ref="E27:E29"/>
    <mergeCell ref="H27:H30"/>
    <mergeCell ref="I27:I30"/>
    <mergeCell ref="J27:J30"/>
    <mergeCell ref="K27:K30"/>
    <mergeCell ref="G27:G30"/>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F25:F26"/>
    <mergeCell ref="A19:A22"/>
    <mergeCell ref="B19:B22"/>
    <mergeCell ref="C19:C22"/>
    <mergeCell ref="D19:D22"/>
    <mergeCell ref="E19:E21"/>
    <mergeCell ref="H19:H22"/>
    <mergeCell ref="I19:I22"/>
    <mergeCell ref="J19:J22"/>
    <mergeCell ref="K19:K22"/>
    <mergeCell ref="L11:L14"/>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C11:C14"/>
    <mergeCell ref="D11:D14"/>
    <mergeCell ref="E11:E13"/>
    <mergeCell ref="H11:H14"/>
    <mergeCell ref="I11:I14"/>
    <mergeCell ref="J11:J14"/>
    <mergeCell ref="G7:G10"/>
    <mergeCell ref="G11:G14"/>
    <mergeCell ref="K11:K14"/>
    <mergeCell ref="A31:A34"/>
    <mergeCell ref="B31:B34"/>
    <mergeCell ref="C31:C34"/>
    <mergeCell ref="D31:D34"/>
    <mergeCell ref="I31:I38"/>
    <mergeCell ref="J31:J38"/>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0"/>
  <sheetViews>
    <sheetView zoomScale="55" zoomScaleNormal="55" workbookViewId="0">
      <selection sqref="A1:N70"/>
    </sheetView>
  </sheetViews>
  <sheetFormatPr defaultColWidth="9.109375" defaultRowHeight="14.4" x14ac:dyDescent="0.3"/>
  <cols>
    <col min="1" max="1" width="7" style="61" customWidth="1"/>
    <col min="2" max="2" width="19.6640625" style="61" customWidth="1"/>
    <col min="3" max="3" width="11" style="61" customWidth="1"/>
    <col min="4" max="4" width="14.33203125" style="61" customWidth="1"/>
    <col min="5" max="6" width="31.44140625" style="45" customWidth="1"/>
    <col min="7" max="7" width="26.77734375" style="45" customWidth="1"/>
    <col min="8" max="8" width="31.44140625" style="45" customWidth="1"/>
    <col min="9" max="9" width="17.109375" style="61" customWidth="1"/>
    <col min="10" max="10" width="17.77734375" style="61" customWidth="1"/>
    <col min="11" max="11" width="9.109375" style="61"/>
    <col min="12" max="12" width="14.33203125" style="45" customWidth="1"/>
    <col min="13" max="13" width="20.77734375" style="45" customWidth="1"/>
    <col min="14" max="14" width="15.33203125" style="45" customWidth="1"/>
    <col min="15" max="16384" width="9.109375" style="61"/>
  </cols>
  <sheetData>
    <row r="1" spans="1:14" ht="15.6" x14ac:dyDescent="0.3">
      <c r="A1" s="104"/>
      <c r="B1" s="104"/>
      <c r="C1" s="104"/>
      <c r="D1" s="147"/>
      <c r="E1" s="148"/>
      <c r="F1" s="148"/>
      <c r="G1" s="148"/>
      <c r="H1" s="148"/>
      <c r="I1" s="147"/>
      <c r="J1" s="104"/>
      <c r="K1" s="104"/>
      <c r="L1" s="107"/>
      <c r="M1" s="67"/>
      <c r="N1" s="102"/>
    </row>
    <row r="2" spans="1:14" ht="30.75" customHeight="1" x14ac:dyDescent="0.45">
      <c r="A2" s="307" t="s">
        <v>510</v>
      </c>
      <c r="B2" s="307"/>
      <c r="C2" s="307"/>
      <c r="D2" s="307"/>
      <c r="E2" s="307"/>
      <c r="F2" s="307"/>
      <c r="G2" s="149"/>
      <c r="H2" s="107"/>
      <c r="I2" s="104"/>
      <c r="J2" s="104"/>
      <c r="K2" s="104"/>
      <c r="L2" s="107"/>
      <c r="M2" s="67"/>
      <c r="N2" s="102"/>
    </row>
    <row r="3" spans="1:14" ht="30.75" customHeight="1" x14ac:dyDescent="0.35">
      <c r="A3" s="150"/>
      <c r="B3" s="104"/>
      <c r="C3" s="104"/>
      <c r="D3" s="104"/>
      <c r="E3" s="107"/>
      <c r="F3" s="107"/>
      <c r="G3" s="107"/>
      <c r="H3" s="107"/>
      <c r="I3" s="104"/>
      <c r="J3" s="104"/>
      <c r="K3" s="104"/>
      <c r="L3" s="107"/>
      <c r="M3" s="67"/>
      <c r="N3" s="151"/>
    </row>
    <row r="4" spans="1:14" x14ac:dyDescent="0.3">
      <c r="A4" s="104"/>
      <c r="B4" s="104"/>
      <c r="C4" s="104"/>
      <c r="D4" s="104"/>
      <c r="E4" s="107"/>
      <c r="F4" s="107"/>
      <c r="G4" s="107"/>
      <c r="H4" s="107"/>
      <c r="I4" s="104"/>
      <c r="J4" s="104"/>
      <c r="K4" s="104"/>
      <c r="L4" s="107"/>
      <c r="M4" s="107"/>
      <c r="N4" s="107"/>
    </row>
    <row r="5" spans="1:14" ht="22.8" customHeight="1" x14ac:dyDescent="0.3">
      <c r="A5" s="293" t="s">
        <v>1</v>
      </c>
      <c r="B5" s="293"/>
      <c r="C5" s="293"/>
      <c r="D5" s="293"/>
      <c r="E5" s="293"/>
      <c r="F5" s="293"/>
      <c r="G5" s="293"/>
      <c r="H5" s="293"/>
      <c r="I5" s="293"/>
      <c r="J5" s="293"/>
      <c r="K5" s="293"/>
      <c r="L5" s="294" t="s">
        <v>2</v>
      </c>
      <c r="M5" s="294"/>
      <c r="N5" s="294"/>
    </row>
    <row r="6" spans="1:14" ht="129.6" x14ac:dyDescent="0.3">
      <c r="A6" s="55" t="s">
        <v>3</v>
      </c>
      <c r="B6" s="55" t="s">
        <v>4</v>
      </c>
      <c r="C6" s="55" t="s">
        <v>5</v>
      </c>
      <c r="D6" s="55" t="s">
        <v>511</v>
      </c>
      <c r="E6" s="56" t="s">
        <v>7</v>
      </c>
      <c r="F6" s="55" t="s">
        <v>8</v>
      </c>
      <c r="G6" s="55" t="s">
        <v>9</v>
      </c>
      <c r="H6" s="56" t="s">
        <v>10</v>
      </c>
      <c r="I6" s="55" t="s">
        <v>11</v>
      </c>
      <c r="J6" s="55" t="s">
        <v>12</v>
      </c>
      <c r="K6" s="55" t="s">
        <v>13</v>
      </c>
      <c r="L6" s="57" t="s">
        <v>14</v>
      </c>
      <c r="M6" s="57" t="s">
        <v>15</v>
      </c>
      <c r="N6" s="35" t="s">
        <v>16</v>
      </c>
    </row>
    <row r="7" spans="1:14" ht="43.2" x14ac:dyDescent="0.3">
      <c r="A7" s="308">
        <v>1</v>
      </c>
      <c r="B7" s="153" t="s">
        <v>386</v>
      </c>
      <c r="C7" s="308" t="s">
        <v>616</v>
      </c>
      <c r="D7" s="308" t="s">
        <v>146</v>
      </c>
      <c r="E7" s="308" t="s">
        <v>884</v>
      </c>
      <c r="F7" s="70" t="s">
        <v>517</v>
      </c>
      <c r="G7" s="308" t="s">
        <v>26</v>
      </c>
      <c r="H7" s="314"/>
      <c r="I7" s="315" t="s">
        <v>619</v>
      </c>
      <c r="J7" s="155">
        <v>374730000</v>
      </c>
      <c r="K7" s="315" t="s">
        <v>100</v>
      </c>
      <c r="L7" s="297" t="s">
        <v>628</v>
      </c>
      <c r="M7" s="297" t="s">
        <v>629</v>
      </c>
      <c r="N7" s="297" t="s">
        <v>598</v>
      </c>
    </row>
    <row r="8" spans="1:14" ht="24" customHeight="1" x14ac:dyDescent="0.3">
      <c r="A8" s="308"/>
      <c r="B8" s="153"/>
      <c r="C8" s="308"/>
      <c r="D8" s="308"/>
      <c r="E8" s="308"/>
      <c r="F8" s="88" t="s">
        <v>617</v>
      </c>
      <c r="G8" s="308"/>
      <c r="H8" s="314"/>
      <c r="I8" s="315"/>
      <c r="J8" s="155"/>
      <c r="K8" s="315"/>
      <c r="L8" s="297"/>
      <c r="M8" s="297"/>
      <c r="N8" s="297"/>
    </row>
    <row r="9" spans="1:14" ht="21" customHeight="1" x14ac:dyDescent="0.3">
      <c r="A9" s="308"/>
      <c r="B9" s="153"/>
      <c r="C9" s="308"/>
      <c r="D9" s="308"/>
      <c r="E9" s="308"/>
      <c r="F9" s="308" t="s">
        <v>618</v>
      </c>
      <c r="G9" s="308"/>
      <c r="H9" s="314"/>
      <c r="I9" s="315"/>
      <c r="J9" s="155"/>
      <c r="K9" s="315"/>
      <c r="L9" s="297"/>
      <c r="M9" s="297"/>
      <c r="N9" s="297"/>
    </row>
    <row r="10" spans="1:14" ht="22.2" customHeight="1" x14ac:dyDescent="0.3">
      <c r="A10" s="308"/>
      <c r="B10" s="153"/>
      <c r="C10" s="308"/>
      <c r="D10" s="308"/>
      <c r="E10" s="75"/>
      <c r="F10" s="308"/>
      <c r="G10" s="308"/>
      <c r="H10" s="314"/>
      <c r="I10" s="315"/>
      <c r="J10" s="155"/>
      <c r="K10" s="315"/>
      <c r="L10" s="297"/>
      <c r="M10" s="297"/>
      <c r="N10" s="297"/>
    </row>
    <row r="11" spans="1:14" ht="43.2" x14ac:dyDescent="0.3">
      <c r="A11" s="308">
        <v>2</v>
      </c>
      <c r="B11" s="153" t="s">
        <v>386</v>
      </c>
      <c r="C11" s="308" t="s">
        <v>620</v>
      </c>
      <c r="D11" s="308" t="s">
        <v>132</v>
      </c>
      <c r="E11" s="308" t="s">
        <v>885</v>
      </c>
      <c r="F11" s="70" t="s">
        <v>512</v>
      </c>
      <c r="G11" s="153"/>
      <c r="H11" s="309"/>
      <c r="I11" s="310" t="s">
        <v>513</v>
      </c>
      <c r="J11" s="155">
        <v>187050000</v>
      </c>
      <c r="K11" s="310" t="s">
        <v>100</v>
      </c>
      <c r="L11" s="299" t="s">
        <v>621</v>
      </c>
      <c r="M11" s="174" t="s">
        <v>857</v>
      </c>
      <c r="N11" s="299" t="s">
        <v>759</v>
      </c>
    </row>
    <row r="12" spans="1:14" ht="34.200000000000003" customHeight="1" x14ac:dyDescent="0.3">
      <c r="A12" s="308"/>
      <c r="B12" s="153"/>
      <c r="C12" s="308"/>
      <c r="D12" s="308"/>
      <c r="E12" s="308"/>
      <c r="F12" s="98" t="s">
        <v>856</v>
      </c>
      <c r="G12" s="153"/>
      <c r="H12" s="309"/>
      <c r="I12" s="310"/>
      <c r="J12" s="155"/>
      <c r="K12" s="310"/>
      <c r="L12" s="299"/>
      <c r="M12" s="174"/>
      <c r="N12" s="299"/>
    </row>
    <row r="13" spans="1:14" ht="21.6" customHeight="1" x14ac:dyDescent="0.3">
      <c r="A13" s="308"/>
      <c r="B13" s="153"/>
      <c r="C13" s="308"/>
      <c r="D13" s="308"/>
      <c r="E13" s="308"/>
      <c r="F13" s="308" t="s">
        <v>702</v>
      </c>
      <c r="G13" s="153"/>
      <c r="H13" s="309"/>
      <c r="I13" s="310"/>
      <c r="J13" s="155"/>
      <c r="K13" s="310"/>
      <c r="L13" s="299"/>
      <c r="M13" s="174"/>
      <c r="N13" s="299"/>
    </row>
    <row r="14" spans="1:14" ht="40.799999999999997" customHeight="1" x14ac:dyDescent="0.3">
      <c r="A14" s="308"/>
      <c r="B14" s="153"/>
      <c r="C14" s="308"/>
      <c r="D14" s="308"/>
      <c r="E14" s="76"/>
      <c r="F14" s="308"/>
      <c r="G14" s="153"/>
      <c r="H14" s="309"/>
      <c r="I14" s="310"/>
      <c r="J14" s="155"/>
      <c r="K14" s="310"/>
      <c r="L14" s="299"/>
      <c r="M14" s="174"/>
      <c r="N14" s="299"/>
    </row>
    <row r="15" spans="1:14" ht="43.2" customHeight="1" x14ac:dyDescent="0.3">
      <c r="A15" s="308">
        <v>3</v>
      </c>
      <c r="B15" s="153" t="s">
        <v>386</v>
      </c>
      <c r="C15" s="308">
        <v>178</v>
      </c>
      <c r="D15" s="308" t="s">
        <v>515</v>
      </c>
      <c r="E15" s="308" t="s">
        <v>516</v>
      </c>
      <c r="F15" s="70" t="s">
        <v>517</v>
      </c>
      <c r="G15" s="153"/>
      <c r="H15" s="310" t="s">
        <v>518</v>
      </c>
      <c r="I15" s="310" t="s">
        <v>519</v>
      </c>
      <c r="J15" s="155">
        <v>94000000</v>
      </c>
      <c r="K15" s="310" t="s">
        <v>100</v>
      </c>
      <c r="L15" s="299" t="s">
        <v>858</v>
      </c>
      <c r="M15" s="299" t="s">
        <v>770</v>
      </c>
      <c r="N15" s="299" t="s">
        <v>683</v>
      </c>
    </row>
    <row r="16" spans="1:14" ht="31.5" customHeight="1" x14ac:dyDescent="0.3">
      <c r="A16" s="308"/>
      <c r="B16" s="153"/>
      <c r="C16" s="308"/>
      <c r="D16" s="308"/>
      <c r="E16" s="308"/>
      <c r="F16" s="88" t="s">
        <v>769</v>
      </c>
      <c r="G16" s="153"/>
      <c r="H16" s="310"/>
      <c r="I16" s="310"/>
      <c r="J16" s="155"/>
      <c r="K16" s="310"/>
      <c r="L16" s="299"/>
      <c r="M16" s="299"/>
      <c r="N16" s="299"/>
    </row>
    <row r="17" spans="1:14" ht="25.8" customHeight="1" x14ac:dyDescent="0.3">
      <c r="A17" s="308"/>
      <c r="B17" s="153"/>
      <c r="C17" s="308"/>
      <c r="D17" s="308"/>
      <c r="E17" s="308"/>
      <c r="F17" s="308" t="s">
        <v>584</v>
      </c>
      <c r="G17" s="153"/>
      <c r="H17" s="310"/>
      <c r="I17" s="310"/>
      <c r="J17" s="155"/>
      <c r="K17" s="310"/>
      <c r="L17" s="299"/>
      <c r="M17" s="299"/>
      <c r="N17" s="299"/>
    </row>
    <row r="18" spans="1:14" ht="31.8" customHeight="1" x14ac:dyDescent="0.3">
      <c r="A18" s="308"/>
      <c r="B18" s="153"/>
      <c r="C18" s="308"/>
      <c r="D18" s="308"/>
      <c r="E18" s="75"/>
      <c r="F18" s="308"/>
      <c r="G18" s="153"/>
      <c r="H18" s="310"/>
      <c r="I18" s="310"/>
      <c r="J18" s="155"/>
      <c r="K18" s="310"/>
      <c r="L18" s="299"/>
      <c r="M18" s="299"/>
      <c r="N18" s="299"/>
    </row>
    <row r="19" spans="1:14" ht="44.25" customHeight="1" x14ac:dyDescent="0.3">
      <c r="A19" s="308">
        <v>4</v>
      </c>
      <c r="B19" s="153" t="s">
        <v>386</v>
      </c>
      <c r="C19" s="308">
        <v>180</v>
      </c>
      <c r="D19" s="308" t="s">
        <v>222</v>
      </c>
      <c r="E19" s="308" t="s">
        <v>886</v>
      </c>
      <c r="F19" s="70" t="s">
        <v>517</v>
      </c>
      <c r="G19" s="308" t="s">
        <v>26</v>
      </c>
      <c r="H19" s="311"/>
      <c r="I19" s="310" t="s">
        <v>520</v>
      </c>
      <c r="J19" s="155">
        <v>100000000</v>
      </c>
      <c r="K19" s="310" t="s">
        <v>23</v>
      </c>
      <c r="L19" s="299" t="s">
        <v>521</v>
      </c>
      <c r="M19" s="299" t="s">
        <v>522</v>
      </c>
      <c r="N19" s="299" t="s">
        <v>659</v>
      </c>
    </row>
    <row r="20" spans="1:14" ht="44.25" customHeight="1" x14ac:dyDescent="0.3">
      <c r="A20" s="308"/>
      <c r="B20" s="153"/>
      <c r="C20" s="308"/>
      <c r="D20" s="308"/>
      <c r="E20" s="308"/>
      <c r="F20" s="88" t="s">
        <v>523</v>
      </c>
      <c r="G20" s="308"/>
      <c r="H20" s="311"/>
      <c r="I20" s="310"/>
      <c r="J20" s="155"/>
      <c r="K20" s="310"/>
      <c r="L20" s="299"/>
      <c r="M20" s="299"/>
      <c r="N20" s="299"/>
    </row>
    <row r="21" spans="1:14" ht="24" customHeight="1" x14ac:dyDescent="0.3">
      <c r="A21" s="308"/>
      <c r="B21" s="153"/>
      <c r="C21" s="308"/>
      <c r="D21" s="308"/>
      <c r="E21" s="308"/>
      <c r="F21" s="308" t="s">
        <v>588</v>
      </c>
      <c r="G21" s="308"/>
      <c r="H21" s="311"/>
      <c r="I21" s="310"/>
      <c r="J21" s="155"/>
      <c r="K21" s="310"/>
      <c r="L21" s="299"/>
      <c r="M21" s="299"/>
      <c r="N21" s="299"/>
    </row>
    <row r="22" spans="1:14" ht="28.2" customHeight="1" x14ac:dyDescent="0.3">
      <c r="A22" s="308"/>
      <c r="B22" s="153"/>
      <c r="C22" s="308"/>
      <c r="D22" s="308"/>
      <c r="E22" s="75"/>
      <c r="F22" s="308"/>
      <c r="G22" s="308"/>
      <c r="H22" s="311"/>
      <c r="I22" s="310"/>
      <c r="J22" s="155"/>
      <c r="K22" s="310"/>
      <c r="L22" s="299"/>
      <c r="M22" s="299"/>
      <c r="N22" s="299"/>
    </row>
    <row r="23" spans="1:14" ht="44.25" customHeight="1" x14ac:dyDescent="0.3">
      <c r="A23" s="308">
        <v>5</v>
      </c>
      <c r="B23" s="153" t="s">
        <v>386</v>
      </c>
      <c r="C23" s="308">
        <v>181</v>
      </c>
      <c r="D23" s="308" t="s">
        <v>524</v>
      </c>
      <c r="E23" s="308" t="s">
        <v>887</v>
      </c>
      <c r="F23" s="70" t="s">
        <v>237</v>
      </c>
      <c r="G23" s="308" t="s">
        <v>26</v>
      </c>
      <c r="H23" s="311"/>
      <c r="I23" s="310" t="s">
        <v>525</v>
      </c>
      <c r="J23" s="155">
        <v>38530000</v>
      </c>
      <c r="K23" s="310" t="s">
        <v>23</v>
      </c>
      <c r="L23" s="299" t="s">
        <v>526</v>
      </c>
      <c r="M23" s="299" t="s">
        <v>630</v>
      </c>
      <c r="N23" s="299" t="s">
        <v>527</v>
      </c>
    </row>
    <row r="24" spans="1:14" ht="44.25" customHeight="1" x14ac:dyDescent="0.3">
      <c r="A24" s="308"/>
      <c r="B24" s="153"/>
      <c r="C24" s="308"/>
      <c r="D24" s="308"/>
      <c r="E24" s="308"/>
      <c r="F24" s="88" t="s">
        <v>328</v>
      </c>
      <c r="G24" s="308"/>
      <c r="H24" s="311"/>
      <c r="I24" s="310"/>
      <c r="J24" s="155"/>
      <c r="K24" s="310"/>
      <c r="L24" s="299"/>
      <c r="M24" s="299"/>
      <c r="N24" s="299"/>
    </row>
    <row r="25" spans="1:14" ht="24" customHeight="1" x14ac:dyDescent="0.3">
      <c r="A25" s="308"/>
      <c r="B25" s="153"/>
      <c r="C25" s="308"/>
      <c r="D25" s="308"/>
      <c r="E25" s="308"/>
      <c r="F25" s="308" t="s">
        <v>623</v>
      </c>
      <c r="G25" s="308"/>
      <c r="H25" s="311"/>
      <c r="I25" s="310"/>
      <c r="J25" s="155"/>
      <c r="K25" s="310"/>
      <c r="L25" s="299"/>
      <c r="M25" s="299"/>
      <c r="N25" s="299"/>
    </row>
    <row r="26" spans="1:14" ht="28.2" customHeight="1" x14ac:dyDescent="0.3">
      <c r="A26" s="308"/>
      <c r="B26" s="153"/>
      <c r="C26" s="308"/>
      <c r="D26" s="308"/>
      <c r="E26" s="75"/>
      <c r="F26" s="308"/>
      <c r="G26" s="308"/>
      <c r="H26" s="311"/>
      <c r="I26" s="310"/>
      <c r="J26" s="155"/>
      <c r="K26" s="310"/>
      <c r="L26" s="299"/>
      <c r="M26" s="299"/>
      <c r="N26" s="299"/>
    </row>
    <row r="27" spans="1:14" ht="44.25" customHeight="1" x14ac:dyDescent="0.3">
      <c r="A27" s="308">
        <v>6</v>
      </c>
      <c r="B27" s="153" t="s">
        <v>386</v>
      </c>
      <c r="C27" s="308">
        <v>182</v>
      </c>
      <c r="D27" s="308" t="s">
        <v>528</v>
      </c>
      <c r="E27" s="308" t="s">
        <v>888</v>
      </c>
      <c r="F27" s="70" t="s">
        <v>529</v>
      </c>
      <c r="G27" s="308" t="s">
        <v>26</v>
      </c>
      <c r="H27" s="311"/>
      <c r="I27" s="310" t="s">
        <v>530</v>
      </c>
      <c r="J27" s="155">
        <v>18390000</v>
      </c>
      <c r="K27" s="310" t="s">
        <v>23</v>
      </c>
      <c r="L27" s="299" t="s">
        <v>526</v>
      </c>
      <c r="M27" s="299" t="s">
        <v>630</v>
      </c>
      <c r="N27" s="299" t="s">
        <v>660</v>
      </c>
    </row>
    <row r="28" spans="1:14" ht="44.25" customHeight="1" x14ac:dyDescent="0.3">
      <c r="A28" s="308"/>
      <c r="B28" s="153"/>
      <c r="C28" s="308"/>
      <c r="D28" s="308"/>
      <c r="E28" s="308"/>
      <c r="F28" s="88" t="s">
        <v>328</v>
      </c>
      <c r="G28" s="308"/>
      <c r="H28" s="311"/>
      <c r="I28" s="310"/>
      <c r="J28" s="155"/>
      <c r="K28" s="310"/>
      <c r="L28" s="299"/>
      <c r="M28" s="299"/>
      <c r="N28" s="299"/>
    </row>
    <row r="29" spans="1:14" ht="27.6" customHeight="1" x14ac:dyDescent="0.3">
      <c r="A29" s="308"/>
      <c r="B29" s="153"/>
      <c r="C29" s="308"/>
      <c r="D29" s="308"/>
      <c r="E29" s="308"/>
      <c r="F29" s="308" t="s">
        <v>624</v>
      </c>
      <c r="G29" s="308"/>
      <c r="H29" s="311"/>
      <c r="I29" s="310"/>
      <c r="J29" s="155"/>
      <c r="K29" s="310"/>
      <c r="L29" s="299"/>
      <c r="M29" s="299"/>
      <c r="N29" s="299"/>
    </row>
    <row r="30" spans="1:14" ht="33.6" customHeight="1" x14ac:dyDescent="0.3">
      <c r="A30" s="308"/>
      <c r="B30" s="153"/>
      <c r="C30" s="308"/>
      <c r="D30" s="308"/>
      <c r="E30" s="75"/>
      <c r="F30" s="308"/>
      <c r="G30" s="308"/>
      <c r="H30" s="311"/>
      <c r="I30" s="310"/>
      <c r="J30" s="155"/>
      <c r="K30" s="310"/>
      <c r="L30" s="299"/>
      <c r="M30" s="299"/>
      <c r="N30" s="299"/>
    </row>
    <row r="31" spans="1:14" ht="44.25" customHeight="1" x14ac:dyDescent="0.3">
      <c r="A31" s="308">
        <v>7</v>
      </c>
      <c r="B31" s="153" t="s">
        <v>386</v>
      </c>
      <c r="C31" s="308">
        <v>183</v>
      </c>
      <c r="D31" s="308" t="s">
        <v>531</v>
      </c>
      <c r="E31" s="308" t="s">
        <v>889</v>
      </c>
      <c r="F31" s="70" t="s">
        <v>224</v>
      </c>
      <c r="G31" s="308" t="s">
        <v>26</v>
      </c>
      <c r="H31" s="312"/>
      <c r="I31" s="310" t="s">
        <v>532</v>
      </c>
      <c r="J31" s="155">
        <v>25000000</v>
      </c>
      <c r="K31" s="310" t="s">
        <v>100</v>
      </c>
      <c r="L31" s="299" t="s">
        <v>533</v>
      </c>
      <c r="M31" s="299" t="s">
        <v>631</v>
      </c>
      <c r="N31" s="299" t="s">
        <v>661</v>
      </c>
    </row>
    <row r="32" spans="1:14" ht="35.4" customHeight="1" x14ac:dyDescent="0.3">
      <c r="A32" s="308"/>
      <c r="B32" s="153"/>
      <c r="C32" s="308"/>
      <c r="D32" s="308"/>
      <c r="E32" s="308"/>
      <c r="F32" s="88" t="s">
        <v>534</v>
      </c>
      <c r="G32" s="308"/>
      <c r="H32" s="312"/>
      <c r="I32" s="310"/>
      <c r="J32" s="155"/>
      <c r="K32" s="310"/>
      <c r="L32" s="299"/>
      <c r="M32" s="299"/>
      <c r="N32" s="299"/>
    </row>
    <row r="33" spans="1:14" ht="18.600000000000001" customHeight="1" x14ac:dyDescent="0.3">
      <c r="A33" s="308"/>
      <c r="B33" s="153"/>
      <c r="C33" s="308"/>
      <c r="D33" s="308"/>
      <c r="E33" s="308"/>
      <c r="F33" s="308" t="s">
        <v>625</v>
      </c>
      <c r="G33" s="308"/>
      <c r="H33" s="312"/>
      <c r="I33" s="310"/>
      <c r="J33" s="155"/>
      <c r="K33" s="310"/>
      <c r="L33" s="299"/>
      <c r="M33" s="299"/>
      <c r="N33" s="299"/>
    </row>
    <row r="34" spans="1:14" ht="23.4" customHeight="1" x14ac:dyDescent="0.3">
      <c r="A34" s="308"/>
      <c r="B34" s="153"/>
      <c r="C34" s="308"/>
      <c r="D34" s="308"/>
      <c r="E34" s="75"/>
      <c r="F34" s="308"/>
      <c r="G34" s="308"/>
      <c r="H34" s="312"/>
      <c r="I34" s="310"/>
      <c r="J34" s="155"/>
      <c r="K34" s="310"/>
      <c r="L34" s="299"/>
      <c r="M34" s="299"/>
      <c r="N34" s="299"/>
    </row>
    <row r="35" spans="1:14" ht="60" customHeight="1" x14ac:dyDescent="0.3">
      <c r="A35" s="159">
        <v>8</v>
      </c>
      <c r="B35" s="153" t="s">
        <v>386</v>
      </c>
      <c r="C35" s="153">
        <v>186</v>
      </c>
      <c r="D35" s="159" t="s">
        <v>535</v>
      </c>
      <c r="E35" s="153" t="s">
        <v>536</v>
      </c>
      <c r="F35" s="70" t="s">
        <v>517</v>
      </c>
      <c r="G35" s="313" t="s">
        <v>26</v>
      </c>
      <c r="H35" s="154" t="s">
        <v>537</v>
      </c>
      <c r="I35" s="161" t="s">
        <v>538</v>
      </c>
      <c r="J35" s="155">
        <v>37000000</v>
      </c>
      <c r="K35" s="168" t="s">
        <v>23</v>
      </c>
      <c r="L35" s="299" t="s">
        <v>539</v>
      </c>
      <c r="M35" s="160" t="s">
        <v>540</v>
      </c>
      <c r="N35" s="161" t="s">
        <v>684</v>
      </c>
    </row>
    <row r="36" spans="1:14" ht="39.6" customHeight="1" x14ac:dyDescent="0.3">
      <c r="A36" s="159"/>
      <c r="B36" s="153"/>
      <c r="C36" s="153"/>
      <c r="D36" s="159"/>
      <c r="E36" s="153"/>
      <c r="F36" s="88" t="s">
        <v>541</v>
      </c>
      <c r="G36" s="313"/>
      <c r="H36" s="154"/>
      <c r="I36" s="161"/>
      <c r="J36" s="155"/>
      <c r="K36" s="168"/>
      <c r="L36" s="299"/>
      <c r="M36" s="160"/>
      <c r="N36" s="161"/>
    </row>
    <row r="37" spans="1:14" ht="15.6" customHeight="1" x14ac:dyDescent="0.3">
      <c r="A37" s="159"/>
      <c r="B37" s="153"/>
      <c r="C37" s="153"/>
      <c r="D37" s="159"/>
      <c r="E37" s="153"/>
      <c r="F37" s="308" t="s">
        <v>836</v>
      </c>
      <c r="G37" s="313"/>
      <c r="H37" s="154"/>
      <c r="I37" s="161"/>
      <c r="J37" s="155"/>
      <c r="K37" s="168"/>
      <c r="L37" s="299"/>
      <c r="M37" s="160"/>
      <c r="N37" s="161"/>
    </row>
    <row r="38" spans="1:14" ht="36.6" customHeight="1" x14ac:dyDescent="0.3">
      <c r="A38" s="159"/>
      <c r="B38" s="153"/>
      <c r="C38" s="153"/>
      <c r="D38" s="159"/>
      <c r="E38" s="75"/>
      <c r="F38" s="308"/>
      <c r="G38" s="313"/>
      <c r="H38" s="154"/>
      <c r="I38" s="161"/>
      <c r="J38" s="155"/>
      <c r="K38" s="168"/>
      <c r="L38" s="299"/>
      <c r="M38" s="160"/>
      <c r="N38" s="161"/>
    </row>
    <row r="39" spans="1:14" ht="60" customHeight="1" x14ac:dyDescent="0.3">
      <c r="A39" s="159">
        <v>9</v>
      </c>
      <c r="B39" s="153" t="s">
        <v>386</v>
      </c>
      <c r="C39" s="153">
        <v>188</v>
      </c>
      <c r="D39" s="159" t="s">
        <v>228</v>
      </c>
      <c r="E39" s="153" t="s">
        <v>542</v>
      </c>
      <c r="F39" s="70" t="s">
        <v>543</v>
      </c>
      <c r="G39" s="153" t="s">
        <v>582</v>
      </c>
      <c r="H39" s="154"/>
      <c r="I39" s="168" t="s">
        <v>544</v>
      </c>
      <c r="J39" s="155">
        <v>21900000</v>
      </c>
      <c r="K39" s="168" t="s">
        <v>23</v>
      </c>
      <c r="L39" s="160" t="s">
        <v>771</v>
      </c>
      <c r="M39" s="160" t="s">
        <v>743</v>
      </c>
      <c r="N39" s="161" t="s">
        <v>728</v>
      </c>
    </row>
    <row r="40" spans="1:14" ht="36.6" customHeight="1" x14ac:dyDescent="0.3">
      <c r="A40" s="159"/>
      <c r="B40" s="153"/>
      <c r="C40" s="153"/>
      <c r="D40" s="159"/>
      <c r="E40" s="153"/>
      <c r="F40" s="70" t="s">
        <v>742</v>
      </c>
      <c r="G40" s="153"/>
      <c r="H40" s="154"/>
      <c r="I40" s="168"/>
      <c r="J40" s="155"/>
      <c r="K40" s="168"/>
      <c r="L40" s="160"/>
      <c r="M40" s="160"/>
      <c r="N40" s="161"/>
    </row>
    <row r="41" spans="1:14" ht="37.799999999999997" customHeight="1" x14ac:dyDescent="0.3">
      <c r="A41" s="159"/>
      <c r="B41" s="153"/>
      <c r="C41" s="153"/>
      <c r="D41" s="159"/>
      <c r="E41" s="153"/>
      <c r="F41" s="153" t="s">
        <v>727</v>
      </c>
      <c r="G41" s="153"/>
      <c r="H41" s="154"/>
      <c r="I41" s="168"/>
      <c r="J41" s="155"/>
      <c r="K41" s="168"/>
      <c r="L41" s="160"/>
      <c r="M41" s="160"/>
      <c r="N41" s="161"/>
    </row>
    <row r="42" spans="1:14" ht="30" customHeight="1" x14ac:dyDescent="0.3">
      <c r="A42" s="159"/>
      <c r="B42" s="153"/>
      <c r="C42" s="153"/>
      <c r="D42" s="159"/>
      <c r="E42" s="94"/>
      <c r="F42" s="153"/>
      <c r="G42" s="153"/>
      <c r="H42" s="154"/>
      <c r="I42" s="168"/>
      <c r="J42" s="155"/>
      <c r="K42" s="168"/>
      <c r="L42" s="160"/>
      <c r="M42" s="160"/>
      <c r="N42" s="161"/>
    </row>
    <row r="43" spans="1:14" ht="51.6" customHeight="1" x14ac:dyDescent="0.3">
      <c r="A43" s="159">
        <v>10</v>
      </c>
      <c r="B43" s="153" t="s">
        <v>386</v>
      </c>
      <c r="C43" s="153">
        <v>189</v>
      </c>
      <c r="D43" s="159" t="s">
        <v>545</v>
      </c>
      <c r="E43" s="165" t="s">
        <v>546</v>
      </c>
      <c r="F43" s="95" t="s">
        <v>97</v>
      </c>
      <c r="G43" s="153" t="s">
        <v>26</v>
      </c>
      <c r="H43" s="153" t="s">
        <v>547</v>
      </c>
      <c r="I43" s="168" t="s">
        <v>548</v>
      </c>
      <c r="J43" s="155">
        <v>36000000</v>
      </c>
      <c r="K43" s="168" t="s">
        <v>100</v>
      </c>
      <c r="L43" s="160" t="s">
        <v>549</v>
      </c>
      <c r="M43" s="299" t="s">
        <v>550</v>
      </c>
      <c r="N43" s="161" t="s">
        <v>551</v>
      </c>
    </row>
    <row r="44" spans="1:14" ht="42.6" customHeight="1" x14ac:dyDescent="0.3">
      <c r="A44" s="159"/>
      <c r="B44" s="153"/>
      <c r="C44" s="153"/>
      <c r="D44" s="159"/>
      <c r="E44" s="165"/>
      <c r="F44" s="70" t="s">
        <v>552</v>
      </c>
      <c r="G44" s="153"/>
      <c r="H44" s="153"/>
      <c r="I44" s="168"/>
      <c r="J44" s="155"/>
      <c r="K44" s="168"/>
      <c r="L44" s="160"/>
      <c r="M44" s="299"/>
      <c r="N44" s="161"/>
    </row>
    <row r="45" spans="1:14" ht="24.6" customHeight="1" x14ac:dyDescent="0.3">
      <c r="A45" s="159"/>
      <c r="B45" s="153"/>
      <c r="C45" s="153"/>
      <c r="D45" s="159"/>
      <c r="E45" s="165"/>
      <c r="F45" s="153" t="s">
        <v>622</v>
      </c>
      <c r="G45" s="153"/>
      <c r="H45" s="153"/>
      <c r="I45" s="168"/>
      <c r="J45" s="155"/>
      <c r="K45" s="168"/>
      <c r="L45" s="160"/>
      <c r="M45" s="299"/>
      <c r="N45" s="161"/>
    </row>
    <row r="46" spans="1:14" ht="34.200000000000003" customHeight="1" x14ac:dyDescent="0.3">
      <c r="A46" s="159"/>
      <c r="B46" s="153"/>
      <c r="C46" s="153"/>
      <c r="D46" s="159"/>
      <c r="E46" s="75"/>
      <c r="F46" s="153"/>
      <c r="G46" s="153"/>
      <c r="H46" s="153"/>
      <c r="I46" s="168"/>
      <c r="J46" s="155"/>
      <c r="K46" s="168"/>
      <c r="L46" s="160"/>
      <c r="M46" s="299"/>
      <c r="N46" s="161"/>
    </row>
    <row r="47" spans="1:14" ht="72.599999999999994" customHeight="1" x14ac:dyDescent="0.3">
      <c r="A47" s="159">
        <v>11</v>
      </c>
      <c r="B47" s="153" t="s">
        <v>392</v>
      </c>
      <c r="C47" s="153">
        <v>280</v>
      </c>
      <c r="D47" s="159" t="s">
        <v>473</v>
      </c>
      <c r="E47" s="153" t="s">
        <v>553</v>
      </c>
      <c r="F47" s="70" t="s">
        <v>554</v>
      </c>
      <c r="G47" s="153" t="s">
        <v>26</v>
      </c>
      <c r="H47" s="154" t="s">
        <v>555</v>
      </c>
      <c r="I47" s="161" t="s">
        <v>556</v>
      </c>
      <c r="J47" s="155">
        <v>25000000</v>
      </c>
      <c r="K47" s="168" t="s">
        <v>100</v>
      </c>
      <c r="L47" s="160" t="s">
        <v>24</v>
      </c>
      <c r="M47" s="160" t="s">
        <v>46</v>
      </c>
      <c r="N47" s="160" t="s">
        <v>663</v>
      </c>
    </row>
    <row r="48" spans="1:14" ht="52.2" customHeight="1" x14ac:dyDescent="0.3">
      <c r="A48" s="159"/>
      <c r="B48" s="153"/>
      <c r="C48" s="153"/>
      <c r="D48" s="159"/>
      <c r="E48" s="153"/>
      <c r="F48" s="70" t="s">
        <v>662</v>
      </c>
      <c r="G48" s="153"/>
      <c r="H48" s="154"/>
      <c r="I48" s="161"/>
      <c r="J48" s="155"/>
      <c r="K48" s="168"/>
      <c r="L48" s="160"/>
      <c r="M48" s="160"/>
      <c r="N48" s="160"/>
    </row>
    <row r="49" spans="1:14" ht="19.8" customHeight="1" x14ac:dyDescent="0.3">
      <c r="A49" s="159"/>
      <c r="B49" s="153"/>
      <c r="C49" s="153"/>
      <c r="D49" s="159"/>
      <c r="E49" s="153"/>
      <c r="F49" s="153" t="s">
        <v>626</v>
      </c>
      <c r="G49" s="153"/>
      <c r="H49" s="154"/>
      <c r="I49" s="161"/>
      <c r="J49" s="155"/>
      <c r="K49" s="168"/>
      <c r="L49" s="160"/>
      <c r="M49" s="160"/>
      <c r="N49" s="160"/>
    </row>
    <row r="50" spans="1:14" ht="41.4" customHeight="1" x14ac:dyDescent="0.3">
      <c r="A50" s="159"/>
      <c r="B50" s="153"/>
      <c r="C50" s="153"/>
      <c r="D50" s="159"/>
      <c r="E50" s="75"/>
      <c r="F50" s="153"/>
      <c r="G50" s="153"/>
      <c r="H50" s="154"/>
      <c r="I50" s="161"/>
      <c r="J50" s="155"/>
      <c r="K50" s="168"/>
      <c r="L50" s="160"/>
      <c r="M50" s="160"/>
      <c r="N50" s="160"/>
    </row>
    <row r="51" spans="1:14" ht="81.599999999999994" customHeight="1" x14ac:dyDescent="0.3">
      <c r="A51" s="159">
        <v>12</v>
      </c>
      <c r="B51" s="153" t="s">
        <v>392</v>
      </c>
      <c r="C51" s="153">
        <v>282</v>
      </c>
      <c r="D51" s="159" t="s">
        <v>217</v>
      </c>
      <c r="E51" s="153" t="s">
        <v>557</v>
      </c>
      <c r="F51" s="72" t="s">
        <v>558</v>
      </c>
      <c r="G51" s="153"/>
      <c r="H51" s="154" t="s">
        <v>559</v>
      </c>
      <c r="I51" s="161" t="s">
        <v>560</v>
      </c>
      <c r="J51" s="155">
        <v>5000000</v>
      </c>
      <c r="K51" s="168" t="s">
        <v>100</v>
      </c>
      <c r="L51" s="160" t="s">
        <v>561</v>
      </c>
      <c r="M51" s="160" t="s">
        <v>828</v>
      </c>
      <c r="N51" s="160" t="s">
        <v>830</v>
      </c>
    </row>
    <row r="52" spans="1:14" ht="54.6" customHeight="1" x14ac:dyDescent="0.3">
      <c r="A52" s="159"/>
      <c r="B52" s="153"/>
      <c r="C52" s="153"/>
      <c r="D52" s="159"/>
      <c r="E52" s="153"/>
      <c r="F52" s="70" t="s">
        <v>827</v>
      </c>
      <c r="G52" s="153"/>
      <c r="H52" s="154"/>
      <c r="I52" s="161"/>
      <c r="J52" s="155"/>
      <c r="K52" s="168"/>
      <c r="L52" s="160"/>
      <c r="M52" s="160"/>
      <c r="N52" s="160"/>
    </row>
    <row r="53" spans="1:14" ht="26.4" customHeight="1" x14ac:dyDescent="0.3">
      <c r="A53" s="159"/>
      <c r="B53" s="153"/>
      <c r="C53" s="153"/>
      <c r="D53" s="159"/>
      <c r="E53" s="153"/>
      <c r="F53" s="153" t="s">
        <v>829</v>
      </c>
      <c r="G53" s="153"/>
      <c r="H53" s="154"/>
      <c r="I53" s="161"/>
      <c r="J53" s="155"/>
      <c r="K53" s="168"/>
      <c r="L53" s="160"/>
      <c r="M53" s="160"/>
      <c r="N53" s="160"/>
    </row>
    <row r="54" spans="1:14" ht="43.2" customHeight="1" x14ac:dyDescent="0.3">
      <c r="A54" s="159"/>
      <c r="B54" s="153"/>
      <c r="C54" s="153"/>
      <c r="D54" s="159"/>
      <c r="E54" s="76"/>
      <c r="F54" s="153"/>
      <c r="G54" s="153"/>
      <c r="H54" s="154"/>
      <c r="I54" s="161"/>
      <c r="J54" s="155"/>
      <c r="K54" s="168"/>
      <c r="L54" s="160"/>
      <c r="M54" s="160"/>
      <c r="N54" s="160"/>
    </row>
    <row r="55" spans="1:14" ht="65.400000000000006" customHeight="1" x14ac:dyDescent="0.3">
      <c r="A55" s="159">
        <v>13</v>
      </c>
      <c r="B55" s="153" t="s">
        <v>392</v>
      </c>
      <c r="C55" s="153">
        <v>283</v>
      </c>
      <c r="D55" s="159" t="s">
        <v>256</v>
      </c>
      <c r="E55" s="153" t="s">
        <v>562</v>
      </c>
      <c r="F55" s="72" t="s">
        <v>563</v>
      </c>
      <c r="G55" s="170"/>
      <c r="H55" s="154" t="s">
        <v>564</v>
      </c>
      <c r="I55" s="161" t="s">
        <v>560</v>
      </c>
      <c r="J55" s="155">
        <v>31000000</v>
      </c>
      <c r="K55" s="168" t="s">
        <v>100</v>
      </c>
      <c r="L55" s="160" t="s">
        <v>565</v>
      </c>
      <c r="M55" s="160" t="s">
        <v>514</v>
      </c>
      <c r="N55" s="174" t="s">
        <v>859</v>
      </c>
    </row>
    <row r="56" spans="1:14" ht="53.4" customHeight="1" x14ac:dyDescent="0.3">
      <c r="A56" s="159"/>
      <c r="B56" s="153"/>
      <c r="C56" s="153"/>
      <c r="D56" s="159"/>
      <c r="E56" s="153"/>
      <c r="F56" s="96" t="s">
        <v>583</v>
      </c>
      <c r="G56" s="170"/>
      <c r="H56" s="154"/>
      <c r="I56" s="161"/>
      <c r="J56" s="155"/>
      <c r="K56" s="168"/>
      <c r="L56" s="160"/>
      <c r="M56" s="160"/>
      <c r="N56" s="174"/>
    </row>
    <row r="57" spans="1:14" ht="25.8" customHeight="1" x14ac:dyDescent="0.3">
      <c r="A57" s="159"/>
      <c r="B57" s="153"/>
      <c r="C57" s="153"/>
      <c r="D57" s="159"/>
      <c r="E57" s="153"/>
      <c r="F57" s="153" t="s">
        <v>829</v>
      </c>
      <c r="G57" s="170"/>
      <c r="H57" s="154"/>
      <c r="I57" s="161"/>
      <c r="J57" s="155"/>
      <c r="K57" s="168"/>
      <c r="L57" s="160"/>
      <c r="M57" s="160"/>
      <c r="N57" s="174"/>
    </row>
    <row r="58" spans="1:14" ht="25.8" customHeight="1" x14ac:dyDescent="0.3">
      <c r="A58" s="159"/>
      <c r="B58" s="153"/>
      <c r="C58" s="153"/>
      <c r="D58" s="159"/>
      <c r="E58" s="76"/>
      <c r="F58" s="153"/>
      <c r="G58" s="170"/>
      <c r="H58" s="154"/>
      <c r="I58" s="161"/>
      <c r="J58" s="155"/>
      <c r="K58" s="168"/>
      <c r="L58" s="160"/>
      <c r="M58" s="160"/>
      <c r="N58" s="174"/>
    </row>
    <row r="59" spans="1:14" ht="60" customHeight="1" x14ac:dyDescent="0.3">
      <c r="A59" s="159">
        <v>14</v>
      </c>
      <c r="B59" s="153" t="s">
        <v>392</v>
      </c>
      <c r="C59" s="153">
        <v>284</v>
      </c>
      <c r="D59" s="159" t="s">
        <v>244</v>
      </c>
      <c r="E59" s="153" t="s">
        <v>666</v>
      </c>
      <c r="F59" s="70" t="s">
        <v>566</v>
      </c>
      <c r="G59" s="153" t="s">
        <v>26</v>
      </c>
      <c r="H59" s="154" t="s">
        <v>567</v>
      </c>
      <c r="I59" s="161" t="s">
        <v>667</v>
      </c>
      <c r="J59" s="155">
        <v>168000000</v>
      </c>
      <c r="K59" s="168" t="s">
        <v>100</v>
      </c>
      <c r="L59" s="160" t="s">
        <v>569</v>
      </c>
      <c r="M59" s="160" t="s">
        <v>774</v>
      </c>
      <c r="N59" s="174" t="s">
        <v>860</v>
      </c>
    </row>
    <row r="60" spans="1:14" ht="39.6" customHeight="1" x14ac:dyDescent="0.3">
      <c r="A60" s="159"/>
      <c r="B60" s="153"/>
      <c r="C60" s="153"/>
      <c r="D60" s="159"/>
      <c r="E60" s="153"/>
      <c r="F60" s="70" t="s">
        <v>773</v>
      </c>
      <c r="G60" s="153"/>
      <c r="H60" s="154"/>
      <c r="I60" s="161"/>
      <c r="J60" s="155"/>
      <c r="K60" s="168"/>
      <c r="L60" s="160"/>
      <c r="M60" s="160"/>
      <c r="N60" s="174"/>
    </row>
    <row r="61" spans="1:14" ht="27" customHeight="1" x14ac:dyDescent="0.3">
      <c r="A61" s="159"/>
      <c r="B61" s="153"/>
      <c r="C61" s="153"/>
      <c r="D61" s="159"/>
      <c r="E61" s="153"/>
      <c r="F61" s="153" t="s">
        <v>775</v>
      </c>
      <c r="G61" s="153"/>
      <c r="H61" s="154"/>
      <c r="I61" s="161"/>
      <c r="J61" s="155"/>
      <c r="K61" s="168"/>
      <c r="L61" s="160"/>
      <c r="M61" s="160"/>
      <c r="N61" s="174"/>
    </row>
    <row r="62" spans="1:14" ht="11.4" customHeight="1" x14ac:dyDescent="0.3">
      <c r="A62" s="159"/>
      <c r="B62" s="153"/>
      <c r="C62" s="153"/>
      <c r="D62" s="159"/>
      <c r="E62" s="75"/>
      <c r="F62" s="153"/>
      <c r="G62" s="153"/>
      <c r="H62" s="154"/>
      <c r="I62" s="161"/>
      <c r="J62" s="155"/>
      <c r="K62" s="168"/>
      <c r="L62" s="160"/>
      <c r="M62" s="160"/>
      <c r="N62" s="174"/>
    </row>
    <row r="63" spans="1:14" ht="72" customHeight="1" x14ac:dyDescent="0.3">
      <c r="A63" s="159">
        <v>15</v>
      </c>
      <c r="B63" s="153" t="s">
        <v>392</v>
      </c>
      <c r="C63" s="153">
        <v>285</v>
      </c>
      <c r="D63" s="159" t="s">
        <v>570</v>
      </c>
      <c r="E63" s="153" t="s">
        <v>571</v>
      </c>
      <c r="F63" s="72" t="s">
        <v>572</v>
      </c>
      <c r="G63" s="153" t="s">
        <v>582</v>
      </c>
      <c r="H63" s="154" t="s">
        <v>573</v>
      </c>
      <c r="I63" s="161" t="s">
        <v>568</v>
      </c>
      <c r="J63" s="155">
        <v>8000000</v>
      </c>
      <c r="K63" s="168" t="s">
        <v>100</v>
      </c>
      <c r="L63" s="160" t="s">
        <v>574</v>
      </c>
      <c r="M63" s="160" t="s">
        <v>575</v>
      </c>
      <c r="N63" s="166" t="s">
        <v>685</v>
      </c>
    </row>
    <row r="64" spans="1:14" ht="40.200000000000003" customHeight="1" x14ac:dyDescent="0.3">
      <c r="A64" s="159"/>
      <c r="B64" s="153"/>
      <c r="C64" s="153"/>
      <c r="D64" s="159"/>
      <c r="E64" s="153"/>
      <c r="F64" s="70" t="s">
        <v>664</v>
      </c>
      <c r="G64" s="153"/>
      <c r="H64" s="154"/>
      <c r="I64" s="161"/>
      <c r="J64" s="155"/>
      <c r="K64" s="168"/>
      <c r="L64" s="160"/>
      <c r="M64" s="160"/>
      <c r="N64" s="166"/>
    </row>
    <row r="65" spans="1:14" ht="24.6" customHeight="1" x14ac:dyDescent="0.3">
      <c r="A65" s="159"/>
      <c r="B65" s="153"/>
      <c r="C65" s="153"/>
      <c r="D65" s="159"/>
      <c r="E65" s="153"/>
      <c r="F65" s="153" t="s">
        <v>627</v>
      </c>
      <c r="G65" s="153"/>
      <c r="H65" s="154"/>
      <c r="I65" s="161"/>
      <c r="J65" s="155"/>
      <c r="K65" s="168"/>
      <c r="L65" s="160"/>
      <c r="M65" s="160"/>
      <c r="N65" s="166"/>
    </row>
    <row r="66" spans="1:14" ht="39.6" customHeight="1" x14ac:dyDescent="0.3">
      <c r="A66" s="159"/>
      <c r="B66" s="153"/>
      <c r="C66" s="153"/>
      <c r="D66" s="159"/>
      <c r="E66" s="75"/>
      <c r="F66" s="153"/>
      <c r="G66" s="153"/>
      <c r="H66" s="154"/>
      <c r="I66" s="161"/>
      <c r="J66" s="155"/>
      <c r="K66" s="168"/>
      <c r="L66" s="160"/>
      <c r="M66" s="160"/>
      <c r="N66" s="166"/>
    </row>
    <row r="67" spans="1:14" ht="70.2" customHeight="1" x14ac:dyDescent="0.3">
      <c r="A67" s="159">
        <v>16</v>
      </c>
      <c r="B67" s="153" t="s">
        <v>392</v>
      </c>
      <c r="C67" s="153">
        <v>286</v>
      </c>
      <c r="D67" s="159" t="s">
        <v>576</v>
      </c>
      <c r="E67" s="153" t="s">
        <v>577</v>
      </c>
      <c r="F67" s="72" t="s">
        <v>578</v>
      </c>
      <c r="G67" s="153" t="s">
        <v>26</v>
      </c>
      <c r="H67" s="154" t="s">
        <v>579</v>
      </c>
      <c r="I67" s="161" t="s">
        <v>580</v>
      </c>
      <c r="J67" s="155">
        <v>6000000</v>
      </c>
      <c r="K67" s="168" t="s">
        <v>23</v>
      </c>
      <c r="L67" s="160" t="s">
        <v>581</v>
      </c>
      <c r="M67" s="160" t="s">
        <v>46</v>
      </c>
      <c r="N67" s="161" t="s">
        <v>772</v>
      </c>
    </row>
    <row r="68" spans="1:14" ht="42.6" customHeight="1" x14ac:dyDescent="0.3">
      <c r="A68" s="159"/>
      <c r="B68" s="153"/>
      <c r="C68" s="153"/>
      <c r="D68" s="159"/>
      <c r="E68" s="153"/>
      <c r="F68" s="70" t="s">
        <v>662</v>
      </c>
      <c r="G68" s="153"/>
      <c r="H68" s="154"/>
      <c r="I68" s="161"/>
      <c r="J68" s="155"/>
      <c r="K68" s="168"/>
      <c r="L68" s="160"/>
      <c r="M68" s="160"/>
      <c r="N68" s="161"/>
    </row>
    <row r="69" spans="1:14" ht="30" customHeight="1" x14ac:dyDescent="0.3">
      <c r="A69" s="159"/>
      <c r="B69" s="153"/>
      <c r="C69" s="153"/>
      <c r="D69" s="159"/>
      <c r="E69" s="153"/>
      <c r="F69" s="153" t="s">
        <v>665</v>
      </c>
      <c r="G69" s="153"/>
      <c r="H69" s="154"/>
      <c r="I69" s="161"/>
      <c r="J69" s="155"/>
      <c r="K69" s="168"/>
      <c r="L69" s="160"/>
      <c r="M69" s="160"/>
      <c r="N69" s="161"/>
    </row>
    <row r="70" spans="1:14" ht="38.4" customHeight="1" x14ac:dyDescent="0.3">
      <c r="A70" s="159"/>
      <c r="B70" s="153"/>
      <c r="C70" s="153"/>
      <c r="D70" s="159"/>
      <c r="E70" s="75"/>
      <c r="F70" s="153"/>
      <c r="G70" s="153"/>
      <c r="H70" s="154"/>
      <c r="I70" s="161"/>
      <c r="J70" s="155"/>
      <c r="K70" s="168"/>
      <c r="L70" s="160"/>
      <c r="M70" s="160"/>
      <c r="N70" s="161"/>
    </row>
  </sheetData>
  <mergeCells count="227">
    <mergeCell ref="I7:I10"/>
    <mergeCell ref="J7:J10"/>
    <mergeCell ref="K7:K10"/>
    <mergeCell ref="L7:L10"/>
    <mergeCell ref="M7:M10"/>
    <mergeCell ref="N7:N10"/>
    <mergeCell ref="L63:L66"/>
    <mergeCell ref="M63:M66"/>
    <mergeCell ref="N63:N66"/>
    <mergeCell ref="F65:F66"/>
    <mergeCell ref="A67:A70"/>
    <mergeCell ref="B67:B70"/>
    <mergeCell ref="C67:C70"/>
    <mergeCell ref="D67:D70"/>
    <mergeCell ref="E67:E69"/>
    <mergeCell ref="H67:H70"/>
    <mergeCell ref="I67:I70"/>
    <mergeCell ref="J67:J70"/>
    <mergeCell ref="K67:K70"/>
    <mergeCell ref="G67:G70"/>
    <mergeCell ref="L67:L70"/>
    <mergeCell ref="M67:M70"/>
    <mergeCell ref="N67:N70"/>
    <mergeCell ref="F69:F70"/>
    <mergeCell ref="A63:A66"/>
    <mergeCell ref="B63:B66"/>
    <mergeCell ref="C63:C66"/>
    <mergeCell ref="D63:D66"/>
    <mergeCell ref="E63:E65"/>
    <mergeCell ref="H63:H66"/>
    <mergeCell ref="I63:I66"/>
    <mergeCell ref="J63:J66"/>
    <mergeCell ref="K63:K66"/>
    <mergeCell ref="G63:G66"/>
    <mergeCell ref="L55:L58"/>
    <mergeCell ref="M55:M58"/>
    <mergeCell ref="N55:N58"/>
    <mergeCell ref="F57:F58"/>
    <mergeCell ref="A59:A62"/>
    <mergeCell ref="B59:B62"/>
    <mergeCell ref="C59:C62"/>
    <mergeCell ref="D59:D62"/>
    <mergeCell ref="E59:E61"/>
    <mergeCell ref="H59:H62"/>
    <mergeCell ref="I59:I62"/>
    <mergeCell ref="J59:J62"/>
    <mergeCell ref="K59:K62"/>
    <mergeCell ref="G59:G62"/>
    <mergeCell ref="L59:L62"/>
    <mergeCell ref="M59:M62"/>
    <mergeCell ref="N59:N62"/>
    <mergeCell ref="F61:F62"/>
    <mergeCell ref="A55:A58"/>
    <mergeCell ref="B55:B58"/>
    <mergeCell ref="C55:C58"/>
    <mergeCell ref="D55:D58"/>
    <mergeCell ref="E55:E57"/>
    <mergeCell ref="H55:H58"/>
    <mergeCell ref="I55:I58"/>
    <mergeCell ref="J55:J58"/>
    <mergeCell ref="K55:K58"/>
    <mergeCell ref="G55:G58"/>
    <mergeCell ref="L47:L50"/>
    <mergeCell ref="M47:M50"/>
    <mergeCell ref="N47:N50"/>
    <mergeCell ref="F49:F50"/>
    <mergeCell ref="A51:A54"/>
    <mergeCell ref="B51:B54"/>
    <mergeCell ref="C51:C54"/>
    <mergeCell ref="D51:D54"/>
    <mergeCell ref="E51:E53"/>
    <mergeCell ref="H51:H54"/>
    <mergeCell ref="I51:I54"/>
    <mergeCell ref="J51:J54"/>
    <mergeCell ref="K51:K54"/>
    <mergeCell ref="G51:G54"/>
    <mergeCell ref="L51:L54"/>
    <mergeCell ref="M51:M54"/>
    <mergeCell ref="N51:N54"/>
    <mergeCell ref="F53:F54"/>
    <mergeCell ref="A47:A50"/>
    <mergeCell ref="B47:B50"/>
    <mergeCell ref="C47:C50"/>
    <mergeCell ref="D47:D50"/>
    <mergeCell ref="E47:E49"/>
    <mergeCell ref="H47:H50"/>
    <mergeCell ref="I47:I50"/>
    <mergeCell ref="J47:J50"/>
    <mergeCell ref="K47:K50"/>
    <mergeCell ref="G47:G50"/>
    <mergeCell ref="L39:L42"/>
    <mergeCell ref="M39:M42"/>
    <mergeCell ref="N39:N42"/>
    <mergeCell ref="F41:F42"/>
    <mergeCell ref="A43:A46"/>
    <mergeCell ref="B43:B46"/>
    <mergeCell ref="C43:C46"/>
    <mergeCell ref="D43:D46"/>
    <mergeCell ref="E43:E45"/>
    <mergeCell ref="H43:H46"/>
    <mergeCell ref="I43:I46"/>
    <mergeCell ref="J43:J46"/>
    <mergeCell ref="K43:K46"/>
    <mergeCell ref="G43:G46"/>
    <mergeCell ref="L43:L46"/>
    <mergeCell ref="M43:M46"/>
    <mergeCell ref="N43:N46"/>
    <mergeCell ref="F45:F46"/>
    <mergeCell ref="A39:A42"/>
    <mergeCell ref="B39:B42"/>
    <mergeCell ref="C39:C42"/>
    <mergeCell ref="D39:D42"/>
    <mergeCell ref="E39:E41"/>
    <mergeCell ref="H39:H42"/>
    <mergeCell ref="I39:I42"/>
    <mergeCell ref="J39:J42"/>
    <mergeCell ref="K39:K42"/>
    <mergeCell ref="G39:G42"/>
    <mergeCell ref="L31:L34"/>
    <mergeCell ref="M31:M34"/>
    <mergeCell ref="N31:N34"/>
    <mergeCell ref="F33:F34"/>
    <mergeCell ref="A35:A38"/>
    <mergeCell ref="B35:B38"/>
    <mergeCell ref="C35:C38"/>
    <mergeCell ref="D35:D38"/>
    <mergeCell ref="E35:E37"/>
    <mergeCell ref="H35:H38"/>
    <mergeCell ref="I35:I38"/>
    <mergeCell ref="J35:J38"/>
    <mergeCell ref="K35:K38"/>
    <mergeCell ref="G35:G38"/>
    <mergeCell ref="L35:L38"/>
    <mergeCell ref="M35:M38"/>
    <mergeCell ref="N35:N38"/>
    <mergeCell ref="F37:F38"/>
    <mergeCell ref="A31:A34"/>
    <mergeCell ref="B31:B34"/>
    <mergeCell ref="C31:C34"/>
    <mergeCell ref="D31:D34"/>
    <mergeCell ref="E31:E33"/>
    <mergeCell ref="H31:H34"/>
    <mergeCell ref="I31:I34"/>
    <mergeCell ref="J31:J34"/>
    <mergeCell ref="K31:K34"/>
    <mergeCell ref="G31:G34"/>
    <mergeCell ref="L23:L26"/>
    <mergeCell ref="M23:M26"/>
    <mergeCell ref="N23:N26"/>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23:A26"/>
    <mergeCell ref="B23:B26"/>
    <mergeCell ref="C23:C26"/>
    <mergeCell ref="D23:D26"/>
    <mergeCell ref="E23:E25"/>
    <mergeCell ref="H23:H26"/>
    <mergeCell ref="I23:I26"/>
    <mergeCell ref="J23:J26"/>
    <mergeCell ref="K23:K26"/>
    <mergeCell ref="G23:G26"/>
    <mergeCell ref="L15:L18"/>
    <mergeCell ref="M15:M18"/>
    <mergeCell ref="N15:N18"/>
    <mergeCell ref="F17:F18"/>
    <mergeCell ref="G11:G14"/>
    <mergeCell ref="G15:G18"/>
    <mergeCell ref="A19:A22"/>
    <mergeCell ref="B19:B22"/>
    <mergeCell ref="C19:C22"/>
    <mergeCell ref="D19:D22"/>
    <mergeCell ref="E19:E21"/>
    <mergeCell ref="H19:H22"/>
    <mergeCell ref="I19:I22"/>
    <mergeCell ref="J19:J22"/>
    <mergeCell ref="K19:K22"/>
    <mergeCell ref="G19:G22"/>
    <mergeCell ref="L19:L22"/>
    <mergeCell ref="M19:M22"/>
    <mergeCell ref="N19:N22"/>
    <mergeCell ref="F21:F22"/>
    <mergeCell ref="A15:A18"/>
    <mergeCell ref="B15:B18"/>
    <mergeCell ref="C15:C18"/>
    <mergeCell ref="D15:D18"/>
    <mergeCell ref="E15:E17"/>
    <mergeCell ref="H15:H18"/>
    <mergeCell ref="I15:I18"/>
    <mergeCell ref="J15:J18"/>
    <mergeCell ref="K15:K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7:A10"/>
    <mergeCell ref="B7:B10"/>
    <mergeCell ref="C7:C10"/>
    <mergeCell ref="D7:D10"/>
    <mergeCell ref="E7:E9"/>
    <mergeCell ref="F9:F10"/>
    <mergeCell ref="G7:G10"/>
    <mergeCell ref="H7:H10"/>
  </mergeCells>
  <printOptions gridLines="1"/>
  <pageMargins left="0.25" right="0.25" top="0.75" bottom="0.75" header="0.3" footer="0.3"/>
  <pageSetup paperSize="8" scale="7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tabSelected="1" zoomScale="55" zoomScaleNormal="55" workbookViewId="0">
      <selection sqref="A1:N10"/>
    </sheetView>
  </sheetViews>
  <sheetFormatPr defaultColWidth="9.109375" defaultRowHeight="13.8" x14ac:dyDescent="0.25"/>
  <cols>
    <col min="1" max="1" width="9.33203125" style="18" bestFit="1" customWidth="1"/>
    <col min="2" max="2" width="14" style="18" customWidth="1"/>
    <col min="3" max="3" width="9.33203125" style="18" bestFit="1" customWidth="1"/>
    <col min="4" max="4" width="17.44140625" style="18" customWidth="1"/>
    <col min="5" max="5" width="21.88671875" style="18" customWidth="1"/>
    <col min="6" max="6" width="25.77734375" style="20" customWidth="1"/>
    <col min="7" max="7" width="27.33203125" style="20" customWidth="1"/>
    <col min="8" max="8" width="45.6640625" style="18" customWidth="1"/>
    <col min="9" max="9" width="72.21875" style="18" customWidth="1"/>
    <col min="10" max="10" width="16.77734375" style="18" customWidth="1"/>
    <col min="11" max="11" width="13.6640625" style="18" customWidth="1"/>
    <col min="12" max="12" width="13.44140625" style="18" customWidth="1"/>
    <col min="13" max="13" width="18.6640625" style="18" customWidth="1"/>
    <col min="14" max="14" width="15.5546875" style="18" customWidth="1"/>
    <col min="15" max="16384" width="9.109375" style="18"/>
  </cols>
  <sheetData>
    <row r="1" spans="1:14" x14ac:dyDescent="0.25">
      <c r="A1" s="114"/>
      <c r="B1" s="114"/>
      <c r="C1" s="114"/>
      <c r="D1" s="114"/>
      <c r="E1" s="114"/>
      <c r="F1" s="113"/>
      <c r="G1" s="113"/>
      <c r="H1" s="114"/>
      <c r="I1" s="114"/>
      <c r="J1" s="114"/>
      <c r="K1" s="114"/>
      <c r="L1" s="114"/>
      <c r="M1" s="114"/>
      <c r="N1" s="114"/>
    </row>
    <row r="2" spans="1:14" ht="30.75" customHeight="1" x14ac:dyDescent="0.45">
      <c r="A2" s="187" t="s">
        <v>719</v>
      </c>
      <c r="B2" s="187"/>
      <c r="C2" s="187"/>
      <c r="D2" s="187"/>
      <c r="E2" s="187"/>
      <c r="F2" s="187"/>
      <c r="G2" s="112"/>
      <c r="H2" s="114"/>
      <c r="I2" s="114"/>
      <c r="J2" s="114"/>
      <c r="K2" s="114"/>
      <c r="L2" s="114"/>
      <c r="M2" s="67"/>
      <c r="N2" s="102"/>
    </row>
    <row r="3" spans="1:14" ht="30.75" customHeight="1" x14ac:dyDescent="0.3">
      <c r="A3" s="114"/>
      <c r="B3" s="114"/>
      <c r="C3" s="114"/>
      <c r="D3" s="114"/>
      <c r="E3" s="114"/>
      <c r="F3" s="113"/>
      <c r="G3" s="113"/>
      <c r="H3" s="114"/>
      <c r="I3" s="114"/>
      <c r="J3" s="114"/>
      <c r="K3" s="114"/>
      <c r="L3" s="114"/>
      <c r="M3" s="67"/>
      <c r="N3" s="102"/>
    </row>
    <row r="4" spans="1:14" x14ac:dyDescent="0.25">
      <c r="A4" s="114"/>
      <c r="B4" s="114"/>
      <c r="C4" s="114"/>
      <c r="D4" s="114"/>
      <c r="E4" s="114"/>
      <c r="F4" s="113"/>
      <c r="G4" s="113"/>
      <c r="H4" s="114"/>
      <c r="I4" s="114"/>
      <c r="J4" s="114"/>
      <c r="K4" s="114"/>
      <c r="L4" s="114"/>
      <c r="M4" s="114"/>
      <c r="N4" s="114"/>
    </row>
    <row r="5" spans="1:14" ht="48.75" customHeight="1" x14ac:dyDescent="0.3">
      <c r="A5" s="152"/>
      <c r="B5" s="157" t="s">
        <v>1</v>
      </c>
      <c r="C5" s="157"/>
      <c r="D5" s="157"/>
      <c r="E5" s="157"/>
      <c r="F5" s="157"/>
      <c r="G5" s="157"/>
      <c r="H5" s="157"/>
      <c r="I5" s="157"/>
      <c r="J5" s="157"/>
      <c r="K5" s="157"/>
      <c r="L5" s="158" t="s">
        <v>2</v>
      </c>
      <c r="M5" s="158"/>
      <c r="N5" s="158"/>
    </row>
    <row r="6" spans="1:14" ht="161.4" customHeight="1" x14ac:dyDescent="0.25">
      <c r="A6" s="31" t="s">
        <v>3</v>
      </c>
      <c r="B6" s="31" t="s">
        <v>4</v>
      </c>
      <c r="C6" s="31" t="s">
        <v>5</v>
      </c>
      <c r="D6" s="31" t="s">
        <v>91</v>
      </c>
      <c r="E6" s="63" t="s">
        <v>7</v>
      </c>
      <c r="F6" s="33" t="s">
        <v>8</v>
      </c>
      <c r="G6" s="33" t="s">
        <v>9</v>
      </c>
      <c r="H6" s="32" t="s">
        <v>10</v>
      </c>
      <c r="I6" s="31" t="s">
        <v>11</v>
      </c>
      <c r="J6" s="31" t="s">
        <v>12</v>
      </c>
      <c r="K6" s="31" t="s">
        <v>13</v>
      </c>
      <c r="L6" s="34" t="s">
        <v>14</v>
      </c>
      <c r="M6" s="35" t="s">
        <v>15</v>
      </c>
      <c r="N6" s="35" t="s">
        <v>16</v>
      </c>
    </row>
    <row r="7" spans="1:14" ht="111" customHeight="1" x14ac:dyDescent="0.25">
      <c r="A7" s="166">
        <v>1</v>
      </c>
      <c r="B7" s="166" t="s">
        <v>386</v>
      </c>
      <c r="C7" s="153" t="s">
        <v>721</v>
      </c>
      <c r="D7" s="166" t="s">
        <v>720</v>
      </c>
      <c r="E7" s="153" t="s">
        <v>723</v>
      </c>
      <c r="F7" s="70" t="s">
        <v>722</v>
      </c>
      <c r="G7" s="316"/>
      <c r="H7" s="318" t="s">
        <v>756</v>
      </c>
      <c r="I7" s="319" t="s">
        <v>757</v>
      </c>
      <c r="J7" s="320">
        <v>200000000</v>
      </c>
      <c r="K7" s="166" t="s">
        <v>189</v>
      </c>
      <c r="L7" s="297">
        <v>45058</v>
      </c>
      <c r="M7" s="295" t="s">
        <v>849</v>
      </c>
      <c r="N7" s="321" t="s">
        <v>850</v>
      </c>
    </row>
    <row r="8" spans="1:14" ht="113.4" customHeight="1" x14ac:dyDescent="0.25">
      <c r="A8" s="166"/>
      <c r="B8" s="166"/>
      <c r="C8" s="153"/>
      <c r="D8" s="166"/>
      <c r="E8" s="153"/>
      <c r="F8" s="96" t="s">
        <v>847</v>
      </c>
      <c r="G8" s="317"/>
      <c r="H8" s="318"/>
      <c r="I8" s="300"/>
      <c r="J8" s="320"/>
      <c r="K8" s="166"/>
      <c r="L8" s="297"/>
      <c r="M8" s="295"/>
      <c r="N8" s="321"/>
    </row>
    <row r="9" spans="1:14" s="36" customFormat="1" ht="69.599999999999994" customHeight="1" x14ac:dyDescent="0.25">
      <c r="A9" s="166"/>
      <c r="B9" s="166"/>
      <c r="C9" s="153"/>
      <c r="D9" s="166"/>
      <c r="E9" s="153"/>
      <c r="F9" s="173" t="s">
        <v>848</v>
      </c>
      <c r="G9" s="317"/>
      <c r="H9" s="318"/>
      <c r="I9" s="300"/>
      <c r="J9" s="320"/>
      <c r="K9" s="166"/>
      <c r="L9" s="297"/>
      <c r="M9" s="295"/>
      <c r="N9" s="321"/>
    </row>
    <row r="10" spans="1:14" s="36" customFormat="1" ht="77.400000000000006" customHeight="1" x14ac:dyDescent="0.25">
      <c r="A10" s="166"/>
      <c r="B10" s="166"/>
      <c r="C10" s="153"/>
      <c r="D10" s="166"/>
      <c r="E10" s="73"/>
      <c r="F10" s="173"/>
      <c r="G10" s="317"/>
      <c r="H10" s="318"/>
      <c r="I10" s="300"/>
      <c r="J10" s="320"/>
      <c r="K10" s="166"/>
      <c r="L10" s="297"/>
      <c r="M10" s="295"/>
      <c r="N10" s="321"/>
    </row>
  </sheetData>
  <mergeCells count="17">
    <mergeCell ref="N7:N10"/>
    <mergeCell ref="B5:K5"/>
    <mergeCell ref="L5:N5"/>
    <mergeCell ref="A2:F2"/>
    <mergeCell ref="L7:L10"/>
    <mergeCell ref="M7:M10"/>
    <mergeCell ref="A7:A10"/>
    <mergeCell ref="B7:B10"/>
    <mergeCell ref="C7:C10"/>
    <mergeCell ref="D7:D10"/>
    <mergeCell ref="E7:E9"/>
    <mergeCell ref="G7:G10"/>
    <mergeCell ref="F9:F10"/>
    <mergeCell ref="H7:H10"/>
    <mergeCell ref="I7:I10"/>
    <mergeCell ref="J7:J10"/>
    <mergeCell ref="K7:K10"/>
  </mergeCells>
  <printOptions gridLines="1"/>
  <pageMargins left="0.25" right="0.25" top="0.75" bottom="0.75" header="0.3" footer="0.3"/>
  <pageSetup paperSize="8"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zoomScale="55" zoomScaleNormal="55" workbookViewId="0">
      <selection sqref="A1:N54"/>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6" width="24.6640625" style="45" customWidth="1"/>
    <col min="7" max="7" width="21.33203125" style="1" customWidth="1"/>
    <col min="8" max="8" width="80.5546875" style="45" customWidth="1"/>
    <col min="9" max="9" width="69.6640625" style="45"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105"/>
      <c r="B1" s="105"/>
      <c r="C1" s="105"/>
      <c r="D1" s="105"/>
      <c r="E1" s="105"/>
      <c r="F1" s="107"/>
      <c r="G1" s="105"/>
      <c r="H1" s="107"/>
      <c r="I1" s="107"/>
      <c r="J1" s="105"/>
      <c r="K1" s="105"/>
      <c r="L1" s="105"/>
      <c r="M1" s="105"/>
      <c r="N1" s="105"/>
    </row>
    <row r="2" spans="1:14" ht="29.25" customHeight="1" x14ac:dyDescent="0.3">
      <c r="A2" s="175" t="s">
        <v>90</v>
      </c>
      <c r="B2" s="175"/>
      <c r="C2" s="175"/>
      <c r="D2" s="175"/>
      <c r="E2" s="175"/>
      <c r="F2" s="175"/>
      <c r="G2" s="108"/>
      <c r="H2" s="109"/>
      <c r="I2" s="107"/>
      <c r="J2" s="105"/>
      <c r="K2" s="105"/>
      <c r="L2" s="67"/>
      <c r="M2" s="176"/>
      <c r="N2" s="176"/>
    </row>
    <row r="3" spans="1:14" ht="29.25" customHeight="1" x14ac:dyDescent="0.3">
      <c r="A3" s="110"/>
      <c r="B3" s="110"/>
      <c r="C3" s="110"/>
      <c r="D3" s="110"/>
      <c r="E3" s="110"/>
      <c r="F3" s="109"/>
      <c r="G3" s="110"/>
      <c r="H3" s="109"/>
      <c r="I3" s="107"/>
      <c r="J3" s="105"/>
      <c r="K3" s="105"/>
      <c r="L3" s="67"/>
      <c r="M3" s="176"/>
      <c r="N3" s="176"/>
    </row>
    <row r="4" spans="1:14" ht="31.5" customHeight="1" x14ac:dyDescent="0.3">
      <c r="A4" s="105"/>
      <c r="B4" s="105"/>
      <c r="C4" s="105"/>
      <c r="D4" s="105"/>
      <c r="E4" s="105"/>
      <c r="F4" s="107"/>
      <c r="G4" s="105"/>
      <c r="H4" s="107"/>
      <c r="I4" s="107"/>
      <c r="J4" s="105"/>
      <c r="K4" s="105"/>
      <c r="L4" s="105"/>
      <c r="M4" s="105"/>
      <c r="N4" s="105"/>
    </row>
    <row r="5" spans="1:14" ht="28.5" customHeight="1" x14ac:dyDescent="0.3">
      <c r="A5" s="11"/>
      <c r="B5" s="177" t="s">
        <v>1</v>
      </c>
      <c r="C5" s="177"/>
      <c r="D5" s="177"/>
      <c r="E5" s="177"/>
      <c r="F5" s="177"/>
      <c r="G5" s="177"/>
      <c r="H5" s="177"/>
      <c r="I5" s="177"/>
      <c r="J5" s="177"/>
      <c r="K5" s="177"/>
      <c r="L5" s="178" t="s">
        <v>2</v>
      </c>
      <c r="M5" s="178"/>
      <c r="N5" s="178"/>
    </row>
    <row r="6" spans="1:14" ht="132.6" customHeight="1" x14ac:dyDescent="0.3">
      <c r="A6" s="12" t="s">
        <v>3</v>
      </c>
      <c r="B6" s="12" t="s">
        <v>4</v>
      </c>
      <c r="C6" s="12" t="s">
        <v>5</v>
      </c>
      <c r="D6" s="12" t="s">
        <v>91</v>
      </c>
      <c r="E6" s="13" t="s">
        <v>7</v>
      </c>
      <c r="F6" s="12" t="s">
        <v>8</v>
      </c>
      <c r="G6" s="12" t="s">
        <v>9</v>
      </c>
      <c r="H6" s="13" t="s">
        <v>10</v>
      </c>
      <c r="I6" s="12" t="s">
        <v>11</v>
      </c>
      <c r="J6" s="12" t="s">
        <v>92</v>
      </c>
      <c r="K6" s="12" t="s">
        <v>13</v>
      </c>
      <c r="L6" s="14" t="s">
        <v>14</v>
      </c>
      <c r="M6" s="14" t="s">
        <v>15</v>
      </c>
      <c r="N6" s="35" t="s">
        <v>16</v>
      </c>
    </row>
    <row r="7" spans="1:14" ht="60" customHeight="1" x14ac:dyDescent="0.3">
      <c r="A7" s="159">
        <v>1</v>
      </c>
      <c r="B7" s="153" t="s">
        <v>93</v>
      </c>
      <c r="C7" s="153" t="s">
        <v>94</v>
      </c>
      <c r="D7" s="153" t="s">
        <v>95</v>
      </c>
      <c r="E7" s="165" t="s">
        <v>96</v>
      </c>
      <c r="F7" s="70" t="s">
        <v>97</v>
      </c>
      <c r="G7" s="181" t="s">
        <v>26</v>
      </c>
      <c r="H7" s="154" t="s">
        <v>98</v>
      </c>
      <c r="I7" s="161" t="s">
        <v>99</v>
      </c>
      <c r="J7" s="179">
        <v>1000000000</v>
      </c>
      <c r="K7" s="168" t="s">
        <v>100</v>
      </c>
      <c r="L7" s="161" t="s">
        <v>101</v>
      </c>
      <c r="M7" s="161" t="s">
        <v>102</v>
      </c>
      <c r="N7" s="180" t="s">
        <v>601</v>
      </c>
    </row>
    <row r="8" spans="1:14" ht="58.8" customHeight="1" x14ac:dyDescent="0.3">
      <c r="A8" s="159"/>
      <c r="B8" s="153"/>
      <c r="C8" s="153"/>
      <c r="D8" s="153"/>
      <c r="E8" s="165"/>
      <c r="F8" s="78" t="s">
        <v>865</v>
      </c>
      <c r="G8" s="181"/>
      <c r="H8" s="154"/>
      <c r="I8" s="161"/>
      <c r="J8" s="179"/>
      <c r="K8" s="168"/>
      <c r="L8" s="161"/>
      <c r="M8" s="161"/>
      <c r="N8" s="180"/>
    </row>
    <row r="9" spans="1:14" ht="39" customHeight="1" x14ac:dyDescent="0.3">
      <c r="A9" s="159"/>
      <c r="B9" s="153"/>
      <c r="C9" s="153"/>
      <c r="D9" s="153"/>
      <c r="E9" s="165"/>
      <c r="F9" s="181" t="s">
        <v>600</v>
      </c>
      <c r="G9" s="181"/>
      <c r="H9" s="154"/>
      <c r="I9" s="161"/>
      <c r="J9" s="179"/>
      <c r="K9" s="168"/>
      <c r="L9" s="161"/>
      <c r="M9" s="161"/>
      <c r="N9" s="180"/>
    </row>
    <row r="10" spans="1:14" ht="37.799999999999997" customHeight="1" x14ac:dyDescent="0.3">
      <c r="A10" s="159"/>
      <c r="B10" s="153"/>
      <c r="C10" s="153"/>
      <c r="D10" s="153"/>
      <c r="E10" s="75"/>
      <c r="F10" s="181"/>
      <c r="G10" s="181"/>
      <c r="H10" s="154"/>
      <c r="I10" s="161"/>
      <c r="J10" s="179"/>
      <c r="K10" s="168"/>
      <c r="L10" s="161"/>
      <c r="M10" s="161"/>
      <c r="N10" s="180"/>
    </row>
    <row r="11" spans="1:14" ht="60" customHeight="1" x14ac:dyDescent="0.3">
      <c r="A11" s="159">
        <v>2</v>
      </c>
      <c r="B11" s="153" t="s">
        <v>93</v>
      </c>
      <c r="C11" s="153" t="s">
        <v>103</v>
      </c>
      <c r="D11" s="153" t="s">
        <v>104</v>
      </c>
      <c r="E11" s="165" t="s">
        <v>105</v>
      </c>
      <c r="F11" s="70" t="s">
        <v>97</v>
      </c>
      <c r="G11" s="153" t="s">
        <v>26</v>
      </c>
      <c r="H11" s="154" t="s">
        <v>106</v>
      </c>
      <c r="I11" s="154" t="s">
        <v>107</v>
      </c>
      <c r="J11" s="179">
        <v>1170000000</v>
      </c>
      <c r="K11" s="168" t="s">
        <v>23</v>
      </c>
      <c r="L11" s="161" t="s">
        <v>101</v>
      </c>
      <c r="M11" s="161" t="s">
        <v>108</v>
      </c>
      <c r="N11" s="180" t="s">
        <v>602</v>
      </c>
    </row>
    <row r="12" spans="1:14" ht="102.6" customHeight="1" x14ac:dyDescent="0.3">
      <c r="A12" s="159"/>
      <c r="B12" s="153"/>
      <c r="C12" s="153"/>
      <c r="D12" s="153"/>
      <c r="E12" s="165"/>
      <c r="F12" s="78" t="s">
        <v>866</v>
      </c>
      <c r="G12" s="153"/>
      <c r="H12" s="154"/>
      <c r="I12" s="154"/>
      <c r="J12" s="179"/>
      <c r="K12" s="168"/>
      <c r="L12" s="161"/>
      <c r="M12" s="161"/>
      <c r="N12" s="180"/>
    </row>
    <row r="13" spans="1:14" ht="69.599999999999994" customHeight="1" x14ac:dyDescent="0.3">
      <c r="A13" s="159"/>
      <c r="B13" s="153"/>
      <c r="C13" s="153"/>
      <c r="D13" s="153"/>
      <c r="E13" s="165"/>
      <c r="F13" s="181" t="s">
        <v>600</v>
      </c>
      <c r="G13" s="153"/>
      <c r="H13" s="154"/>
      <c r="I13" s="154"/>
      <c r="J13" s="179"/>
      <c r="K13" s="168"/>
      <c r="L13" s="161"/>
      <c r="M13" s="161"/>
      <c r="N13" s="180"/>
    </row>
    <row r="14" spans="1:14" ht="35.4" customHeight="1" x14ac:dyDescent="0.3">
      <c r="A14" s="159"/>
      <c r="B14" s="153"/>
      <c r="C14" s="153"/>
      <c r="D14" s="153"/>
      <c r="E14" s="74"/>
      <c r="F14" s="181"/>
      <c r="G14" s="153"/>
      <c r="H14" s="154"/>
      <c r="I14" s="154"/>
      <c r="J14" s="179"/>
      <c r="K14" s="168"/>
      <c r="L14" s="161"/>
      <c r="M14" s="161"/>
      <c r="N14" s="180"/>
    </row>
    <row r="15" spans="1:14" ht="52.2" customHeight="1" x14ac:dyDescent="0.3">
      <c r="A15" s="159">
        <v>3</v>
      </c>
      <c r="B15" s="153" t="s">
        <v>93</v>
      </c>
      <c r="C15" s="153">
        <v>109</v>
      </c>
      <c r="D15" s="153" t="s">
        <v>109</v>
      </c>
      <c r="E15" s="153" t="s">
        <v>645</v>
      </c>
      <c r="F15" s="70" t="s">
        <v>110</v>
      </c>
      <c r="G15" s="153"/>
      <c r="H15" s="154" t="s">
        <v>111</v>
      </c>
      <c r="I15" s="161" t="s">
        <v>112</v>
      </c>
      <c r="J15" s="179">
        <v>8000000</v>
      </c>
      <c r="K15" s="161" t="s">
        <v>100</v>
      </c>
      <c r="L15" s="160" t="s">
        <v>646</v>
      </c>
      <c r="M15" s="160" t="s">
        <v>226</v>
      </c>
      <c r="N15" s="161" t="s">
        <v>689</v>
      </c>
    </row>
    <row r="16" spans="1:14" ht="54.6" customHeight="1" x14ac:dyDescent="0.3">
      <c r="A16" s="159"/>
      <c r="B16" s="153"/>
      <c r="C16" s="153"/>
      <c r="D16" s="153"/>
      <c r="E16" s="153"/>
      <c r="F16" s="70" t="s">
        <v>806</v>
      </c>
      <c r="G16" s="153"/>
      <c r="H16" s="154"/>
      <c r="I16" s="161"/>
      <c r="J16" s="179"/>
      <c r="K16" s="161"/>
      <c r="L16" s="160"/>
      <c r="M16" s="160"/>
      <c r="N16" s="161"/>
    </row>
    <row r="17" spans="1:14" ht="36" customHeight="1" x14ac:dyDescent="0.3">
      <c r="A17" s="159"/>
      <c r="B17" s="153"/>
      <c r="C17" s="153"/>
      <c r="D17" s="153"/>
      <c r="E17" s="153"/>
      <c r="F17" s="153" t="s">
        <v>642</v>
      </c>
      <c r="G17" s="153"/>
      <c r="H17" s="154"/>
      <c r="I17" s="161"/>
      <c r="J17" s="179"/>
      <c r="K17" s="161"/>
      <c r="L17" s="160"/>
      <c r="M17" s="160"/>
      <c r="N17" s="161"/>
    </row>
    <row r="18" spans="1:14" ht="50.4" customHeight="1" x14ac:dyDescent="0.3">
      <c r="A18" s="159"/>
      <c r="B18" s="153"/>
      <c r="C18" s="153"/>
      <c r="D18" s="153"/>
      <c r="E18" s="75"/>
      <c r="F18" s="153"/>
      <c r="G18" s="153"/>
      <c r="H18" s="154"/>
      <c r="I18" s="161"/>
      <c r="J18" s="179"/>
      <c r="K18" s="161"/>
      <c r="L18" s="160"/>
      <c r="M18" s="160"/>
      <c r="N18" s="161"/>
    </row>
    <row r="19" spans="1:14" ht="51" customHeight="1" x14ac:dyDescent="0.3">
      <c r="A19" s="159">
        <v>4</v>
      </c>
      <c r="B19" s="153" t="s">
        <v>113</v>
      </c>
      <c r="C19" s="153" t="s">
        <v>114</v>
      </c>
      <c r="D19" s="153" t="s">
        <v>18</v>
      </c>
      <c r="E19" s="165" t="s">
        <v>115</v>
      </c>
      <c r="F19" s="70" t="s">
        <v>20</v>
      </c>
      <c r="G19" s="182" t="s">
        <v>26</v>
      </c>
      <c r="H19" s="154" t="s">
        <v>116</v>
      </c>
      <c r="I19" s="161" t="s">
        <v>117</v>
      </c>
      <c r="J19" s="155">
        <v>580000000</v>
      </c>
      <c r="K19" s="168" t="s">
        <v>23</v>
      </c>
      <c r="L19" s="161" t="s">
        <v>101</v>
      </c>
      <c r="M19" s="161" t="s">
        <v>118</v>
      </c>
      <c r="N19" s="180" t="s">
        <v>601</v>
      </c>
    </row>
    <row r="20" spans="1:14" ht="76.8" customHeight="1" x14ac:dyDescent="0.3">
      <c r="A20" s="159"/>
      <c r="B20" s="153"/>
      <c r="C20" s="153"/>
      <c r="D20" s="153"/>
      <c r="E20" s="165"/>
      <c r="F20" s="70" t="s">
        <v>119</v>
      </c>
      <c r="G20" s="182"/>
      <c r="H20" s="154"/>
      <c r="I20" s="161"/>
      <c r="J20" s="155"/>
      <c r="K20" s="168"/>
      <c r="L20" s="161"/>
      <c r="M20" s="161"/>
      <c r="N20" s="180"/>
    </row>
    <row r="21" spans="1:14" ht="19.8" customHeight="1" x14ac:dyDescent="0.3">
      <c r="A21" s="159"/>
      <c r="B21" s="153"/>
      <c r="C21" s="153"/>
      <c r="D21" s="153"/>
      <c r="E21" s="165"/>
      <c r="F21" s="181" t="s">
        <v>603</v>
      </c>
      <c r="G21" s="182"/>
      <c r="H21" s="154"/>
      <c r="I21" s="161"/>
      <c r="J21" s="155"/>
      <c r="K21" s="168"/>
      <c r="L21" s="161"/>
      <c r="M21" s="161"/>
      <c r="N21" s="180"/>
    </row>
    <row r="22" spans="1:14" ht="40.799999999999997" customHeight="1" x14ac:dyDescent="0.3">
      <c r="A22" s="159"/>
      <c r="B22" s="153"/>
      <c r="C22" s="153"/>
      <c r="D22" s="153"/>
      <c r="E22" s="75"/>
      <c r="F22" s="181"/>
      <c r="G22" s="182"/>
      <c r="H22" s="154"/>
      <c r="I22" s="161"/>
      <c r="J22" s="155"/>
      <c r="K22" s="168"/>
      <c r="L22" s="161"/>
      <c r="M22" s="161"/>
      <c r="N22" s="180"/>
    </row>
    <row r="23" spans="1:14" ht="60" customHeight="1" x14ac:dyDescent="0.3">
      <c r="A23" s="159">
        <v>5</v>
      </c>
      <c r="B23" s="153" t="s">
        <v>113</v>
      </c>
      <c r="C23" s="153" t="s">
        <v>120</v>
      </c>
      <c r="D23" s="159" t="s">
        <v>121</v>
      </c>
      <c r="E23" s="165" t="s">
        <v>122</v>
      </c>
      <c r="F23" s="70" t="s">
        <v>20</v>
      </c>
      <c r="G23" s="182" t="s">
        <v>26</v>
      </c>
      <c r="H23" s="154" t="s">
        <v>123</v>
      </c>
      <c r="I23" s="161"/>
      <c r="J23" s="155">
        <v>275000000</v>
      </c>
      <c r="K23" s="168" t="s">
        <v>23</v>
      </c>
      <c r="L23" s="161" t="s">
        <v>101</v>
      </c>
      <c r="M23" s="161" t="s">
        <v>118</v>
      </c>
      <c r="N23" s="180" t="s">
        <v>601</v>
      </c>
    </row>
    <row r="24" spans="1:14" ht="50.4" customHeight="1" x14ac:dyDescent="0.3">
      <c r="A24" s="159"/>
      <c r="B24" s="153"/>
      <c r="C24" s="153"/>
      <c r="D24" s="159"/>
      <c r="E24" s="165"/>
      <c r="F24" s="70" t="s">
        <v>119</v>
      </c>
      <c r="G24" s="182"/>
      <c r="H24" s="154"/>
      <c r="I24" s="161"/>
      <c r="J24" s="155"/>
      <c r="K24" s="168"/>
      <c r="L24" s="161"/>
      <c r="M24" s="161"/>
      <c r="N24" s="180"/>
    </row>
    <row r="25" spans="1:14" ht="42" customHeight="1" x14ac:dyDescent="0.3">
      <c r="A25" s="159"/>
      <c r="B25" s="153"/>
      <c r="C25" s="153"/>
      <c r="D25" s="159"/>
      <c r="E25" s="165"/>
      <c r="F25" s="181" t="s">
        <v>603</v>
      </c>
      <c r="G25" s="182"/>
      <c r="H25" s="154"/>
      <c r="I25" s="161"/>
      <c r="J25" s="155"/>
      <c r="K25" s="168"/>
      <c r="L25" s="161"/>
      <c r="M25" s="161"/>
      <c r="N25" s="180"/>
    </row>
    <row r="26" spans="1:14" ht="36" customHeight="1" x14ac:dyDescent="0.3">
      <c r="A26" s="159"/>
      <c r="B26" s="153"/>
      <c r="C26" s="153"/>
      <c r="D26" s="159"/>
      <c r="E26" s="75"/>
      <c r="F26" s="181"/>
      <c r="G26" s="182"/>
      <c r="H26" s="154"/>
      <c r="I26" s="161"/>
      <c r="J26" s="155"/>
      <c r="K26" s="168"/>
      <c r="L26" s="161"/>
      <c r="M26" s="161"/>
      <c r="N26" s="180"/>
    </row>
    <row r="27" spans="1:14" ht="59.25" customHeight="1" x14ac:dyDescent="0.3">
      <c r="A27" s="159">
        <v>6</v>
      </c>
      <c r="B27" s="153" t="s">
        <v>113</v>
      </c>
      <c r="C27" s="153" t="s">
        <v>124</v>
      </c>
      <c r="D27" s="159" t="s">
        <v>28</v>
      </c>
      <c r="E27" s="165" t="s">
        <v>125</v>
      </c>
      <c r="F27" s="70" t="s">
        <v>20</v>
      </c>
      <c r="G27" s="182" t="s">
        <v>26</v>
      </c>
      <c r="H27" s="154" t="s">
        <v>126</v>
      </c>
      <c r="I27" s="161"/>
      <c r="J27" s="155">
        <v>165000000</v>
      </c>
      <c r="K27" s="168" t="s">
        <v>100</v>
      </c>
      <c r="L27" s="161" t="s">
        <v>101</v>
      </c>
      <c r="M27" s="161" t="s">
        <v>127</v>
      </c>
      <c r="N27" s="180" t="s">
        <v>601</v>
      </c>
    </row>
    <row r="28" spans="1:14" ht="56.4" customHeight="1" x14ac:dyDescent="0.3">
      <c r="A28" s="159"/>
      <c r="B28" s="153"/>
      <c r="C28" s="153"/>
      <c r="D28" s="159"/>
      <c r="E28" s="165"/>
      <c r="F28" s="70" t="s">
        <v>128</v>
      </c>
      <c r="G28" s="182"/>
      <c r="H28" s="154"/>
      <c r="I28" s="161"/>
      <c r="J28" s="155"/>
      <c r="K28" s="168"/>
      <c r="L28" s="161"/>
      <c r="M28" s="161"/>
      <c r="N28" s="180"/>
    </row>
    <row r="29" spans="1:14" ht="26.4" customHeight="1" x14ac:dyDescent="0.3">
      <c r="A29" s="159"/>
      <c r="B29" s="153"/>
      <c r="C29" s="153"/>
      <c r="D29" s="159"/>
      <c r="E29" s="165"/>
      <c r="F29" s="181" t="s">
        <v>603</v>
      </c>
      <c r="G29" s="182"/>
      <c r="H29" s="154"/>
      <c r="I29" s="161"/>
      <c r="J29" s="155"/>
      <c r="K29" s="168"/>
      <c r="L29" s="161"/>
      <c r="M29" s="161"/>
      <c r="N29" s="180"/>
    </row>
    <row r="30" spans="1:14" ht="57" customHeight="1" x14ac:dyDescent="0.3">
      <c r="A30" s="159"/>
      <c r="B30" s="153"/>
      <c r="C30" s="153"/>
      <c r="D30" s="159"/>
      <c r="E30" s="75"/>
      <c r="F30" s="181"/>
      <c r="G30" s="182"/>
      <c r="H30" s="154"/>
      <c r="I30" s="161"/>
      <c r="J30" s="155"/>
      <c r="K30" s="168"/>
      <c r="L30" s="161"/>
      <c r="M30" s="161"/>
      <c r="N30" s="180"/>
    </row>
    <row r="31" spans="1:14" ht="60" customHeight="1" x14ac:dyDescent="0.3">
      <c r="A31" s="159">
        <v>7</v>
      </c>
      <c r="B31" s="153" t="s">
        <v>113</v>
      </c>
      <c r="C31" s="153" t="s">
        <v>129</v>
      </c>
      <c r="D31" s="159" t="s">
        <v>37</v>
      </c>
      <c r="E31" s="165" t="s">
        <v>130</v>
      </c>
      <c r="F31" s="70" t="s">
        <v>20</v>
      </c>
      <c r="G31" s="182" t="s">
        <v>26</v>
      </c>
      <c r="H31" s="154" t="s">
        <v>131</v>
      </c>
      <c r="I31" s="161"/>
      <c r="J31" s="155">
        <v>180000000</v>
      </c>
      <c r="K31" s="168" t="s">
        <v>23</v>
      </c>
      <c r="L31" s="161" t="s">
        <v>101</v>
      </c>
      <c r="M31" s="161" t="s">
        <v>118</v>
      </c>
      <c r="N31" s="180" t="s">
        <v>601</v>
      </c>
    </row>
    <row r="32" spans="1:14" ht="81" customHeight="1" x14ac:dyDescent="0.3">
      <c r="A32" s="159"/>
      <c r="B32" s="153"/>
      <c r="C32" s="153"/>
      <c r="D32" s="159"/>
      <c r="E32" s="165"/>
      <c r="F32" s="70" t="s">
        <v>128</v>
      </c>
      <c r="G32" s="182"/>
      <c r="H32" s="154"/>
      <c r="I32" s="161"/>
      <c r="J32" s="155"/>
      <c r="K32" s="168"/>
      <c r="L32" s="161"/>
      <c r="M32" s="161"/>
      <c r="N32" s="180"/>
    </row>
    <row r="33" spans="1:14" ht="25.2" customHeight="1" x14ac:dyDescent="0.3">
      <c r="A33" s="159"/>
      <c r="B33" s="153"/>
      <c r="C33" s="153"/>
      <c r="D33" s="159"/>
      <c r="E33" s="165"/>
      <c r="F33" s="181" t="s">
        <v>603</v>
      </c>
      <c r="G33" s="182"/>
      <c r="H33" s="154"/>
      <c r="I33" s="161"/>
      <c r="J33" s="155"/>
      <c r="K33" s="168"/>
      <c r="L33" s="161"/>
      <c r="M33" s="161"/>
      <c r="N33" s="180"/>
    </row>
    <row r="34" spans="1:14" ht="28.8" customHeight="1" x14ac:dyDescent="0.3">
      <c r="A34" s="159"/>
      <c r="B34" s="153"/>
      <c r="C34" s="153"/>
      <c r="D34" s="159"/>
      <c r="E34" s="74"/>
      <c r="F34" s="181"/>
      <c r="G34" s="182"/>
      <c r="H34" s="154"/>
      <c r="I34" s="161"/>
      <c r="J34" s="155"/>
      <c r="K34" s="168"/>
      <c r="L34" s="161"/>
      <c r="M34" s="161"/>
      <c r="N34" s="180"/>
    </row>
    <row r="35" spans="1:14" ht="60" customHeight="1" x14ac:dyDescent="0.3">
      <c r="A35" s="159">
        <v>8</v>
      </c>
      <c r="B35" s="153" t="s">
        <v>113</v>
      </c>
      <c r="C35" s="153">
        <v>317</v>
      </c>
      <c r="D35" s="159" t="s">
        <v>132</v>
      </c>
      <c r="E35" s="165" t="s">
        <v>133</v>
      </c>
      <c r="F35" s="70" t="s">
        <v>20</v>
      </c>
      <c r="G35" s="182" t="s">
        <v>26</v>
      </c>
      <c r="H35" s="154" t="s">
        <v>134</v>
      </c>
      <c r="I35" s="161"/>
      <c r="J35" s="155">
        <v>285000000</v>
      </c>
      <c r="K35" s="168" t="s">
        <v>23</v>
      </c>
      <c r="L35" s="161" t="s">
        <v>101</v>
      </c>
      <c r="M35" s="161" t="s">
        <v>118</v>
      </c>
      <c r="N35" s="180" t="s">
        <v>601</v>
      </c>
    </row>
    <row r="36" spans="1:14" ht="63.6" customHeight="1" x14ac:dyDescent="0.3">
      <c r="A36" s="159"/>
      <c r="B36" s="153"/>
      <c r="C36" s="153"/>
      <c r="D36" s="159"/>
      <c r="E36" s="165"/>
      <c r="F36" s="70" t="s">
        <v>119</v>
      </c>
      <c r="G36" s="182"/>
      <c r="H36" s="154"/>
      <c r="I36" s="161"/>
      <c r="J36" s="155"/>
      <c r="K36" s="168"/>
      <c r="L36" s="161"/>
      <c r="M36" s="161"/>
      <c r="N36" s="180"/>
    </row>
    <row r="37" spans="1:14" ht="65.400000000000006" customHeight="1" x14ac:dyDescent="0.3">
      <c r="A37" s="159"/>
      <c r="B37" s="153"/>
      <c r="C37" s="153"/>
      <c r="D37" s="159"/>
      <c r="E37" s="165"/>
      <c r="F37" s="181" t="s">
        <v>603</v>
      </c>
      <c r="G37" s="182"/>
      <c r="H37" s="154"/>
      <c r="I37" s="161"/>
      <c r="J37" s="155"/>
      <c r="K37" s="168"/>
      <c r="L37" s="161"/>
      <c r="M37" s="161"/>
      <c r="N37" s="180"/>
    </row>
    <row r="38" spans="1:14" ht="53.4" customHeight="1" x14ac:dyDescent="0.3">
      <c r="A38" s="159"/>
      <c r="B38" s="153"/>
      <c r="C38" s="153"/>
      <c r="D38" s="159"/>
      <c r="E38" s="75"/>
      <c r="F38" s="181"/>
      <c r="G38" s="182"/>
      <c r="H38" s="154"/>
      <c r="I38" s="161"/>
      <c r="J38" s="155"/>
      <c r="K38" s="168"/>
      <c r="L38" s="161"/>
      <c r="M38" s="161"/>
      <c r="N38" s="180"/>
    </row>
    <row r="39" spans="1:14" ht="59.25" customHeight="1" x14ac:dyDescent="0.3">
      <c r="A39" s="159">
        <v>9</v>
      </c>
      <c r="B39" s="153" t="s">
        <v>113</v>
      </c>
      <c r="C39" s="153">
        <v>320</v>
      </c>
      <c r="D39" s="159" t="s">
        <v>135</v>
      </c>
      <c r="E39" s="165" t="s">
        <v>136</v>
      </c>
      <c r="F39" s="70" t="s">
        <v>20</v>
      </c>
      <c r="G39" s="182" t="s">
        <v>26</v>
      </c>
      <c r="H39" s="154" t="s">
        <v>137</v>
      </c>
      <c r="I39" s="161"/>
      <c r="J39" s="155">
        <v>575000000</v>
      </c>
      <c r="K39" s="168" t="s">
        <v>23</v>
      </c>
      <c r="L39" s="161" t="s">
        <v>101</v>
      </c>
      <c r="M39" s="161" t="s">
        <v>118</v>
      </c>
      <c r="N39" s="166" t="s">
        <v>602</v>
      </c>
    </row>
    <row r="40" spans="1:14" ht="82.8" customHeight="1" x14ac:dyDescent="0.3">
      <c r="A40" s="159"/>
      <c r="B40" s="153"/>
      <c r="C40" s="153"/>
      <c r="D40" s="159"/>
      <c r="E40" s="165"/>
      <c r="F40" s="70" t="s">
        <v>128</v>
      </c>
      <c r="G40" s="182"/>
      <c r="H40" s="154"/>
      <c r="I40" s="161"/>
      <c r="J40" s="155"/>
      <c r="K40" s="168"/>
      <c r="L40" s="161"/>
      <c r="M40" s="161"/>
      <c r="N40" s="166"/>
    </row>
    <row r="41" spans="1:14" ht="88.2" customHeight="1" x14ac:dyDescent="0.3">
      <c r="A41" s="159"/>
      <c r="B41" s="153"/>
      <c r="C41" s="153"/>
      <c r="D41" s="159"/>
      <c r="E41" s="165"/>
      <c r="F41" s="181" t="s">
        <v>603</v>
      </c>
      <c r="G41" s="182"/>
      <c r="H41" s="154"/>
      <c r="I41" s="161"/>
      <c r="J41" s="155"/>
      <c r="K41" s="168"/>
      <c r="L41" s="161"/>
      <c r="M41" s="161"/>
      <c r="N41" s="166"/>
    </row>
    <row r="42" spans="1:14" ht="58.8" customHeight="1" x14ac:dyDescent="0.3">
      <c r="A42" s="159"/>
      <c r="B42" s="153"/>
      <c r="C42" s="153"/>
      <c r="D42" s="159"/>
      <c r="E42" s="75"/>
      <c r="F42" s="181"/>
      <c r="G42" s="182"/>
      <c r="H42" s="154"/>
      <c r="I42" s="161"/>
      <c r="J42" s="155"/>
      <c r="K42" s="168"/>
      <c r="L42" s="161"/>
      <c r="M42" s="161"/>
      <c r="N42" s="166"/>
    </row>
    <row r="43" spans="1:14" ht="60" customHeight="1" x14ac:dyDescent="0.3">
      <c r="A43" s="159">
        <v>10</v>
      </c>
      <c r="B43" s="153" t="s">
        <v>113</v>
      </c>
      <c r="C43" s="153">
        <v>323</v>
      </c>
      <c r="D43" s="159" t="s">
        <v>138</v>
      </c>
      <c r="E43" s="165" t="s">
        <v>139</v>
      </c>
      <c r="F43" s="70" t="s">
        <v>20</v>
      </c>
      <c r="G43" s="182" t="s">
        <v>26</v>
      </c>
      <c r="H43" s="154" t="s">
        <v>140</v>
      </c>
      <c r="I43" s="161"/>
      <c r="J43" s="155">
        <v>40000000</v>
      </c>
      <c r="K43" s="168" t="s">
        <v>23</v>
      </c>
      <c r="L43" s="161" t="s">
        <v>141</v>
      </c>
      <c r="M43" s="161" t="s">
        <v>142</v>
      </c>
      <c r="N43" s="180" t="s">
        <v>601</v>
      </c>
    </row>
    <row r="44" spans="1:14" ht="49.2" customHeight="1" x14ac:dyDescent="0.3">
      <c r="A44" s="159"/>
      <c r="B44" s="153"/>
      <c r="C44" s="153"/>
      <c r="D44" s="159"/>
      <c r="E44" s="165"/>
      <c r="F44" s="70" t="s">
        <v>143</v>
      </c>
      <c r="G44" s="182"/>
      <c r="H44" s="154"/>
      <c r="I44" s="161"/>
      <c r="J44" s="155"/>
      <c r="K44" s="168"/>
      <c r="L44" s="161"/>
      <c r="M44" s="161"/>
      <c r="N44" s="180"/>
    </row>
    <row r="45" spans="1:14" ht="34.200000000000003" customHeight="1" x14ac:dyDescent="0.3">
      <c r="A45" s="159"/>
      <c r="B45" s="153"/>
      <c r="C45" s="153"/>
      <c r="D45" s="159"/>
      <c r="E45" s="165"/>
      <c r="F45" s="153" t="s">
        <v>144</v>
      </c>
      <c r="G45" s="182"/>
      <c r="H45" s="154"/>
      <c r="I45" s="161"/>
      <c r="J45" s="155"/>
      <c r="K45" s="168"/>
      <c r="L45" s="161"/>
      <c r="M45" s="161"/>
      <c r="N45" s="180"/>
    </row>
    <row r="46" spans="1:14" ht="42" customHeight="1" x14ac:dyDescent="0.3">
      <c r="A46" s="159"/>
      <c r="B46" s="153"/>
      <c r="C46" s="153"/>
      <c r="D46" s="159"/>
      <c r="E46" s="75"/>
      <c r="F46" s="153"/>
      <c r="G46" s="182"/>
      <c r="H46" s="154"/>
      <c r="I46" s="161"/>
      <c r="J46" s="155"/>
      <c r="K46" s="168"/>
      <c r="L46" s="161"/>
      <c r="M46" s="161"/>
      <c r="N46" s="180"/>
    </row>
    <row r="47" spans="1:14" ht="59.25" customHeight="1" x14ac:dyDescent="0.3">
      <c r="A47" s="159">
        <v>11</v>
      </c>
      <c r="B47" s="153" t="s">
        <v>145</v>
      </c>
      <c r="C47" s="153">
        <v>456</v>
      </c>
      <c r="D47" s="159" t="s">
        <v>146</v>
      </c>
      <c r="E47" s="165" t="s">
        <v>147</v>
      </c>
      <c r="F47" s="70" t="s">
        <v>20</v>
      </c>
      <c r="G47" s="182" t="s">
        <v>26</v>
      </c>
      <c r="H47" s="154" t="s">
        <v>148</v>
      </c>
      <c r="I47" s="161" t="s">
        <v>149</v>
      </c>
      <c r="J47" s="155">
        <v>230000000</v>
      </c>
      <c r="K47" s="168" t="s">
        <v>23</v>
      </c>
      <c r="L47" s="160" t="s">
        <v>150</v>
      </c>
      <c r="M47" s="160" t="s">
        <v>151</v>
      </c>
      <c r="N47" s="160" t="s">
        <v>605</v>
      </c>
    </row>
    <row r="48" spans="1:14" ht="59.25" customHeight="1" x14ac:dyDescent="0.3">
      <c r="A48" s="159"/>
      <c r="B48" s="153"/>
      <c r="C48" s="153"/>
      <c r="D48" s="159"/>
      <c r="E48" s="165"/>
      <c r="F48" s="70" t="s">
        <v>152</v>
      </c>
      <c r="G48" s="182"/>
      <c r="H48" s="154"/>
      <c r="I48" s="161"/>
      <c r="J48" s="155"/>
      <c r="K48" s="168"/>
      <c r="L48" s="160"/>
      <c r="M48" s="160"/>
      <c r="N48" s="160"/>
    </row>
    <row r="49" spans="1:20" ht="21" customHeight="1" x14ac:dyDescent="0.3">
      <c r="A49" s="159"/>
      <c r="B49" s="153"/>
      <c r="C49" s="153"/>
      <c r="D49" s="159"/>
      <c r="E49" s="165"/>
      <c r="F49" s="153" t="s">
        <v>604</v>
      </c>
      <c r="G49" s="182"/>
      <c r="H49" s="154"/>
      <c r="I49" s="161"/>
      <c r="J49" s="155"/>
      <c r="K49" s="168"/>
      <c r="L49" s="160"/>
      <c r="M49" s="160"/>
      <c r="N49" s="160"/>
    </row>
    <row r="50" spans="1:20" ht="37.200000000000003" customHeight="1" x14ac:dyDescent="0.3">
      <c r="A50" s="159"/>
      <c r="B50" s="153"/>
      <c r="C50" s="153"/>
      <c r="D50" s="159"/>
      <c r="E50" s="74"/>
      <c r="F50" s="153"/>
      <c r="G50" s="182"/>
      <c r="H50" s="154"/>
      <c r="I50" s="161"/>
      <c r="J50" s="155"/>
      <c r="K50" s="168"/>
      <c r="L50" s="160"/>
      <c r="M50" s="160"/>
      <c r="N50" s="160"/>
    </row>
    <row r="51" spans="1:20" s="15" customFormat="1" ht="78.599999999999994" customHeight="1" x14ac:dyDescent="0.3">
      <c r="A51" s="159">
        <v>12</v>
      </c>
      <c r="B51" s="153" t="s">
        <v>153</v>
      </c>
      <c r="C51" s="153">
        <v>342</v>
      </c>
      <c r="D51" s="159" t="s">
        <v>138</v>
      </c>
      <c r="E51" s="165" t="s">
        <v>154</v>
      </c>
      <c r="F51" s="70" t="s">
        <v>63</v>
      </c>
      <c r="G51" s="182" t="s">
        <v>26</v>
      </c>
      <c r="H51" s="183" t="s">
        <v>155</v>
      </c>
      <c r="I51" s="183" t="s">
        <v>647</v>
      </c>
      <c r="J51" s="184">
        <v>247500000</v>
      </c>
      <c r="K51" s="185" t="s">
        <v>23</v>
      </c>
      <c r="L51" s="183" t="s">
        <v>156</v>
      </c>
      <c r="M51" s="183" t="s">
        <v>157</v>
      </c>
      <c r="N51" s="183" t="s">
        <v>669</v>
      </c>
      <c r="O51" s="1"/>
      <c r="P51" s="1"/>
      <c r="Q51" s="1"/>
      <c r="R51" s="1"/>
      <c r="S51" s="1"/>
      <c r="T51" s="1"/>
    </row>
    <row r="52" spans="1:20" s="15" customFormat="1" ht="51" customHeight="1" x14ac:dyDescent="0.3">
      <c r="A52" s="159"/>
      <c r="B52" s="153"/>
      <c r="C52" s="153"/>
      <c r="D52" s="159"/>
      <c r="E52" s="165"/>
      <c r="F52" s="70" t="s">
        <v>158</v>
      </c>
      <c r="G52" s="182"/>
      <c r="H52" s="183"/>
      <c r="I52" s="183"/>
      <c r="J52" s="184"/>
      <c r="K52" s="185"/>
      <c r="L52" s="183"/>
      <c r="M52" s="183"/>
      <c r="N52" s="183"/>
      <c r="O52" s="1"/>
      <c r="P52" s="1"/>
      <c r="Q52" s="1"/>
      <c r="R52" s="1"/>
      <c r="S52" s="1"/>
      <c r="T52" s="1"/>
    </row>
    <row r="53" spans="1:20" s="15" customFormat="1" ht="41.4" customHeight="1" x14ac:dyDescent="0.3">
      <c r="A53" s="159"/>
      <c r="B53" s="153"/>
      <c r="C53" s="153"/>
      <c r="D53" s="159"/>
      <c r="E53" s="165"/>
      <c r="F53" s="153" t="s">
        <v>159</v>
      </c>
      <c r="G53" s="182"/>
      <c r="H53" s="183"/>
      <c r="I53" s="183"/>
      <c r="J53" s="184"/>
      <c r="K53" s="185"/>
      <c r="L53" s="183"/>
      <c r="M53" s="183"/>
      <c r="N53" s="183"/>
      <c r="O53" s="1"/>
      <c r="P53" s="1"/>
      <c r="Q53" s="1"/>
      <c r="R53" s="1"/>
      <c r="S53" s="1"/>
      <c r="T53" s="1"/>
    </row>
    <row r="54" spans="1:20" ht="33" customHeight="1" x14ac:dyDescent="0.3">
      <c r="A54" s="159"/>
      <c r="B54" s="153"/>
      <c r="C54" s="153"/>
      <c r="D54" s="159"/>
      <c r="E54" s="74"/>
      <c r="F54" s="153"/>
      <c r="G54" s="182"/>
      <c r="H54" s="183"/>
      <c r="I54" s="183"/>
      <c r="J54" s="184"/>
      <c r="K54" s="185"/>
      <c r="L54" s="183"/>
      <c r="M54" s="183"/>
      <c r="N54" s="183"/>
    </row>
  </sheetData>
  <mergeCells count="167">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M43:M46"/>
    <mergeCell ref="N43:N46"/>
    <mergeCell ref="F45:F46"/>
    <mergeCell ref="A39:A42"/>
    <mergeCell ref="L39:L42"/>
    <mergeCell ref="G39:G42"/>
    <mergeCell ref="G43:G46"/>
    <mergeCell ref="A47:A50"/>
    <mergeCell ref="B47:B50"/>
    <mergeCell ref="C47:C50"/>
    <mergeCell ref="D47:D50"/>
    <mergeCell ref="E47:E49"/>
    <mergeCell ref="H47:H50"/>
    <mergeCell ref="I47:I50"/>
    <mergeCell ref="J47:J50"/>
    <mergeCell ref="K47:K50"/>
    <mergeCell ref="G47:G50"/>
    <mergeCell ref="L47:L50"/>
    <mergeCell ref="M47:M50"/>
    <mergeCell ref="N47:N50"/>
    <mergeCell ref="F49:F50"/>
    <mergeCell ref="K35:K38"/>
    <mergeCell ref="L35:L38"/>
    <mergeCell ref="G35:G38"/>
    <mergeCell ref="F41:F42"/>
    <mergeCell ref="A43:A46"/>
    <mergeCell ref="B43:B46"/>
    <mergeCell ref="C43:C46"/>
    <mergeCell ref="D43:D46"/>
    <mergeCell ref="E43:E45"/>
    <mergeCell ref="H43:H46"/>
    <mergeCell ref="J43:J46"/>
    <mergeCell ref="K43:K46"/>
    <mergeCell ref="L43:L46"/>
    <mergeCell ref="L27:L30"/>
    <mergeCell ref="G27:G30"/>
    <mergeCell ref="F29:F30"/>
    <mergeCell ref="N31:N34"/>
    <mergeCell ref="F33:F34"/>
    <mergeCell ref="G31:G34"/>
    <mergeCell ref="F37:F38"/>
    <mergeCell ref="A31:A34"/>
    <mergeCell ref="B31:B34"/>
    <mergeCell ref="M31:M34"/>
    <mergeCell ref="C31:C34"/>
    <mergeCell ref="D31:D34"/>
    <mergeCell ref="E31:E33"/>
    <mergeCell ref="H31:H34"/>
    <mergeCell ref="J31:J34"/>
    <mergeCell ref="K31:K34"/>
    <mergeCell ref="L31:L34"/>
    <mergeCell ref="A35:A38"/>
    <mergeCell ref="B35:B38"/>
    <mergeCell ref="C35:C38"/>
    <mergeCell ref="D35:D38"/>
    <mergeCell ref="E35:E37"/>
    <mergeCell ref="H35:H38"/>
    <mergeCell ref="J35:J38"/>
    <mergeCell ref="N19:N22"/>
    <mergeCell ref="M27:M30"/>
    <mergeCell ref="N27:N30"/>
    <mergeCell ref="M35:M38"/>
    <mergeCell ref="N35:N38"/>
    <mergeCell ref="M39:M42"/>
    <mergeCell ref="N39:N42"/>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A19:A22"/>
    <mergeCell ref="B19:B22"/>
    <mergeCell ref="C19:C22"/>
    <mergeCell ref="D19:D22"/>
    <mergeCell ref="E19:E21"/>
    <mergeCell ref="H19:H22"/>
    <mergeCell ref="I19:I46"/>
    <mergeCell ref="J19:J22"/>
    <mergeCell ref="K19:K22"/>
    <mergeCell ref="B39:B42"/>
    <mergeCell ref="C39:C42"/>
    <mergeCell ref="D39:D42"/>
    <mergeCell ref="E39:E41"/>
    <mergeCell ref="H39:H42"/>
    <mergeCell ref="J39:J42"/>
    <mergeCell ref="K39:K42"/>
    <mergeCell ref="A27:A30"/>
    <mergeCell ref="B27:B30"/>
    <mergeCell ref="C27:C30"/>
    <mergeCell ref="D27:D30"/>
    <mergeCell ref="E27:E29"/>
    <mergeCell ref="H27:H30"/>
    <mergeCell ref="J27:J30"/>
    <mergeCell ref="K27:K30"/>
    <mergeCell ref="K11:K14"/>
    <mergeCell ref="L11:L14"/>
    <mergeCell ref="M11:M14"/>
    <mergeCell ref="N11:N14"/>
    <mergeCell ref="F13:F14"/>
    <mergeCell ref="A15:A18"/>
    <mergeCell ref="B15:B18"/>
    <mergeCell ref="C15:C18"/>
    <mergeCell ref="D15:D18"/>
    <mergeCell ref="E15:E17"/>
    <mergeCell ref="H15:H18"/>
    <mergeCell ref="I15:I18"/>
    <mergeCell ref="J15:J18"/>
    <mergeCell ref="K15:K18"/>
    <mergeCell ref="G15:G18"/>
    <mergeCell ref="L15:L18"/>
    <mergeCell ref="M15:M18"/>
    <mergeCell ref="N15:N18"/>
    <mergeCell ref="F17:F18"/>
    <mergeCell ref="A11:A14"/>
    <mergeCell ref="B11:B14"/>
    <mergeCell ref="C11:C14"/>
    <mergeCell ref="D11:D14"/>
    <mergeCell ref="E11:E13"/>
    <mergeCell ref="H11:H14"/>
    <mergeCell ref="I11:I14"/>
    <mergeCell ref="J11:J14"/>
    <mergeCell ref="G7:G10"/>
    <mergeCell ref="G11:G14"/>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s>
  <printOptions gridLines="1"/>
  <pageMargins left="0.23622047244094491" right="0.23622047244094491" top="0.74803149606299213" bottom="0.74803149606299213" header="0.31496062992125984" footer="0.31496062992125984"/>
  <pageSetup paperSize="8"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0"/>
  <sheetViews>
    <sheetView zoomScale="55" zoomScaleNormal="55" workbookViewId="0">
      <selection sqref="A1:N20"/>
    </sheetView>
  </sheetViews>
  <sheetFormatPr defaultColWidth="9.109375" defaultRowHeight="14.4" x14ac:dyDescent="0.3"/>
  <cols>
    <col min="1" max="1" width="5.5546875" style="16" customWidth="1"/>
    <col min="2" max="2" width="18.6640625" style="16" customWidth="1"/>
    <col min="3" max="3" width="13.6640625" style="16" customWidth="1"/>
    <col min="4" max="4" width="22.88671875" style="16" customWidth="1"/>
    <col min="5" max="5" width="23.6640625" style="16" customWidth="1"/>
    <col min="6" max="6" width="52.5546875" style="17" customWidth="1"/>
    <col min="7" max="7" width="25.21875" style="17" customWidth="1"/>
    <col min="8" max="8" width="106.44140625" style="17" customWidth="1"/>
    <col min="9" max="9" width="39.88671875" style="16" customWidth="1"/>
    <col min="10" max="10" width="15.6640625" style="16" customWidth="1"/>
    <col min="11" max="11" width="12.33203125" style="16" customWidth="1"/>
    <col min="12" max="12" width="14.5546875" style="16" customWidth="1"/>
    <col min="13" max="13" width="18.6640625" style="16" customWidth="1"/>
    <col min="14" max="14" width="19.6640625" style="16" customWidth="1"/>
    <col min="15" max="16384" width="9.109375" style="16"/>
  </cols>
  <sheetData>
    <row r="1" spans="1:24" x14ac:dyDescent="0.3">
      <c r="A1" s="21"/>
      <c r="B1" s="21"/>
      <c r="C1" s="21"/>
      <c r="D1" s="21"/>
      <c r="E1" s="21"/>
      <c r="F1" s="111"/>
      <c r="G1" s="111"/>
      <c r="H1" s="111"/>
      <c r="I1" s="21"/>
      <c r="J1" s="21"/>
      <c r="K1" s="21"/>
      <c r="L1" s="21"/>
      <c r="M1" s="21"/>
      <c r="N1" s="21"/>
    </row>
    <row r="2" spans="1:24" s="18" customFormat="1" ht="30" customHeight="1" x14ac:dyDescent="0.45">
      <c r="A2" s="187" t="s">
        <v>160</v>
      </c>
      <c r="B2" s="187"/>
      <c r="C2" s="187"/>
      <c r="D2" s="187"/>
      <c r="E2" s="187"/>
      <c r="F2" s="187"/>
      <c r="G2" s="112"/>
      <c r="H2" s="113"/>
      <c r="I2" s="114"/>
      <c r="J2" s="114"/>
      <c r="K2" s="114"/>
      <c r="L2" s="114"/>
      <c r="M2" s="67"/>
      <c r="N2" s="102"/>
    </row>
    <row r="3" spans="1:24" s="18" customFormat="1" ht="30" customHeight="1" x14ac:dyDescent="0.3">
      <c r="A3" s="114"/>
      <c r="B3" s="114"/>
      <c r="C3" s="114"/>
      <c r="D3" s="114"/>
      <c r="E3" s="114"/>
      <c r="F3" s="113"/>
      <c r="G3" s="113"/>
      <c r="H3" s="113"/>
      <c r="I3" s="114"/>
      <c r="J3" s="114"/>
      <c r="K3" s="114"/>
      <c r="L3" s="114"/>
      <c r="M3" s="67"/>
      <c r="N3" s="102"/>
    </row>
    <row r="4" spans="1:24" ht="24" customHeight="1" x14ac:dyDescent="0.3">
      <c r="A4" s="21"/>
      <c r="B4" s="21"/>
      <c r="C4" s="21"/>
      <c r="D4" s="21"/>
      <c r="E4" s="21"/>
      <c r="F4" s="111"/>
      <c r="G4" s="111"/>
      <c r="H4" s="111"/>
      <c r="I4" s="21"/>
      <c r="J4" s="21"/>
      <c r="K4" s="21"/>
      <c r="L4" s="21"/>
      <c r="M4" s="21"/>
      <c r="N4" s="21"/>
    </row>
    <row r="5" spans="1:24" ht="42" customHeight="1" x14ac:dyDescent="0.3">
      <c r="A5" s="188" t="s">
        <v>161</v>
      </c>
      <c r="B5" s="188"/>
      <c r="C5" s="188"/>
      <c r="D5" s="188"/>
      <c r="E5" s="188"/>
      <c r="F5" s="188"/>
      <c r="G5" s="188"/>
      <c r="H5" s="188"/>
      <c r="I5" s="188"/>
      <c r="J5" s="188"/>
      <c r="K5" s="188"/>
      <c r="L5" s="188"/>
      <c r="M5" s="188"/>
      <c r="N5" s="188"/>
    </row>
    <row r="6" spans="1:24" ht="39" customHeight="1" x14ac:dyDescent="0.3">
      <c r="A6" s="115"/>
      <c r="B6" s="189" t="s">
        <v>1</v>
      </c>
      <c r="C6" s="189"/>
      <c r="D6" s="189"/>
      <c r="E6" s="189"/>
      <c r="F6" s="189"/>
      <c r="G6" s="189"/>
      <c r="H6" s="189"/>
      <c r="I6" s="189"/>
      <c r="J6" s="189"/>
      <c r="K6" s="189"/>
      <c r="L6" s="190" t="s">
        <v>2</v>
      </c>
      <c r="M6" s="190"/>
      <c r="N6" s="190"/>
    </row>
    <row r="7" spans="1:24" ht="148.80000000000001" customHeight="1" x14ac:dyDescent="0.3">
      <c r="A7" s="116" t="s">
        <v>3</v>
      </c>
      <c r="B7" s="116" t="s">
        <v>4</v>
      </c>
      <c r="C7" s="116" t="s">
        <v>5</v>
      </c>
      <c r="D7" s="116" t="s">
        <v>91</v>
      </c>
      <c r="E7" s="116" t="s">
        <v>7</v>
      </c>
      <c r="F7" s="12" t="s">
        <v>8</v>
      </c>
      <c r="G7" s="12" t="s">
        <v>162</v>
      </c>
      <c r="H7" s="13" t="s">
        <v>10</v>
      </c>
      <c r="I7" s="116" t="s">
        <v>11</v>
      </c>
      <c r="J7" s="116" t="s">
        <v>92</v>
      </c>
      <c r="K7" s="116" t="s">
        <v>13</v>
      </c>
      <c r="L7" s="117" t="s">
        <v>14</v>
      </c>
      <c r="M7" s="117" t="s">
        <v>15</v>
      </c>
      <c r="N7" s="35" t="s">
        <v>16</v>
      </c>
    </row>
    <row r="8" spans="1:24" s="21" customFormat="1" ht="85.8" customHeight="1" x14ac:dyDescent="0.3">
      <c r="A8" s="181">
        <v>1</v>
      </c>
      <c r="B8" s="181" t="s">
        <v>163</v>
      </c>
      <c r="C8" s="181">
        <v>395</v>
      </c>
      <c r="D8" s="181" t="s">
        <v>164</v>
      </c>
      <c r="E8" s="181" t="s">
        <v>165</v>
      </c>
      <c r="F8" s="78" t="s">
        <v>166</v>
      </c>
      <c r="G8" s="186" t="s">
        <v>26</v>
      </c>
      <c r="H8" s="191" t="s">
        <v>167</v>
      </c>
      <c r="I8" s="191" t="s">
        <v>168</v>
      </c>
      <c r="J8" s="192">
        <v>11250000</v>
      </c>
      <c r="K8" s="191" t="s">
        <v>23</v>
      </c>
      <c r="L8" s="193" t="s">
        <v>169</v>
      </c>
      <c r="M8" s="194" t="s">
        <v>170</v>
      </c>
      <c r="N8" s="193" t="s">
        <v>694</v>
      </c>
      <c r="O8" s="16"/>
      <c r="P8" s="16"/>
      <c r="Q8" s="16"/>
      <c r="R8" s="16"/>
      <c r="S8" s="16"/>
      <c r="T8" s="16"/>
      <c r="U8" s="16"/>
      <c r="V8" s="16"/>
      <c r="W8" s="16"/>
      <c r="X8" s="16"/>
    </row>
    <row r="9" spans="1:24" s="21" customFormat="1" ht="40.799999999999997" customHeight="1" x14ac:dyDescent="0.3">
      <c r="A9" s="181"/>
      <c r="B9" s="181"/>
      <c r="C9" s="181"/>
      <c r="D9" s="181"/>
      <c r="E9" s="181"/>
      <c r="F9" s="79" t="s">
        <v>171</v>
      </c>
      <c r="G9" s="186"/>
      <c r="H9" s="191"/>
      <c r="I9" s="191"/>
      <c r="J9" s="192"/>
      <c r="K9" s="191"/>
      <c r="L9" s="193"/>
      <c r="M9" s="194"/>
      <c r="N9" s="193"/>
      <c r="O9" s="16"/>
      <c r="P9" s="16"/>
      <c r="Q9" s="16"/>
      <c r="R9" s="16"/>
      <c r="S9" s="16"/>
      <c r="T9" s="16"/>
      <c r="U9" s="16"/>
      <c r="V9" s="16"/>
      <c r="W9" s="16"/>
      <c r="X9" s="16"/>
    </row>
    <row r="10" spans="1:24" s="22" customFormat="1" ht="27.6" customHeight="1" x14ac:dyDescent="0.3">
      <c r="A10" s="181"/>
      <c r="B10" s="181"/>
      <c r="C10" s="181"/>
      <c r="D10" s="181"/>
      <c r="E10" s="181"/>
      <c r="F10" s="181" t="s">
        <v>606</v>
      </c>
      <c r="G10" s="186"/>
      <c r="H10" s="191"/>
      <c r="I10" s="191"/>
      <c r="J10" s="192"/>
      <c r="K10" s="191"/>
      <c r="L10" s="193"/>
      <c r="M10" s="194"/>
      <c r="N10" s="193"/>
      <c r="O10" s="16"/>
      <c r="P10" s="16"/>
      <c r="Q10" s="16"/>
      <c r="R10" s="16"/>
      <c r="S10" s="16"/>
      <c r="T10" s="16"/>
      <c r="U10" s="16"/>
      <c r="V10" s="16"/>
      <c r="W10" s="16"/>
      <c r="X10" s="16"/>
    </row>
    <row r="11" spans="1:24" s="22" customFormat="1" ht="39" customHeight="1" x14ac:dyDescent="0.3">
      <c r="A11" s="181"/>
      <c r="B11" s="181"/>
      <c r="C11" s="181"/>
      <c r="D11" s="181"/>
      <c r="E11" s="71"/>
      <c r="F11" s="181"/>
      <c r="G11" s="186"/>
      <c r="H11" s="191"/>
      <c r="I11" s="191"/>
      <c r="J11" s="192"/>
      <c r="K11" s="191"/>
      <c r="L11" s="193"/>
      <c r="M11" s="194"/>
      <c r="N11" s="193"/>
      <c r="O11" s="16"/>
      <c r="P11" s="16"/>
      <c r="Q11" s="16"/>
      <c r="R11" s="16"/>
      <c r="S11" s="16"/>
      <c r="T11" s="16"/>
      <c r="U11" s="16"/>
      <c r="V11" s="16"/>
      <c r="W11" s="16"/>
      <c r="X11" s="16"/>
    </row>
    <row r="12" spans="1:24" ht="25.5" customHeight="1" x14ac:dyDescent="0.3">
      <c r="A12" s="23"/>
      <c r="B12" s="23"/>
      <c r="C12" s="23"/>
      <c r="D12" s="23"/>
      <c r="E12" s="23"/>
      <c r="F12" s="24"/>
      <c r="G12" s="24"/>
      <c r="H12" s="25" t="s">
        <v>172</v>
      </c>
      <c r="I12" s="26"/>
      <c r="J12" s="27"/>
      <c r="K12" s="26"/>
      <c r="L12" s="28"/>
      <c r="M12" s="29"/>
      <c r="N12" s="28"/>
    </row>
    <row r="13" spans="1:24" ht="104.4" customHeight="1" x14ac:dyDescent="0.3">
      <c r="A13" s="195">
        <v>2</v>
      </c>
      <c r="B13" s="181" t="s">
        <v>163</v>
      </c>
      <c r="C13" s="181">
        <v>396</v>
      </c>
      <c r="D13" s="181" t="s">
        <v>164</v>
      </c>
      <c r="E13" s="181" t="s">
        <v>173</v>
      </c>
      <c r="F13" s="78" t="s">
        <v>174</v>
      </c>
      <c r="G13" s="186" t="s">
        <v>26</v>
      </c>
      <c r="H13" s="191" t="s">
        <v>175</v>
      </c>
      <c r="I13" s="191" t="s">
        <v>176</v>
      </c>
      <c r="J13" s="196">
        <v>38900000</v>
      </c>
      <c r="K13" s="197" t="s">
        <v>23</v>
      </c>
      <c r="L13" s="193" t="s">
        <v>177</v>
      </c>
      <c r="M13" s="194" t="s">
        <v>170</v>
      </c>
      <c r="N13" s="193" t="s">
        <v>768</v>
      </c>
    </row>
    <row r="14" spans="1:24" ht="54.75" customHeight="1" x14ac:dyDescent="0.3">
      <c r="A14" s="195"/>
      <c r="B14" s="181"/>
      <c r="C14" s="181"/>
      <c r="D14" s="181"/>
      <c r="E14" s="181"/>
      <c r="F14" s="79" t="s">
        <v>171</v>
      </c>
      <c r="G14" s="186"/>
      <c r="H14" s="191"/>
      <c r="I14" s="191"/>
      <c r="J14" s="196"/>
      <c r="K14" s="197"/>
      <c r="L14" s="193"/>
      <c r="M14" s="194"/>
      <c r="N14" s="193"/>
    </row>
    <row r="15" spans="1:24" ht="24" customHeight="1" x14ac:dyDescent="0.3">
      <c r="A15" s="195"/>
      <c r="B15" s="181"/>
      <c r="C15" s="181"/>
      <c r="D15" s="181"/>
      <c r="E15" s="181"/>
      <c r="F15" s="181" t="s">
        <v>607</v>
      </c>
      <c r="G15" s="186"/>
      <c r="H15" s="191"/>
      <c r="I15" s="191"/>
      <c r="J15" s="196"/>
      <c r="K15" s="197"/>
      <c r="L15" s="193"/>
      <c r="M15" s="194"/>
      <c r="N15" s="193"/>
    </row>
    <row r="16" spans="1:24" ht="31.2" customHeight="1" x14ac:dyDescent="0.3">
      <c r="A16" s="195"/>
      <c r="B16" s="181"/>
      <c r="C16" s="181"/>
      <c r="D16" s="181"/>
      <c r="E16" s="74"/>
      <c r="F16" s="181"/>
      <c r="G16" s="186"/>
      <c r="H16" s="191"/>
      <c r="I16" s="191"/>
      <c r="J16" s="196"/>
      <c r="K16" s="197"/>
      <c r="L16" s="193"/>
      <c r="M16" s="194"/>
      <c r="N16" s="193"/>
    </row>
    <row r="17" spans="1:24" s="21" customFormat="1" ht="76.2" customHeight="1" x14ac:dyDescent="0.3">
      <c r="A17" s="195">
        <v>3</v>
      </c>
      <c r="B17" s="181" t="s">
        <v>163</v>
      </c>
      <c r="C17" s="195">
        <v>400</v>
      </c>
      <c r="D17" s="181" t="s">
        <v>178</v>
      </c>
      <c r="E17" s="181" t="s">
        <v>179</v>
      </c>
      <c r="F17" s="80" t="s">
        <v>180</v>
      </c>
      <c r="G17" s="181"/>
      <c r="H17" s="198" t="s">
        <v>181</v>
      </c>
      <c r="I17" s="191" t="s">
        <v>182</v>
      </c>
      <c r="J17" s="196">
        <v>87560000</v>
      </c>
      <c r="K17" s="191" t="s">
        <v>23</v>
      </c>
      <c r="L17" s="193" t="s">
        <v>183</v>
      </c>
      <c r="M17" s="194" t="s">
        <v>789</v>
      </c>
      <c r="N17" s="193" t="s">
        <v>741</v>
      </c>
      <c r="O17" s="16"/>
      <c r="P17" s="16"/>
      <c r="Q17" s="16"/>
      <c r="R17" s="16"/>
      <c r="S17" s="16"/>
      <c r="T17" s="16"/>
      <c r="U17" s="16"/>
      <c r="V17" s="16"/>
      <c r="W17" s="16"/>
      <c r="X17" s="16"/>
    </row>
    <row r="18" spans="1:24" s="21" customFormat="1" ht="65.400000000000006" customHeight="1" x14ac:dyDescent="0.3">
      <c r="A18" s="195"/>
      <c r="B18" s="181"/>
      <c r="C18" s="195"/>
      <c r="D18" s="181"/>
      <c r="E18" s="181"/>
      <c r="F18" s="80" t="s">
        <v>788</v>
      </c>
      <c r="G18" s="181"/>
      <c r="H18" s="198"/>
      <c r="I18" s="191"/>
      <c r="J18" s="196"/>
      <c r="K18" s="191"/>
      <c r="L18" s="193"/>
      <c r="M18" s="194"/>
      <c r="N18" s="193"/>
      <c r="O18" s="16"/>
      <c r="P18" s="16"/>
      <c r="Q18" s="16"/>
      <c r="R18" s="16"/>
      <c r="S18" s="16"/>
      <c r="T18" s="16"/>
      <c r="U18" s="16"/>
      <c r="V18" s="16"/>
      <c r="W18" s="16"/>
      <c r="X18" s="16"/>
    </row>
    <row r="19" spans="1:24" s="21" customFormat="1" ht="79.8" customHeight="1" x14ac:dyDescent="0.3">
      <c r="A19" s="195"/>
      <c r="B19" s="181"/>
      <c r="C19" s="195"/>
      <c r="D19" s="181"/>
      <c r="E19" s="181"/>
      <c r="F19" s="181" t="s">
        <v>740</v>
      </c>
      <c r="G19" s="181"/>
      <c r="H19" s="198"/>
      <c r="I19" s="191"/>
      <c r="J19" s="196"/>
      <c r="K19" s="191"/>
      <c r="L19" s="193"/>
      <c r="M19" s="194"/>
      <c r="N19" s="193"/>
      <c r="O19" s="16"/>
      <c r="P19" s="16"/>
      <c r="Q19" s="16"/>
      <c r="R19" s="16"/>
      <c r="S19" s="16"/>
      <c r="T19" s="16"/>
      <c r="U19" s="16"/>
      <c r="V19" s="16"/>
      <c r="W19" s="16"/>
      <c r="X19" s="16"/>
    </row>
    <row r="20" spans="1:24" ht="51.6" customHeight="1" x14ac:dyDescent="0.3">
      <c r="A20" s="195"/>
      <c r="B20" s="181"/>
      <c r="C20" s="195"/>
      <c r="D20" s="181"/>
      <c r="E20" s="74"/>
      <c r="F20" s="181"/>
      <c r="G20" s="181"/>
      <c r="H20" s="198"/>
      <c r="I20" s="191"/>
      <c r="J20" s="196"/>
      <c r="K20" s="191"/>
      <c r="L20" s="193"/>
      <c r="M20" s="194"/>
      <c r="N20" s="193"/>
    </row>
  </sheetData>
  <mergeCells count="46">
    <mergeCell ref="K17:K20"/>
    <mergeCell ref="L17:L20"/>
    <mergeCell ref="M17:M20"/>
    <mergeCell ref="N17:N20"/>
    <mergeCell ref="M13:M16"/>
    <mergeCell ref="N13:N16"/>
    <mergeCell ref="F19:F20"/>
    <mergeCell ref="F15:F16"/>
    <mergeCell ref="H17:H20"/>
    <mergeCell ref="I17:I20"/>
    <mergeCell ref="J17:J20"/>
    <mergeCell ref="A17:A20"/>
    <mergeCell ref="B17:B20"/>
    <mergeCell ref="C17:C20"/>
    <mergeCell ref="D17:D20"/>
    <mergeCell ref="E17:E19"/>
    <mergeCell ref="M8:M11"/>
    <mergeCell ref="N8:N11"/>
    <mergeCell ref="F10:F11"/>
    <mergeCell ref="G8:G11"/>
    <mergeCell ref="A13:A16"/>
    <mergeCell ref="B13:B16"/>
    <mergeCell ref="C13:C16"/>
    <mergeCell ref="D13:D16"/>
    <mergeCell ref="E13:E15"/>
    <mergeCell ref="H13:H16"/>
    <mergeCell ref="I13:I16"/>
    <mergeCell ref="J13:J16"/>
    <mergeCell ref="K13:K16"/>
    <mergeCell ref="L13:L16"/>
    <mergeCell ref="G13:G16"/>
    <mergeCell ref="G17:G20"/>
    <mergeCell ref="A2:F2"/>
    <mergeCell ref="A5:N5"/>
    <mergeCell ref="B6:K6"/>
    <mergeCell ref="L6:N6"/>
    <mergeCell ref="A8:A11"/>
    <mergeCell ref="B8:B11"/>
    <mergeCell ref="C8:C11"/>
    <mergeCell ref="D8:D11"/>
    <mergeCell ref="E8:E10"/>
    <mergeCell ref="H8:H11"/>
    <mergeCell ref="I8:I11"/>
    <mergeCell ref="J8:J11"/>
    <mergeCell ref="K8:K11"/>
    <mergeCell ref="L8:L11"/>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sqref="A1:N10"/>
    </sheetView>
  </sheetViews>
  <sheetFormatPr defaultColWidth="9.109375" defaultRowHeight="13.8" x14ac:dyDescent="0.25"/>
  <cols>
    <col min="1" max="1" width="9.33203125" style="18" bestFit="1" customWidth="1"/>
    <col min="2" max="2" width="14" style="18" customWidth="1"/>
    <col min="3" max="3" width="9.33203125" style="18" bestFit="1" customWidth="1"/>
    <col min="4" max="4" width="17.44140625" style="18" customWidth="1"/>
    <col min="5" max="5" width="28.88671875" style="18" customWidth="1"/>
    <col min="6" max="6" width="38.109375" style="20" customWidth="1"/>
    <col min="7" max="7" width="32" style="20" customWidth="1"/>
    <col min="8" max="8" width="39.6640625" style="18" customWidth="1"/>
    <col min="9" max="9" width="40.109375" style="18" customWidth="1"/>
    <col min="10" max="10" width="12.5546875" style="18" customWidth="1"/>
    <col min="11" max="11" width="13.6640625" style="18" customWidth="1"/>
    <col min="12" max="12" width="13.44140625" style="18" customWidth="1"/>
    <col min="13" max="13" width="18.6640625" style="18" customWidth="1"/>
    <col min="14" max="14" width="15.5546875" style="18" customWidth="1"/>
    <col min="15" max="16384" width="9.109375" style="18"/>
  </cols>
  <sheetData>
    <row r="2" spans="1:14" ht="30.75" customHeight="1" x14ac:dyDescent="0.45">
      <c r="A2" s="199" t="s">
        <v>184</v>
      </c>
      <c r="B2" s="199"/>
      <c r="C2" s="199"/>
      <c r="D2" s="199"/>
      <c r="E2" s="199"/>
      <c r="F2" s="199"/>
      <c r="G2" s="19"/>
      <c r="M2" s="68"/>
      <c r="N2" s="69"/>
    </row>
    <row r="3" spans="1:14" ht="30.75" customHeight="1" x14ac:dyDescent="0.3">
      <c r="M3" s="68"/>
      <c r="N3" s="69"/>
    </row>
    <row r="5" spans="1:14" ht="48.75" customHeight="1" x14ac:dyDescent="0.3">
      <c r="A5" s="30"/>
      <c r="B5" s="206" t="s">
        <v>1</v>
      </c>
      <c r="C5" s="207"/>
      <c r="D5" s="207"/>
      <c r="E5" s="207"/>
      <c r="F5" s="207"/>
      <c r="G5" s="207"/>
      <c r="H5" s="207"/>
      <c r="I5" s="207"/>
      <c r="J5" s="207"/>
      <c r="K5" s="208"/>
      <c r="L5" s="158" t="s">
        <v>2</v>
      </c>
      <c r="M5" s="158"/>
      <c r="N5" s="158"/>
    </row>
    <row r="6" spans="1:14" ht="161.4" customHeight="1" x14ac:dyDescent="0.25">
      <c r="A6" s="31" t="s">
        <v>3</v>
      </c>
      <c r="B6" s="31" t="s">
        <v>4</v>
      </c>
      <c r="C6" s="31" t="s">
        <v>5</v>
      </c>
      <c r="D6" s="31" t="s">
        <v>91</v>
      </c>
      <c r="E6" s="32" t="s">
        <v>7</v>
      </c>
      <c r="F6" s="33" t="s">
        <v>8</v>
      </c>
      <c r="G6" s="33" t="s">
        <v>9</v>
      </c>
      <c r="H6" s="32" t="s">
        <v>10</v>
      </c>
      <c r="I6" s="31" t="s">
        <v>11</v>
      </c>
      <c r="J6" s="31" t="s">
        <v>12</v>
      </c>
      <c r="K6" s="31" t="s">
        <v>13</v>
      </c>
      <c r="L6" s="34" t="s">
        <v>14</v>
      </c>
      <c r="M6" s="35" t="s">
        <v>15</v>
      </c>
      <c r="N6" s="6" t="s">
        <v>16</v>
      </c>
    </row>
    <row r="7" spans="1:14" ht="96.6" customHeight="1" x14ac:dyDescent="0.25">
      <c r="A7" s="200">
        <v>1</v>
      </c>
      <c r="B7" s="203" t="s">
        <v>163</v>
      </c>
      <c r="C7" s="200">
        <v>394</v>
      </c>
      <c r="D7" s="200" t="s">
        <v>146</v>
      </c>
      <c r="E7" s="200" t="s">
        <v>185</v>
      </c>
      <c r="F7" s="81" t="s">
        <v>186</v>
      </c>
      <c r="G7" s="224" t="s">
        <v>582</v>
      </c>
      <c r="H7" s="209" t="s">
        <v>187</v>
      </c>
      <c r="I7" s="212" t="s">
        <v>188</v>
      </c>
      <c r="J7" s="215">
        <v>50270000</v>
      </c>
      <c r="K7" s="212" t="s">
        <v>189</v>
      </c>
      <c r="L7" s="218" t="s">
        <v>190</v>
      </c>
      <c r="M7" s="221" t="s">
        <v>191</v>
      </c>
      <c r="N7" s="218" t="s">
        <v>791</v>
      </c>
    </row>
    <row r="8" spans="1:14" ht="36" customHeight="1" x14ac:dyDescent="0.25">
      <c r="A8" s="201"/>
      <c r="B8" s="204"/>
      <c r="C8" s="201"/>
      <c r="D8" s="201"/>
      <c r="E8" s="201"/>
      <c r="F8" s="66" t="s">
        <v>192</v>
      </c>
      <c r="G8" s="225"/>
      <c r="H8" s="210"/>
      <c r="I8" s="213"/>
      <c r="J8" s="216"/>
      <c r="K8" s="213"/>
      <c r="L8" s="219"/>
      <c r="M8" s="222"/>
      <c r="N8" s="219"/>
    </row>
    <row r="9" spans="1:14" s="36" customFormat="1" ht="21" customHeight="1" x14ac:dyDescent="0.25">
      <c r="A9" s="201"/>
      <c r="B9" s="204"/>
      <c r="C9" s="201"/>
      <c r="D9" s="201"/>
      <c r="E9" s="202"/>
      <c r="F9" s="200" t="s">
        <v>790</v>
      </c>
      <c r="G9" s="225"/>
      <c r="H9" s="210"/>
      <c r="I9" s="213"/>
      <c r="J9" s="216"/>
      <c r="K9" s="213"/>
      <c r="L9" s="219"/>
      <c r="M9" s="222"/>
      <c r="N9" s="219"/>
    </row>
    <row r="10" spans="1:14" s="36" customFormat="1" ht="25.8" customHeight="1" x14ac:dyDescent="0.25">
      <c r="A10" s="202"/>
      <c r="B10" s="205"/>
      <c r="C10" s="202"/>
      <c r="D10" s="202"/>
      <c r="E10" s="74"/>
      <c r="F10" s="202"/>
      <c r="G10" s="226"/>
      <c r="H10" s="211"/>
      <c r="I10" s="214"/>
      <c r="J10" s="217"/>
      <c r="K10" s="214"/>
      <c r="L10" s="220"/>
      <c r="M10" s="223"/>
      <c r="N10" s="220"/>
    </row>
  </sheetData>
  <mergeCells count="17">
    <mergeCell ref="L5:N5"/>
    <mergeCell ref="H7:H10"/>
    <mergeCell ref="I7:I10"/>
    <mergeCell ref="J7:J10"/>
    <mergeCell ref="K7:K10"/>
    <mergeCell ref="L7:L10"/>
    <mergeCell ref="M7:M10"/>
    <mergeCell ref="N7:N10"/>
    <mergeCell ref="A2:F2"/>
    <mergeCell ref="A7:A10"/>
    <mergeCell ref="B7:B10"/>
    <mergeCell ref="C7:C10"/>
    <mergeCell ref="D7:D10"/>
    <mergeCell ref="E7:E9"/>
    <mergeCell ref="F9:F10"/>
    <mergeCell ref="B5:K5"/>
    <mergeCell ref="G7:G10"/>
  </mergeCells>
  <printOptions gridLines="1"/>
  <pageMargins left="0.25" right="0.25" top="0.75" bottom="0.75" header="0.3" footer="0.3"/>
  <pageSetup paperSize="8"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zoomScale="55" zoomScaleNormal="55" workbookViewId="0">
      <selection sqref="A1:N69"/>
    </sheetView>
  </sheetViews>
  <sheetFormatPr defaultColWidth="9.109375" defaultRowHeight="14.4" x14ac:dyDescent="0.3"/>
  <cols>
    <col min="1" max="1" width="9.109375" style="38"/>
    <col min="2" max="2" width="20.5546875" style="38" customWidth="1"/>
    <col min="3" max="3" width="13.109375" style="38" customWidth="1"/>
    <col min="4" max="4" width="20.88671875" style="38" customWidth="1"/>
    <col min="5" max="5" width="24.44140625" style="38" customWidth="1"/>
    <col min="6" max="6" width="42" style="90" customWidth="1"/>
    <col min="7" max="7" width="23.44140625" style="90" customWidth="1"/>
    <col min="8" max="8" width="96.109375" style="90" customWidth="1"/>
    <col min="9" max="9" width="23" style="90" customWidth="1"/>
    <col min="10" max="10" width="23" style="39" customWidth="1"/>
    <col min="11" max="11" width="14.77734375" style="38" customWidth="1"/>
    <col min="12" max="12" width="13.33203125" style="38" customWidth="1"/>
    <col min="13" max="13" width="21" style="38" customWidth="1"/>
    <col min="14" max="14" width="19.33203125" style="38" customWidth="1"/>
    <col min="15" max="15" width="18.109375" style="38" customWidth="1"/>
    <col min="16" max="16384" width="9.109375" style="38"/>
  </cols>
  <sheetData>
    <row r="1" spans="1:14" ht="39.6" customHeight="1" x14ac:dyDescent="0.45">
      <c r="A1" s="227" t="s">
        <v>193</v>
      </c>
      <c r="B1" s="227"/>
      <c r="C1" s="227"/>
      <c r="D1" s="227"/>
      <c r="E1" s="227"/>
      <c r="F1" s="227"/>
      <c r="G1" s="118"/>
      <c r="H1" s="119"/>
      <c r="I1" s="119"/>
      <c r="J1" s="120"/>
      <c r="K1" s="120"/>
      <c r="L1" s="120"/>
      <c r="M1" s="82"/>
      <c r="N1" s="121"/>
    </row>
    <row r="2" spans="1:14" ht="47.4" customHeight="1" x14ac:dyDescent="0.35">
      <c r="A2" s="122"/>
      <c r="B2" s="122"/>
      <c r="C2" s="122"/>
      <c r="D2" s="122"/>
      <c r="E2" s="123"/>
      <c r="F2" s="124"/>
      <c r="G2" s="124"/>
      <c r="H2" s="119"/>
      <c r="I2" s="119"/>
      <c r="J2" s="120"/>
      <c r="K2" s="120"/>
      <c r="L2" s="120"/>
      <c r="M2" s="82"/>
      <c r="N2" s="121"/>
    </row>
    <row r="3" spans="1:14" s="40" customFormat="1" ht="14.25" customHeight="1" x14ac:dyDescent="0.3">
      <c r="A3" s="123"/>
      <c r="B3" s="123"/>
      <c r="C3" s="125"/>
      <c r="D3" s="126"/>
      <c r="E3" s="125"/>
      <c r="F3" s="127"/>
      <c r="G3" s="127"/>
      <c r="H3" s="124"/>
      <c r="I3" s="124"/>
      <c r="J3" s="123"/>
      <c r="K3" s="123"/>
      <c r="L3" s="123"/>
      <c r="M3" s="128"/>
      <c r="N3" s="128"/>
    </row>
    <row r="4" spans="1:14" s="40" customFormat="1" ht="14.4" customHeight="1" x14ac:dyDescent="0.3">
      <c r="A4" s="228" t="s">
        <v>1</v>
      </c>
      <c r="B4" s="228"/>
      <c r="C4" s="228"/>
      <c r="D4" s="228"/>
      <c r="E4" s="228"/>
      <c r="F4" s="228"/>
      <c r="G4" s="228"/>
      <c r="H4" s="228"/>
      <c r="I4" s="228"/>
      <c r="J4" s="228"/>
      <c r="K4" s="228"/>
      <c r="L4" s="229" t="s">
        <v>2</v>
      </c>
      <c r="M4" s="229"/>
      <c r="N4" s="229"/>
    </row>
    <row r="5" spans="1:14" s="40" customFormat="1" ht="165.6" customHeight="1" x14ac:dyDescent="0.3">
      <c r="A5" s="41" t="s">
        <v>3</v>
      </c>
      <c r="B5" s="41" t="s">
        <v>4</v>
      </c>
      <c r="C5" s="41" t="s">
        <v>5</v>
      </c>
      <c r="D5" s="41" t="s">
        <v>91</v>
      </c>
      <c r="E5" s="41" t="s">
        <v>7</v>
      </c>
      <c r="F5" s="62" t="s">
        <v>8</v>
      </c>
      <c r="G5" s="62" t="s">
        <v>9</v>
      </c>
      <c r="H5" s="62" t="s">
        <v>10</v>
      </c>
      <c r="I5" s="62" t="s">
        <v>11</v>
      </c>
      <c r="J5" s="42" t="s">
        <v>92</v>
      </c>
      <c r="K5" s="41" t="s">
        <v>13</v>
      </c>
      <c r="L5" s="43" t="s">
        <v>14</v>
      </c>
      <c r="M5" s="43" t="s">
        <v>15</v>
      </c>
      <c r="N5" s="35" t="s">
        <v>16</v>
      </c>
    </row>
    <row r="6" spans="1:14" s="40" customFormat="1" ht="84.6" customHeight="1" x14ac:dyDescent="0.3">
      <c r="A6" s="230">
        <v>1</v>
      </c>
      <c r="B6" s="230">
        <v>15</v>
      </c>
      <c r="C6" s="230">
        <v>465</v>
      </c>
      <c r="D6" s="230" t="s">
        <v>138</v>
      </c>
      <c r="E6" s="230" t="s">
        <v>867</v>
      </c>
      <c r="F6" s="83" t="s">
        <v>194</v>
      </c>
      <c r="G6" s="230" t="s">
        <v>26</v>
      </c>
      <c r="H6" s="231" t="s">
        <v>195</v>
      </c>
      <c r="I6" s="231" t="s">
        <v>196</v>
      </c>
      <c r="J6" s="232">
        <v>192000000</v>
      </c>
      <c r="K6" s="231" t="s">
        <v>23</v>
      </c>
      <c r="L6" s="231" t="s">
        <v>197</v>
      </c>
      <c r="M6" s="231" t="s">
        <v>198</v>
      </c>
      <c r="N6" s="233" t="s">
        <v>199</v>
      </c>
    </row>
    <row r="7" spans="1:14" s="40" customFormat="1" ht="97.8" customHeight="1" x14ac:dyDescent="0.3">
      <c r="A7" s="230"/>
      <c r="B7" s="230"/>
      <c r="C7" s="230"/>
      <c r="D7" s="230"/>
      <c r="E7" s="230"/>
      <c r="F7" s="92" t="s">
        <v>200</v>
      </c>
      <c r="G7" s="230"/>
      <c r="H7" s="231"/>
      <c r="I7" s="231"/>
      <c r="J7" s="232"/>
      <c r="K7" s="231"/>
      <c r="L7" s="231"/>
      <c r="M7" s="231"/>
      <c r="N7" s="233"/>
    </row>
    <row r="8" spans="1:14" s="40" customFormat="1" ht="57" customHeight="1" x14ac:dyDescent="0.3">
      <c r="A8" s="230"/>
      <c r="B8" s="230"/>
      <c r="C8" s="230"/>
      <c r="D8" s="230"/>
      <c r="E8" s="230"/>
      <c r="F8" s="230" t="s">
        <v>201</v>
      </c>
      <c r="G8" s="230"/>
      <c r="H8" s="231"/>
      <c r="I8" s="231"/>
      <c r="J8" s="232"/>
      <c r="K8" s="231"/>
      <c r="L8" s="231"/>
      <c r="M8" s="231"/>
      <c r="N8" s="233"/>
    </row>
    <row r="9" spans="1:14" s="40" customFormat="1" ht="52.2" customHeight="1" x14ac:dyDescent="0.3">
      <c r="A9" s="230"/>
      <c r="B9" s="230"/>
      <c r="C9" s="230"/>
      <c r="D9" s="230"/>
      <c r="E9" s="74"/>
      <c r="F9" s="230"/>
      <c r="G9" s="230"/>
      <c r="H9" s="231"/>
      <c r="I9" s="231"/>
      <c r="J9" s="232"/>
      <c r="K9" s="231"/>
      <c r="L9" s="231"/>
      <c r="M9" s="231"/>
      <c r="N9" s="233"/>
    </row>
    <row r="10" spans="1:14" s="40" customFormat="1" ht="72.599999999999994" customHeight="1" x14ac:dyDescent="0.3">
      <c r="A10" s="234">
        <v>2</v>
      </c>
      <c r="B10" s="235">
        <v>15</v>
      </c>
      <c r="C10" s="235">
        <v>500</v>
      </c>
      <c r="D10" s="234" t="s">
        <v>202</v>
      </c>
      <c r="E10" s="235" t="s">
        <v>868</v>
      </c>
      <c r="F10" s="83" t="s">
        <v>203</v>
      </c>
      <c r="G10" s="238" t="s">
        <v>26</v>
      </c>
      <c r="H10" s="236" t="s">
        <v>204</v>
      </c>
      <c r="I10" s="236" t="s">
        <v>205</v>
      </c>
      <c r="J10" s="237">
        <v>210000000</v>
      </c>
      <c r="K10" s="236" t="s">
        <v>23</v>
      </c>
      <c r="L10" s="239" t="s">
        <v>206</v>
      </c>
      <c r="M10" s="239" t="s">
        <v>207</v>
      </c>
      <c r="N10" s="236" t="s">
        <v>208</v>
      </c>
    </row>
    <row r="11" spans="1:14" s="40" customFormat="1" ht="64.8" customHeight="1" x14ac:dyDescent="0.3">
      <c r="A11" s="234"/>
      <c r="B11" s="235"/>
      <c r="C11" s="235"/>
      <c r="D11" s="234"/>
      <c r="E11" s="235"/>
      <c r="F11" s="92" t="s">
        <v>209</v>
      </c>
      <c r="G11" s="238"/>
      <c r="H11" s="236"/>
      <c r="I11" s="236"/>
      <c r="J11" s="237"/>
      <c r="K11" s="236"/>
      <c r="L11" s="239"/>
      <c r="M11" s="239"/>
      <c r="N11" s="236"/>
    </row>
    <row r="12" spans="1:14" s="40" customFormat="1" ht="49.2" customHeight="1" x14ac:dyDescent="0.3">
      <c r="A12" s="234"/>
      <c r="B12" s="235"/>
      <c r="C12" s="235"/>
      <c r="D12" s="234"/>
      <c r="E12" s="235"/>
      <c r="F12" s="230" t="s">
        <v>210</v>
      </c>
      <c r="G12" s="238"/>
      <c r="H12" s="236"/>
      <c r="I12" s="236"/>
      <c r="J12" s="237"/>
      <c r="K12" s="236"/>
      <c r="L12" s="239"/>
      <c r="M12" s="239"/>
      <c r="N12" s="236"/>
    </row>
    <row r="13" spans="1:14" s="40" customFormat="1" ht="37.799999999999997" customHeight="1" x14ac:dyDescent="0.3">
      <c r="A13" s="234"/>
      <c r="B13" s="235"/>
      <c r="C13" s="235"/>
      <c r="D13" s="234"/>
      <c r="E13" s="74"/>
      <c r="F13" s="230"/>
      <c r="G13" s="238"/>
      <c r="H13" s="236"/>
      <c r="I13" s="236"/>
      <c r="J13" s="237"/>
      <c r="K13" s="236"/>
      <c r="L13" s="239"/>
      <c r="M13" s="239"/>
      <c r="N13" s="236"/>
    </row>
    <row r="14" spans="1:14" s="40" customFormat="1" ht="102.6" customHeight="1" x14ac:dyDescent="0.3">
      <c r="A14" s="234">
        <v>3</v>
      </c>
      <c r="B14" s="235">
        <v>15</v>
      </c>
      <c r="C14" s="235">
        <v>458</v>
      </c>
      <c r="D14" s="234" t="s">
        <v>132</v>
      </c>
      <c r="E14" s="235" t="s">
        <v>869</v>
      </c>
      <c r="F14" s="83" t="s">
        <v>870</v>
      </c>
      <c r="G14" s="238" t="s">
        <v>26</v>
      </c>
      <c r="H14" s="236" t="s">
        <v>211</v>
      </c>
      <c r="I14" s="236" t="s">
        <v>212</v>
      </c>
      <c r="J14" s="237">
        <v>103000000</v>
      </c>
      <c r="K14" s="236" t="s">
        <v>213</v>
      </c>
      <c r="L14" s="239" t="s">
        <v>632</v>
      </c>
      <c r="M14" s="236" t="s">
        <v>639</v>
      </c>
      <c r="N14" s="239" t="s">
        <v>792</v>
      </c>
    </row>
    <row r="15" spans="1:14" s="40" customFormat="1" ht="98.4" customHeight="1" x14ac:dyDescent="0.3">
      <c r="A15" s="234"/>
      <c r="B15" s="235"/>
      <c r="C15" s="235"/>
      <c r="D15" s="234"/>
      <c r="E15" s="235"/>
      <c r="F15" s="83" t="s">
        <v>638</v>
      </c>
      <c r="G15" s="238"/>
      <c r="H15" s="236"/>
      <c r="I15" s="236"/>
      <c r="J15" s="237"/>
      <c r="K15" s="236"/>
      <c r="L15" s="239"/>
      <c r="M15" s="236"/>
      <c r="N15" s="239"/>
    </row>
    <row r="16" spans="1:14" s="40" customFormat="1" ht="76.8" customHeight="1" x14ac:dyDescent="0.3">
      <c r="A16" s="234"/>
      <c r="B16" s="235"/>
      <c r="C16" s="235"/>
      <c r="D16" s="234"/>
      <c r="E16" s="235"/>
      <c r="F16" s="235" t="s">
        <v>744</v>
      </c>
      <c r="G16" s="238"/>
      <c r="H16" s="236"/>
      <c r="I16" s="236"/>
      <c r="J16" s="237"/>
      <c r="K16" s="236"/>
      <c r="L16" s="239"/>
      <c r="M16" s="236"/>
      <c r="N16" s="239"/>
    </row>
    <row r="17" spans="1:14" s="40" customFormat="1" ht="84.6" customHeight="1" x14ac:dyDescent="0.3">
      <c r="A17" s="234"/>
      <c r="B17" s="235"/>
      <c r="C17" s="235"/>
      <c r="D17" s="234"/>
      <c r="E17" s="84"/>
      <c r="F17" s="235"/>
      <c r="G17" s="238"/>
      <c r="H17" s="236"/>
      <c r="I17" s="236"/>
      <c r="J17" s="237"/>
      <c r="K17" s="236"/>
      <c r="L17" s="239"/>
      <c r="M17" s="236"/>
      <c r="N17" s="239"/>
    </row>
    <row r="18" spans="1:14" s="40" customFormat="1" ht="82.8" customHeight="1" x14ac:dyDescent="0.3">
      <c r="A18" s="235">
        <v>4</v>
      </c>
      <c r="B18" s="235">
        <v>15</v>
      </c>
      <c r="C18" s="235">
        <v>466</v>
      </c>
      <c r="D18" s="235" t="s">
        <v>138</v>
      </c>
      <c r="E18" s="235" t="s">
        <v>871</v>
      </c>
      <c r="F18" s="83" t="s">
        <v>214</v>
      </c>
      <c r="G18" s="235"/>
      <c r="H18" s="236" t="s">
        <v>215</v>
      </c>
      <c r="I18" s="236" t="s">
        <v>196</v>
      </c>
      <c r="J18" s="240">
        <v>265000000</v>
      </c>
      <c r="K18" s="236" t="s">
        <v>23</v>
      </c>
      <c r="L18" s="239" t="s">
        <v>731</v>
      </c>
      <c r="M18" s="241" t="s">
        <v>842</v>
      </c>
      <c r="N18" s="241" t="s">
        <v>844</v>
      </c>
    </row>
    <row r="19" spans="1:14" s="40" customFormat="1" ht="85.8" customHeight="1" x14ac:dyDescent="0.3">
      <c r="A19" s="235"/>
      <c r="B19" s="235"/>
      <c r="C19" s="235"/>
      <c r="D19" s="235"/>
      <c r="E19" s="235"/>
      <c r="F19" s="97" t="s">
        <v>841</v>
      </c>
      <c r="G19" s="235"/>
      <c r="H19" s="236"/>
      <c r="I19" s="236"/>
      <c r="J19" s="240"/>
      <c r="K19" s="236"/>
      <c r="L19" s="239"/>
      <c r="M19" s="241"/>
      <c r="N19" s="241"/>
    </row>
    <row r="20" spans="1:14" s="40" customFormat="1" ht="77.400000000000006" customHeight="1" x14ac:dyDescent="0.3">
      <c r="A20" s="235"/>
      <c r="B20" s="235"/>
      <c r="C20" s="235"/>
      <c r="D20" s="235"/>
      <c r="E20" s="235"/>
      <c r="F20" s="242" t="s">
        <v>843</v>
      </c>
      <c r="G20" s="235"/>
      <c r="H20" s="236"/>
      <c r="I20" s="236"/>
      <c r="J20" s="240"/>
      <c r="K20" s="236"/>
      <c r="L20" s="239"/>
      <c r="M20" s="241"/>
      <c r="N20" s="241"/>
    </row>
    <row r="21" spans="1:14" s="40" customFormat="1" ht="54.6" customHeight="1" x14ac:dyDescent="0.3">
      <c r="A21" s="235"/>
      <c r="B21" s="235"/>
      <c r="C21" s="235"/>
      <c r="D21" s="235"/>
      <c r="E21" s="76"/>
      <c r="F21" s="242"/>
      <c r="G21" s="235"/>
      <c r="H21" s="236"/>
      <c r="I21" s="236"/>
      <c r="J21" s="240"/>
      <c r="K21" s="236"/>
      <c r="L21" s="239"/>
      <c r="M21" s="241"/>
      <c r="N21" s="241"/>
    </row>
    <row r="22" spans="1:14" s="40" customFormat="1" ht="96.6" customHeight="1" x14ac:dyDescent="0.3">
      <c r="A22" s="235">
        <v>5</v>
      </c>
      <c r="B22" s="235">
        <v>15</v>
      </c>
      <c r="C22" s="235">
        <v>472</v>
      </c>
      <c r="D22" s="235" t="s">
        <v>217</v>
      </c>
      <c r="E22" s="235" t="s">
        <v>872</v>
      </c>
      <c r="F22" s="83" t="s">
        <v>218</v>
      </c>
      <c r="G22" s="235" t="s">
        <v>26</v>
      </c>
      <c r="H22" s="236" t="s">
        <v>219</v>
      </c>
      <c r="I22" s="236" t="s">
        <v>851</v>
      </c>
      <c r="J22" s="243">
        <v>338000000</v>
      </c>
      <c r="K22" s="236" t="s">
        <v>220</v>
      </c>
      <c r="L22" s="239" t="s">
        <v>221</v>
      </c>
      <c r="M22" s="239" t="s">
        <v>715</v>
      </c>
      <c r="N22" s="239" t="s">
        <v>668</v>
      </c>
    </row>
    <row r="23" spans="1:14" s="40" customFormat="1" ht="48" customHeight="1" x14ac:dyDescent="0.3">
      <c r="A23" s="235"/>
      <c r="B23" s="235"/>
      <c r="C23" s="235"/>
      <c r="D23" s="235"/>
      <c r="E23" s="235"/>
      <c r="F23" s="83" t="s">
        <v>714</v>
      </c>
      <c r="G23" s="235"/>
      <c r="H23" s="236"/>
      <c r="I23" s="236"/>
      <c r="J23" s="243"/>
      <c r="K23" s="236"/>
      <c r="L23" s="239"/>
      <c r="M23" s="239"/>
      <c r="N23" s="239"/>
    </row>
    <row r="24" spans="1:14" s="40" customFormat="1" ht="22.2" customHeight="1" x14ac:dyDescent="0.3">
      <c r="A24" s="235"/>
      <c r="B24" s="235"/>
      <c r="C24" s="235"/>
      <c r="D24" s="235"/>
      <c r="E24" s="235"/>
      <c r="F24" s="235" t="s">
        <v>648</v>
      </c>
      <c r="G24" s="235"/>
      <c r="H24" s="236"/>
      <c r="I24" s="236"/>
      <c r="J24" s="243"/>
      <c r="K24" s="236"/>
      <c r="L24" s="239"/>
      <c r="M24" s="239"/>
      <c r="N24" s="239"/>
    </row>
    <row r="25" spans="1:14" s="40" customFormat="1" ht="36.6" customHeight="1" x14ac:dyDescent="0.3">
      <c r="A25" s="235"/>
      <c r="B25" s="235"/>
      <c r="C25" s="235"/>
      <c r="D25" s="235"/>
      <c r="E25" s="74"/>
      <c r="F25" s="235"/>
      <c r="G25" s="235"/>
      <c r="H25" s="236"/>
      <c r="I25" s="236"/>
      <c r="J25" s="243"/>
      <c r="K25" s="236"/>
      <c r="L25" s="239"/>
      <c r="M25" s="239"/>
      <c r="N25" s="239"/>
    </row>
    <row r="26" spans="1:14" s="40" customFormat="1" ht="43.8" customHeight="1" x14ac:dyDescent="0.3">
      <c r="A26" s="235">
        <v>6</v>
      </c>
      <c r="B26" s="235">
        <v>15</v>
      </c>
      <c r="C26" s="235">
        <v>493</v>
      </c>
      <c r="D26" s="235" t="s">
        <v>222</v>
      </c>
      <c r="E26" s="235" t="s">
        <v>223</v>
      </c>
      <c r="F26" s="83" t="s">
        <v>224</v>
      </c>
      <c r="G26" s="235"/>
      <c r="H26" s="244" t="s">
        <v>225</v>
      </c>
      <c r="I26" s="244" t="s">
        <v>796</v>
      </c>
      <c r="J26" s="245">
        <v>29970000</v>
      </c>
      <c r="K26" s="244"/>
      <c r="L26" s="246" t="s">
        <v>797</v>
      </c>
      <c r="M26" s="246" t="s">
        <v>794</v>
      </c>
      <c r="N26" s="246" t="s">
        <v>798</v>
      </c>
    </row>
    <row r="27" spans="1:14" s="40" customFormat="1" ht="49.8" customHeight="1" x14ac:dyDescent="0.3">
      <c r="A27" s="235"/>
      <c r="B27" s="235"/>
      <c r="C27" s="235"/>
      <c r="D27" s="235"/>
      <c r="E27" s="235"/>
      <c r="F27" s="83" t="s">
        <v>793</v>
      </c>
      <c r="G27" s="235"/>
      <c r="H27" s="244"/>
      <c r="I27" s="244"/>
      <c r="J27" s="245"/>
      <c r="K27" s="244"/>
      <c r="L27" s="246"/>
      <c r="M27" s="246"/>
      <c r="N27" s="246"/>
    </row>
    <row r="28" spans="1:14" s="40" customFormat="1" ht="60.75" customHeight="1" x14ac:dyDescent="0.3">
      <c r="A28" s="235"/>
      <c r="B28" s="235"/>
      <c r="C28" s="235"/>
      <c r="D28" s="235"/>
      <c r="E28" s="235"/>
      <c r="F28" s="235" t="s">
        <v>795</v>
      </c>
      <c r="G28" s="235"/>
      <c r="H28" s="244"/>
      <c r="I28" s="244"/>
      <c r="J28" s="245"/>
      <c r="K28" s="244"/>
      <c r="L28" s="246"/>
      <c r="M28" s="246"/>
      <c r="N28" s="246"/>
    </row>
    <row r="29" spans="1:14" s="40" customFormat="1" ht="44.4" customHeight="1" x14ac:dyDescent="0.3">
      <c r="A29" s="235"/>
      <c r="B29" s="235"/>
      <c r="C29" s="235"/>
      <c r="D29" s="235"/>
      <c r="E29" s="74"/>
      <c r="F29" s="235"/>
      <c r="G29" s="235"/>
      <c r="H29" s="244"/>
      <c r="I29" s="244"/>
      <c r="J29" s="245"/>
      <c r="K29" s="244"/>
      <c r="L29" s="246"/>
      <c r="M29" s="246"/>
      <c r="N29" s="246"/>
    </row>
    <row r="30" spans="1:14" s="40" customFormat="1" ht="148.19999999999999" customHeight="1" x14ac:dyDescent="0.3">
      <c r="A30" s="235">
        <v>7</v>
      </c>
      <c r="B30" s="235">
        <v>15</v>
      </c>
      <c r="C30" s="235">
        <v>507</v>
      </c>
      <c r="D30" s="235" t="s">
        <v>228</v>
      </c>
      <c r="E30" s="235" t="s">
        <v>229</v>
      </c>
      <c r="F30" s="83" t="s">
        <v>230</v>
      </c>
      <c r="G30" s="235"/>
      <c r="H30" s="247" t="s">
        <v>231</v>
      </c>
      <c r="I30" s="247" t="s">
        <v>232</v>
      </c>
      <c r="J30" s="248">
        <v>12000000</v>
      </c>
      <c r="K30" s="247" t="s">
        <v>233</v>
      </c>
      <c r="L30" s="249" t="s">
        <v>234</v>
      </c>
      <c r="M30" s="249" t="s">
        <v>777</v>
      </c>
      <c r="N30" s="250" t="s">
        <v>608</v>
      </c>
    </row>
    <row r="31" spans="1:14" s="40" customFormat="1" ht="88.2" customHeight="1" x14ac:dyDescent="0.3">
      <c r="A31" s="235"/>
      <c r="B31" s="235"/>
      <c r="C31" s="235"/>
      <c r="D31" s="235"/>
      <c r="E31" s="235"/>
      <c r="F31" s="83" t="s">
        <v>776</v>
      </c>
      <c r="G31" s="235"/>
      <c r="H31" s="247"/>
      <c r="I31" s="247"/>
      <c r="J31" s="248"/>
      <c r="K31" s="247"/>
      <c r="L31" s="249"/>
      <c r="M31" s="249"/>
      <c r="N31" s="250"/>
    </row>
    <row r="32" spans="1:14" s="40" customFormat="1" ht="86.4" customHeight="1" x14ac:dyDescent="0.3">
      <c r="A32" s="235"/>
      <c r="B32" s="235"/>
      <c r="C32" s="235"/>
      <c r="D32" s="235"/>
      <c r="E32" s="235"/>
      <c r="F32" s="235" t="s">
        <v>778</v>
      </c>
      <c r="G32" s="235"/>
      <c r="H32" s="247"/>
      <c r="I32" s="247"/>
      <c r="J32" s="248"/>
      <c r="K32" s="247"/>
      <c r="L32" s="249"/>
      <c r="M32" s="249"/>
      <c r="N32" s="250"/>
    </row>
    <row r="33" spans="1:14" s="40" customFormat="1" ht="78.599999999999994" customHeight="1" x14ac:dyDescent="0.3">
      <c r="A33" s="235"/>
      <c r="B33" s="235"/>
      <c r="C33" s="235"/>
      <c r="D33" s="235"/>
      <c r="E33" s="74"/>
      <c r="F33" s="235"/>
      <c r="G33" s="235"/>
      <c r="H33" s="247"/>
      <c r="I33" s="247"/>
      <c r="J33" s="248"/>
      <c r="K33" s="247"/>
      <c r="L33" s="249"/>
      <c r="M33" s="249"/>
      <c r="N33" s="250"/>
    </row>
    <row r="34" spans="1:14" s="40" customFormat="1" ht="51" customHeight="1" x14ac:dyDescent="0.3">
      <c r="A34" s="235">
        <v>8</v>
      </c>
      <c r="B34" s="235">
        <v>15</v>
      </c>
      <c r="C34" s="235">
        <v>507</v>
      </c>
      <c r="D34" s="235" t="s">
        <v>228</v>
      </c>
      <c r="E34" s="235" t="s">
        <v>236</v>
      </c>
      <c r="F34" s="83" t="s">
        <v>237</v>
      </c>
      <c r="G34" s="235"/>
      <c r="H34" s="251" t="s">
        <v>238</v>
      </c>
      <c r="I34" s="244" t="s">
        <v>196</v>
      </c>
      <c r="J34" s="252">
        <v>15000000</v>
      </c>
      <c r="K34" s="236" t="s">
        <v>23</v>
      </c>
      <c r="L34" s="239" t="s">
        <v>239</v>
      </c>
      <c r="M34" s="239" t="s">
        <v>240</v>
      </c>
      <c r="N34" s="239" t="s">
        <v>241</v>
      </c>
    </row>
    <row r="35" spans="1:14" s="40" customFormat="1" ht="64.2" customHeight="1" x14ac:dyDescent="0.3">
      <c r="A35" s="235"/>
      <c r="B35" s="235"/>
      <c r="C35" s="235"/>
      <c r="D35" s="235"/>
      <c r="E35" s="235"/>
      <c r="F35" s="83" t="s">
        <v>242</v>
      </c>
      <c r="G35" s="235"/>
      <c r="H35" s="251"/>
      <c r="I35" s="244"/>
      <c r="J35" s="252"/>
      <c r="K35" s="236"/>
      <c r="L35" s="239"/>
      <c r="M35" s="239"/>
      <c r="N35" s="239"/>
    </row>
    <row r="36" spans="1:14" s="40" customFormat="1" ht="51" customHeight="1" x14ac:dyDescent="0.3">
      <c r="A36" s="235"/>
      <c r="B36" s="235"/>
      <c r="C36" s="235"/>
      <c r="D36" s="235"/>
      <c r="E36" s="235"/>
      <c r="F36" s="235" t="s">
        <v>243</v>
      </c>
      <c r="G36" s="235"/>
      <c r="H36" s="251"/>
      <c r="I36" s="244"/>
      <c r="J36" s="252"/>
      <c r="K36" s="236"/>
      <c r="L36" s="239"/>
      <c r="M36" s="239"/>
      <c r="N36" s="239"/>
    </row>
    <row r="37" spans="1:14" s="40" customFormat="1" ht="65.400000000000006" customHeight="1" x14ac:dyDescent="0.3">
      <c r="A37" s="235"/>
      <c r="B37" s="235"/>
      <c r="C37" s="235"/>
      <c r="D37" s="235"/>
      <c r="E37" s="74"/>
      <c r="F37" s="235"/>
      <c r="G37" s="235"/>
      <c r="H37" s="251"/>
      <c r="I37" s="244"/>
      <c r="J37" s="252"/>
      <c r="K37" s="236"/>
      <c r="L37" s="239"/>
      <c r="M37" s="239"/>
      <c r="N37" s="239"/>
    </row>
    <row r="38" spans="1:14" s="40" customFormat="1" ht="53.4" customHeight="1" x14ac:dyDescent="0.3">
      <c r="A38" s="235">
        <v>9</v>
      </c>
      <c r="B38" s="235">
        <v>15</v>
      </c>
      <c r="C38" s="235">
        <v>480</v>
      </c>
      <c r="D38" s="235" t="s">
        <v>244</v>
      </c>
      <c r="E38" s="235" t="s">
        <v>245</v>
      </c>
      <c r="F38" s="83" t="s">
        <v>246</v>
      </c>
      <c r="G38" s="235"/>
      <c r="H38" s="236" t="s">
        <v>247</v>
      </c>
      <c r="I38" s="253" t="s">
        <v>248</v>
      </c>
      <c r="J38" s="243">
        <v>80000000</v>
      </c>
      <c r="K38" s="236" t="s">
        <v>23</v>
      </c>
      <c r="L38" s="239" t="s">
        <v>239</v>
      </c>
      <c r="M38" s="239" t="s">
        <v>808</v>
      </c>
      <c r="N38" s="239" t="s">
        <v>810</v>
      </c>
    </row>
    <row r="39" spans="1:14" s="40" customFormat="1" ht="47.4" customHeight="1" x14ac:dyDescent="0.3">
      <c r="A39" s="235"/>
      <c r="B39" s="235"/>
      <c r="C39" s="235"/>
      <c r="D39" s="235"/>
      <c r="E39" s="235"/>
      <c r="F39" s="83" t="s">
        <v>807</v>
      </c>
      <c r="G39" s="235"/>
      <c r="H39" s="236"/>
      <c r="I39" s="253"/>
      <c r="J39" s="243"/>
      <c r="K39" s="236"/>
      <c r="L39" s="239"/>
      <c r="M39" s="239"/>
      <c r="N39" s="239"/>
    </row>
    <row r="40" spans="1:14" s="40" customFormat="1" ht="31.2" customHeight="1" x14ac:dyDescent="0.3">
      <c r="A40" s="235"/>
      <c r="B40" s="235"/>
      <c r="C40" s="235"/>
      <c r="D40" s="235"/>
      <c r="E40" s="235"/>
      <c r="F40" s="235" t="s">
        <v>809</v>
      </c>
      <c r="G40" s="235"/>
      <c r="H40" s="236"/>
      <c r="I40" s="253"/>
      <c r="J40" s="243"/>
      <c r="K40" s="236"/>
      <c r="L40" s="239"/>
      <c r="M40" s="239"/>
      <c r="N40" s="239"/>
    </row>
    <row r="41" spans="1:14" s="40" customFormat="1" ht="26.4" customHeight="1" x14ac:dyDescent="0.3">
      <c r="A41" s="235"/>
      <c r="B41" s="235"/>
      <c r="C41" s="235"/>
      <c r="D41" s="235"/>
      <c r="E41" s="74"/>
      <c r="F41" s="235"/>
      <c r="G41" s="235"/>
      <c r="H41" s="236"/>
      <c r="I41" s="253"/>
      <c r="J41" s="243"/>
      <c r="K41" s="236"/>
      <c r="L41" s="239"/>
      <c r="M41" s="239"/>
      <c r="N41" s="239"/>
    </row>
    <row r="42" spans="1:14" s="40" customFormat="1" ht="73.8" customHeight="1" x14ac:dyDescent="0.3">
      <c r="A42" s="234">
        <v>10</v>
      </c>
      <c r="B42" s="235">
        <v>15</v>
      </c>
      <c r="C42" s="235" t="s">
        <v>249</v>
      </c>
      <c r="D42" s="234" t="s">
        <v>135</v>
      </c>
      <c r="E42" s="235" t="s">
        <v>250</v>
      </c>
      <c r="F42" s="83" t="s">
        <v>251</v>
      </c>
      <c r="G42" s="235"/>
      <c r="H42" s="254" t="s">
        <v>252</v>
      </c>
      <c r="I42" s="253" t="s">
        <v>253</v>
      </c>
      <c r="J42" s="243">
        <v>14330000</v>
      </c>
      <c r="K42" s="236" t="s">
        <v>23</v>
      </c>
      <c r="L42" s="239" t="s">
        <v>254</v>
      </c>
      <c r="M42" s="239" t="s">
        <v>226</v>
      </c>
      <c r="N42" s="239" t="s">
        <v>608</v>
      </c>
    </row>
    <row r="43" spans="1:14" s="40" customFormat="1" ht="68.400000000000006" customHeight="1" x14ac:dyDescent="0.3">
      <c r="A43" s="234"/>
      <c r="B43" s="235"/>
      <c r="C43" s="235"/>
      <c r="D43" s="234"/>
      <c r="E43" s="235"/>
      <c r="F43" s="83" t="s">
        <v>227</v>
      </c>
      <c r="G43" s="235"/>
      <c r="H43" s="254"/>
      <c r="I43" s="253"/>
      <c r="J43" s="243"/>
      <c r="K43" s="236"/>
      <c r="L43" s="239"/>
      <c r="M43" s="239"/>
      <c r="N43" s="239"/>
    </row>
    <row r="44" spans="1:14" s="40" customFormat="1" ht="57" customHeight="1" x14ac:dyDescent="0.3">
      <c r="A44" s="234"/>
      <c r="B44" s="235"/>
      <c r="C44" s="235"/>
      <c r="D44" s="234"/>
      <c r="E44" s="235"/>
      <c r="F44" s="235" t="s">
        <v>255</v>
      </c>
      <c r="G44" s="235"/>
      <c r="H44" s="254"/>
      <c r="I44" s="253"/>
      <c r="J44" s="243"/>
      <c r="K44" s="236"/>
      <c r="L44" s="239"/>
      <c r="M44" s="239"/>
      <c r="N44" s="239"/>
    </row>
    <row r="45" spans="1:14" s="40" customFormat="1" ht="39" customHeight="1" x14ac:dyDescent="0.3">
      <c r="A45" s="234"/>
      <c r="B45" s="235"/>
      <c r="C45" s="235"/>
      <c r="D45" s="234"/>
      <c r="E45" s="74"/>
      <c r="F45" s="235"/>
      <c r="G45" s="235"/>
      <c r="H45" s="254"/>
      <c r="I45" s="253"/>
      <c r="J45" s="243"/>
      <c r="K45" s="236"/>
      <c r="L45" s="239"/>
      <c r="M45" s="239"/>
      <c r="N45" s="239"/>
    </row>
    <row r="46" spans="1:14" s="40" customFormat="1" ht="86.4" customHeight="1" x14ac:dyDescent="0.3">
      <c r="A46" s="234">
        <v>11</v>
      </c>
      <c r="B46" s="235">
        <v>15</v>
      </c>
      <c r="C46" s="235">
        <v>475</v>
      </c>
      <c r="D46" s="234" t="s">
        <v>256</v>
      </c>
      <c r="E46" s="235" t="s">
        <v>257</v>
      </c>
      <c r="F46" s="83" t="s">
        <v>246</v>
      </c>
      <c r="G46" s="235"/>
      <c r="H46" s="236" t="s">
        <v>258</v>
      </c>
      <c r="I46" s="236" t="s">
        <v>259</v>
      </c>
      <c r="J46" s="243">
        <v>43600000</v>
      </c>
      <c r="K46" s="236" t="s">
        <v>23</v>
      </c>
      <c r="L46" s="239" t="s">
        <v>260</v>
      </c>
      <c r="M46" s="239" t="s">
        <v>261</v>
      </c>
      <c r="N46" s="239" t="s">
        <v>690</v>
      </c>
    </row>
    <row r="47" spans="1:14" s="40" customFormat="1" ht="78" customHeight="1" x14ac:dyDescent="0.3">
      <c r="A47" s="234"/>
      <c r="B47" s="235"/>
      <c r="C47" s="235"/>
      <c r="D47" s="234"/>
      <c r="E47" s="235"/>
      <c r="F47" s="83" t="s">
        <v>262</v>
      </c>
      <c r="G47" s="235"/>
      <c r="H47" s="236"/>
      <c r="I47" s="236"/>
      <c r="J47" s="243"/>
      <c r="K47" s="236"/>
      <c r="L47" s="239"/>
      <c r="M47" s="239"/>
      <c r="N47" s="239"/>
    </row>
    <row r="48" spans="1:14" s="40" customFormat="1" ht="75.599999999999994" customHeight="1" x14ac:dyDescent="0.3">
      <c r="A48" s="234"/>
      <c r="B48" s="235"/>
      <c r="C48" s="235"/>
      <c r="D48" s="234"/>
      <c r="E48" s="235"/>
      <c r="F48" s="235" t="s">
        <v>263</v>
      </c>
      <c r="G48" s="235"/>
      <c r="H48" s="236"/>
      <c r="I48" s="236"/>
      <c r="J48" s="243"/>
      <c r="K48" s="236"/>
      <c r="L48" s="239"/>
      <c r="M48" s="239"/>
      <c r="N48" s="239"/>
    </row>
    <row r="49" spans="1:14" s="40" customFormat="1" ht="73.2" customHeight="1" x14ac:dyDescent="0.3">
      <c r="A49" s="234"/>
      <c r="B49" s="235"/>
      <c r="C49" s="235"/>
      <c r="D49" s="234"/>
      <c r="E49" s="74"/>
      <c r="F49" s="235"/>
      <c r="G49" s="235"/>
      <c r="H49" s="236"/>
      <c r="I49" s="236"/>
      <c r="J49" s="243"/>
      <c r="K49" s="236"/>
      <c r="L49" s="239"/>
      <c r="M49" s="239"/>
      <c r="N49" s="239"/>
    </row>
    <row r="50" spans="1:14" s="40" customFormat="1" ht="48.6" customHeight="1" x14ac:dyDescent="0.3">
      <c r="A50" s="234">
        <v>12</v>
      </c>
      <c r="B50" s="235">
        <v>15</v>
      </c>
      <c r="C50" s="235">
        <v>487</v>
      </c>
      <c r="D50" s="234" t="s">
        <v>264</v>
      </c>
      <c r="E50" s="235" t="s">
        <v>265</v>
      </c>
      <c r="F50" s="83" t="s">
        <v>266</v>
      </c>
      <c r="G50" s="235"/>
      <c r="H50" s="236" t="s">
        <v>267</v>
      </c>
      <c r="I50" s="236" t="s">
        <v>799</v>
      </c>
      <c r="J50" s="255">
        <v>225000960</v>
      </c>
      <c r="K50" s="236" t="s">
        <v>23</v>
      </c>
      <c r="L50" s="239" t="s">
        <v>779</v>
      </c>
      <c r="M50" s="241" t="s">
        <v>842</v>
      </c>
      <c r="N50" s="258" t="s">
        <v>846</v>
      </c>
    </row>
    <row r="51" spans="1:14" s="40" customFormat="1" ht="50.25" customHeight="1" x14ac:dyDescent="0.3">
      <c r="A51" s="234"/>
      <c r="B51" s="235"/>
      <c r="C51" s="235"/>
      <c r="D51" s="234"/>
      <c r="E51" s="235"/>
      <c r="F51" s="97" t="s">
        <v>841</v>
      </c>
      <c r="G51" s="235"/>
      <c r="H51" s="236"/>
      <c r="I51" s="236"/>
      <c r="J51" s="255"/>
      <c r="K51" s="236"/>
      <c r="L51" s="239"/>
      <c r="M51" s="241"/>
      <c r="N51" s="258"/>
    </row>
    <row r="52" spans="1:14" s="40" customFormat="1" ht="42" customHeight="1" x14ac:dyDescent="0.3">
      <c r="A52" s="234"/>
      <c r="B52" s="235"/>
      <c r="C52" s="235"/>
      <c r="D52" s="234"/>
      <c r="E52" s="235"/>
      <c r="F52" s="242" t="s">
        <v>845</v>
      </c>
      <c r="G52" s="235"/>
      <c r="H52" s="236"/>
      <c r="I52" s="236"/>
      <c r="J52" s="255"/>
      <c r="K52" s="236"/>
      <c r="L52" s="239"/>
      <c r="M52" s="241"/>
      <c r="N52" s="258"/>
    </row>
    <row r="53" spans="1:14" s="40" customFormat="1" ht="18" customHeight="1" x14ac:dyDescent="0.3">
      <c r="A53" s="234"/>
      <c r="B53" s="235"/>
      <c r="C53" s="235"/>
      <c r="D53" s="234"/>
      <c r="E53" s="84"/>
      <c r="F53" s="242"/>
      <c r="G53" s="235"/>
      <c r="H53" s="236"/>
      <c r="I53" s="236"/>
      <c r="J53" s="255"/>
      <c r="K53" s="236"/>
      <c r="L53" s="239"/>
      <c r="M53" s="241"/>
      <c r="N53" s="258"/>
    </row>
    <row r="54" spans="1:14" s="40" customFormat="1" ht="168.6" customHeight="1" x14ac:dyDescent="0.3">
      <c r="A54" s="235">
        <v>13</v>
      </c>
      <c r="B54" s="235">
        <v>15</v>
      </c>
      <c r="C54" s="235" t="s">
        <v>268</v>
      </c>
      <c r="D54" s="234" t="s">
        <v>269</v>
      </c>
      <c r="E54" s="256" t="s">
        <v>270</v>
      </c>
      <c r="F54" s="83" t="s">
        <v>873</v>
      </c>
      <c r="G54" s="235" t="s">
        <v>26</v>
      </c>
      <c r="H54" s="257" t="s">
        <v>271</v>
      </c>
      <c r="I54" s="235" t="s">
        <v>799</v>
      </c>
      <c r="J54" s="252">
        <v>1068260200</v>
      </c>
      <c r="K54" s="257" t="s">
        <v>23</v>
      </c>
      <c r="L54" s="239" t="s">
        <v>272</v>
      </c>
      <c r="M54" s="239" t="s">
        <v>273</v>
      </c>
      <c r="N54" s="259" t="s">
        <v>709</v>
      </c>
    </row>
    <row r="55" spans="1:14" s="40" customFormat="1" ht="48.6" customHeight="1" x14ac:dyDescent="0.3">
      <c r="A55" s="235"/>
      <c r="B55" s="235"/>
      <c r="C55" s="235"/>
      <c r="D55" s="234"/>
      <c r="E55" s="256"/>
      <c r="F55" s="83" t="s">
        <v>274</v>
      </c>
      <c r="G55" s="235"/>
      <c r="H55" s="257"/>
      <c r="I55" s="235"/>
      <c r="J55" s="252"/>
      <c r="K55" s="257"/>
      <c r="L55" s="239"/>
      <c r="M55" s="239"/>
      <c r="N55" s="259"/>
    </row>
    <row r="56" spans="1:14" s="40" customFormat="1" ht="37.799999999999997" customHeight="1" x14ac:dyDescent="0.3">
      <c r="A56" s="235"/>
      <c r="B56" s="235"/>
      <c r="C56" s="235"/>
      <c r="D56" s="234"/>
      <c r="E56" s="256"/>
      <c r="F56" s="235" t="s">
        <v>708</v>
      </c>
      <c r="G56" s="235"/>
      <c r="H56" s="257"/>
      <c r="I56" s="235"/>
      <c r="J56" s="252"/>
      <c r="K56" s="257"/>
      <c r="L56" s="239"/>
      <c r="M56" s="239"/>
      <c r="N56" s="259"/>
    </row>
    <row r="57" spans="1:14" s="40" customFormat="1" ht="24.6" customHeight="1" x14ac:dyDescent="0.3">
      <c r="A57" s="235"/>
      <c r="B57" s="235"/>
      <c r="C57" s="235"/>
      <c r="D57" s="234"/>
      <c r="E57" s="76"/>
      <c r="F57" s="235"/>
      <c r="G57" s="235"/>
      <c r="H57" s="257"/>
      <c r="I57" s="235"/>
      <c r="J57" s="252"/>
      <c r="K57" s="257"/>
      <c r="L57" s="239"/>
      <c r="M57" s="239"/>
      <c r="N57" s="259"/>
    </row>
    <row r="58" spans="1:14" s="40" customFormat="1" ht="73.2" customHeight="1" x14ac:dyDescent="0.3">
      <c r="A58" s="235">
        <v>14</v>
      </c>
      <c r="B58" s="235">
        <v>15</v>
      </c>
      <c r="C58" s="235" t="s">
        <v>275</v>
      </c>
      <c r="D58" s="235" t="s">
        <v>276</v>
      </c>
      <c r="E58" s="171" t="s">
        <v>277</v>
      </c>
      <c r="F58" s="83" t="s">
        <v>278</v>
      </c>
      <c r="G58" s="235" t="s">
        <v>26</v>
      </c>
      <c r="H58" s="257" t="s">
        <v>279</v>
      </c>
      <c r="I58" s="257" t="s">
        <v>280</v>
      </c>
      <c r="J58" s="252">
        <v>117499800</v>
      </c>
      <c r="K58" s="257" t="s">
        <v>23</v>
      </c>
      <c r="L58" s="239" t="s">
        <v>281</v>
      </c>
      <c r="M58" s="239" t="s">
        <v>282</v>
      </c>
      <c r="N58" s="259" t="s">
        <v>711</v>
      </c>
    </row>
    <row r="59" spans="1:14" s="40" customFormat="1" ht="41.4" customHeight="1" x14ac:dyDescent="0.3">
      <c r="A59" s="235"/>
      <c r="B59" s="235"/>
      <c r="C59" s="235"/>
      <c r="D59" s="235"/>
      <c r="E59" s="171"/>
      <c r="F59" s="83" t="s">
        <v>283</v>
      </c>
      <c r="G59" s="235"/>
      <c r="H59" s="257"/>
      <c r="I59" s="257"/>
      <c r="J59" s="252"/>
      <c r="K59" s="257"/>
      <c r="L59" s="239"/>
      <c r="M59" s="239"/>
      <c r="N59" s="259"/>
    </row>
    <row r="60" spans="1:14" s="40" customFormat="1" ht="17.399999999999999" customHeight="1" x14ac:dyDescent="0.3">
      <c r="A60" s="235"/>
      <c r="B60" s="235"/>
      <c r="C60" s="235"/>
      <c r="D60" s="235"/>
      <c r="E60" s="171"/>
      <c r="F60" s="235" t="s">
        <v>710</v>
      </c>
      <c r="G60" s="235"/>
      <c r="H60" s="257"/>
      <c r="I60" s="257"/>
      <c r="J60" s="252"/>
      <c r="K60" s="257"/>
      <c r="L60" s="239"/>
      <c r="M60" s="239"/>
      <c r="N60" s="259"/>
    </row>
    <row r="61" spans="1:14" s="40" customFormat="1" ht="25.2" customHeight="1" x14ac:dyDescent="0.3">
      <c r="A61" s="235"/>
      <c r="B61" s="235"/>
      <c r="C61" s="235"/>
      <c r="D61" s="235"/>
      <c r="E61" s="76"/>
      <c r="F61" s="235"/>
      <c r="G61" s="235"/>
      <c r="H61" s="257"/>
      <c r="I61" s="257"/>
      <c r="J61" s="252"/>
      <c r="K61" s="257"/>
      <c r="L61" s="239"/>
      <c r="M61" s="239"/>
      <c r="N61" s="259"/>
    </row>
    <row r="62" spans="1:14" s="40" customFormat="1" ht="67.8" customHeight="1" x14ac:dyDescent="0.3">
      <c r="A62" s="235">
        <v>15</v>
      </c>
      <c r="B62" s="235">
        <v>15</v>
      </c>
      <c r="C62" s="235">
        <v>466</v>
      </c>
      <c r="D62" s="235" t="s">
        <v>138</v>
      </c>
      <c r="E62" s="235" t="s">
        <v>874</v>
      </c>
      <c r="F62" s="83" t="s">
        <v>767</v>
      </c>
      <c r="G62" s="235"/>
      <c r="H62" s="236" t="s">
        <v>215</v>
      </c>
      <c r="I62" s="236" t="s">
        <v>196</v>
      </c>
      <c r="J62" s="243">
        <v>43000000</v>
      </c>
      <c r="K62" s="236" t="s">
        <v>23</v>
      </c>
      <c r="L62" s="239" t="s">
        <v>216</v>
      </c>
      <c r="M62" s="239" t="s">
        <v>777</v>
      </c>
      <c r="N62" s="259" t="s">
        <v>676</v>
      </c>
    </row>
    <row r="63" spans="1:14" s="40" customFormat="1" ht="38.4" customHeight="1" x14ac:dyDescent="0.3">
      <c r="A63" s="235"/>
      <c r="B63" s="235"/>
      <c r="C63" s="235"/>
      <c r="D63" s="235"/>
      <c r="E63" s="235"/>
      <c r="F63" s="83" t="s">
        <v>780</v>
      </c>
      <c r="G63" s="235"/>
      <c r="H63" s="236"/>
      <c r="I63" s="236"/>
      <c r="J63" s="243"/>
      <c r="K63" s="236"/>
      <c r="L63" s="239"/>
      <c r="M63" s="239"/>
      <c r="N63" s="259"/>
    </row>
    <row r="64" spans="1:14" s="40" customFormat="1" ht="89.4" customHeight="1" x14ac:dyDescent="0.3">
      <c r="A64" s="235"/>
      <c r="B64" s="235"/>
      <c r="C64" s="235"/>
      <c r="D64" s="235"/>
      <c r="E64" s="235"/>
      <c r="F64" s="235" t="s">
        <v>235</v>
      </c>
      <c r="G64" s="235"/>
      <c r="H64" s="236"/>
      <c r="I64" s="236"/>
      <c r="J64" s="243"/>
      <c r="K64" s="236"/>
      <c r="L64" s="239"/>
      <c r="M64" s="239"/>
      <c r="N64" s="259"/>
    </row>
    <row r="65" spans="1:14" s="40" customFormat="1" ht="73.2" customHeight="1" x14ac:dyDescent="0.3">
      <c r="A65" s="235"/>
      <c r="B65" s="235"/>
      <c r="C65" s="235"/>
      <c r="D65" s="235"/>
      <c r="E65" s="74"/>
      <c r="F65" s="235"/>
      <c r="G65" s="235"/>
      <c r="H65" s="236"/>
      <c r="I65" s="236"/>
      <c r="J65" s="243"/>
      <c r="K65" s="236"/>
      <c r="L65" s="239"/>
      <c r="M65" s="239"/>
      <c r="N65" s="259"/>
    </row>
    <row r="66" spans="1:14" s="40" customFormat="1" ht="73.2" customHeight="1" x14ac:dyDescent="0.3">
      <c r="A66" s="235">
        <v>16</v>
      </c>
      <c r="B66" s="235">
        <v>15</v>
      </c>
      <c r="C66" s="235" t="s">
        <v>811</v>
      </c>
      <c r="D66" s="235" t="s">
        <v>535</v>
      </c>
      <c r="E66" s="235" t="s">
        <v>812</v>
      </c>
      <c r="F66" s="83" t="s">
        <v>767</v>
      </c>
      <c r="G66" s="235"/>
      <c r="H66" s="253" t="s">
        <v>813</v>
      </c>
      <c r="I66" s="253" t="s">
        <v>814</v>
      </c>
      <c r="J66" s="240">
        <v>259925540</v>
      </c>
      <c r="K66" s="253" t="s">
        <v>23</v>
      </c>
      <c r="L66" s="259" t="s">
        <v>815</v>
      </c>
      <c r="M66" s="259" t="s">
        <v>816</v>
      </c>
      <c r="N66" s="259" t="s">
        <v>817</v>
      </c>
    </row>
    <row r="67" spans="1:14" s="40" customFormat="1" ht="73.2" customHeight="1" x14ac:dyDescent="0.3">
      <c r="A67" s="235"/>
      <c r="B67" s="235"/>
      <c r="C67" s="235"/>
      <c r="D67" s="235"/>
      <c r="E67" s="235"/>
      <c r="F67" s="83" t="s">
        <v>818</v>
      </c>
      <c r="G67" s="235"/>
      <c r="H67" s="253"/>
      <c r="I67" s="253"/>
      <c r="J67" s="240"/>
      <c r="K67" s="253"/>
      <c r="L67" s="259"/>
      <c r="M67" s="259"/>
      <c r="N67" s="259"/>
    </row>
    <row r="68" spans="1:14" s="40" customFormat="1" ht="73.2" customHeight="1" x14ac:dyDescent="0.3">
      <c r="A68" s="235"/>
      <c r="B68" s="235"/>
      <c r="C68" s="235"/>
      <c r="D68" s="235"/>
      <c r="E68" s="235"/>
      <c r="F68" s="235" t="s">
        <v>819</v>
      </c>
      <c r="G68" s="235"/>
      <c r="H68" s="253"/>
      <c r="I68" s="253"/>
      <c r="J68" s="240"/>
      <c r="K68" s="253"/>
      <c r="L68" s="259"/>
      <c r="M68" s="259"/>
      <c r="N68" s="259"/>
    </row>
    <row r="69" spans="1:14" s="40" customFormat="1" ht="52.2" customHeight="1" x14ac:dyDescent="0.3">
      <c r="A69" s="235"/>
      <c r="B69" s="235"/>
      <c r="C69" s="235"/>
      <c r="D69" s="235"/>
      <c r="E69" s="76"/>
      <c r="F69" s="235"/>
      <c r="G69" s="235"/>
      <c r="H69" s="253"/>
      <c r="I69" s="253"/>
      <c r="J69" s="240"/>
      <c r="K69" s="253"/>
      <c r="L69" s="259"/>
      <c r="M69" s="259"/>
      <c r="N69" s="259"/>
    </row>
    <row r="70" spans="1:14" s="40" customFormat="1" x14ac:dyDescent="0.3">
      <c r="F70" s="91"/>
      <c r="G70" s="91"/>
      <c r="H70" s="91"/>
      <c r="I70" s="91"/>
      <c r="J70" s="44"/>
    </row>
    <row r="71" spans="1:14" s="40" customFormat="1" x14ac:dyDescent="0.3">
      <c r="F71" s="91"/>
      <c r="G71" s="91"/>
      <c r="H71" s="91"/>
      <c r="I71" s="91"/>
      <c r="J71" s="44"/>
    </row>
    <row r="72" spans="1:14" s="40" customFormat="1" x14ac:dyDescent="0.3">
      <c r="F72" s="91"/>
      <c r="G72" s="91"/>
      <c r="H72" s="91"/>
      <c r="I72" s="91"/>
      <c r="J72" s="44"/>
    </row>
    <row r="73" spans="1:14" s="40" customFormat="1" x14ac:dyDescent="0.3">
      <c r="F73" s="90"/>
      <c r="G73" s="93"/>
      <c r="H73" s="91"/>
      <c r="I73" s="91"/>
      <c r="J73" s="44"/>
    </row>
    <row r="74" spans="1:14" s="40" customFormat="1" x14ac:dyDescent="0.3">
      <c r="F74" s="90"/>
      <c r="G74" s="93"/>
      <c r="H74" s="91"/>
      <c r="I74" s="91"/>
      <c r="J74" s="44"/>
    </row>
  </sheetData>
  <mergeCells count="227">
    <mergeCell ref="L62:L65"/>
    <mergeCell ref="M62:M65"/>
    <mergeCell ref="N62:N65"/>
    <mergeCell ref="A66:A69"/>
    <mergeCell ref="B66:B69"/>
    <mergeCell ref="C66:C69"/>
    <mergeCell ref="D66:D69"/>
    <mergeCell ref="E66:E68"/>
    <mergeCell ref="G66:G69"/>
    <mergeCell ref="H66:H69"/>
    <mergeCell ref="I66:I69"/>
    <mergeCell ref="J66:J69"/>
    <mergeCell ref="K66:K69"/>
    <mergeCell ref="L66:L69"/>
    <mergeCell ref="M66:M69"/>
    <mergeCell ref="N66:N69"/>
    <mergeCell ref="F68:F69"/>
    <mergeCell ref="A62:A65"/>
    <mergeCell ref="B62:B65"/>
    <mergeCell ref="C62:C65"/>
    <mergeCell ref="D62:D65"/>
    <mergeCell ref="E62:E64"/>
    <mergeCell ref="H62:H65"/>
    <mergeCell ref="I62:I65"/>
    <mergeCell ref="J62:J65"/>
    <mergeCell ref="K62:K65"/>
    <mergeCell ref="G62:G65"/>
    <mergeCell ref="F64:F65"/>
    <mergeCell ref="L50:L53"/>
    <mergeCell ref="M50:M53"/>
    <mergeCell ref="N50:N53"/>
    <mergeCell ref="F52:F53"/>
    <mergeCell ref="L54:L57"/>
    <mergeCell ref="M54:M57"/>
    <mergeCell ref="N54:N57"/>
    <mergeCell ref="A58:A61"/>
    <mergeCell ref="B58:B61"/>
    <mergeCell ref="C58:C61"/>
    <mergeCell ref="D58:D61"/>
    <mergeCell ref="E58:E60"/>
    <mergeCell ref="H58:H61"/>
    <mergeCell ref="I58:I61"/>
    <mergeCell ref="J58:J61"/>
    <mergeCell ref="K58:K61"/>
    <mergeCell ref="G58:G61"/>
    <mergeCell ref="L58:L61"/>
    <mergeCell ref="M58:M61"/>
    <mergeCell ref="N58:N61"/>
    <mergeCell ref="F60:F61"/>
    <mergeCell ref="A54:A57"/>
    <mergeCell ref="B54:B57"/>
    <mergeCell ref="C54:C57"/>
    <mergeCell ref="D54:D57"/>
    <mergeCell ref="E54:E56"/>
    <mergeCell ref="H54:H57"/>
    <mergeCell ref="I54:I57"/>
    <mergeCell ref="J54:J57"/>
    <mergeCell ref="K54:K57"/>
    <mergeCell ref="F56:F57"/>
    <mergeCell ref="G54:G57"/>
    <mergeCell ref="A50:A53"/>
    <mergeCell ref="B50:B53"/>
    <mergeCell ref="C50:C53"/>
    <mergeCell ref="D50:D53"/>
    <mergeCell ref="E50:E52"/>
    <mergeCell ref="H50:H53"/>
    <mergeCell ref="I50:I53"/>
    <mergeCell ref="J50:J53"/>
    <mergeCell ref="K50:K53"/>
    <mergeCell ref="G50:G53"/>
    <mergeCell ref="L42:L45"/>
    <mergeCell ref="M42:M45"/>
    <mergeCell ref="N42:N45"/>
    <mergeCell ref="F44:F45"/>
    <mergeCell ref="A46:A49"/>
    <mergeCell ref="B46:B49"/>
    <mergeCell ref="C46:C49"/>
    <mergeCell ref="D46:D49"/>
    <mergeCell ref="E46:E48"/>
    <mergeCell ref="H46:H49"/>
    <mergeCell ref="I46:I49"/>
    <mergeCell ref="J46:J49"/>
    <mergeCell ref="G42:G45"/>
    <mergeCell ref="G46:G49"/>
    <mergeCell ref="K46:K49"/>
    <mergeCell ref="L46:L49"/>
    <mergeCell ref="M46:M49"/>
    <mergeCell ref="N46:N49"/>
    <mergeCell ref="F48:F49"/>
    <mergeCell ref="A42:A45"/>
    <mergeCell ref="B42:B45"/>
    <mergeCell ref="C42:C45"/>
    <mergeCell ref="D42:D45"/>
    <mergeCell ref="E42:E44"/>
    <mergeCell ref="H42:H45"/>
    <mergeCell ref="I42:I45"/>
    <mergeCell ref="J42:J45"/>
    <mergeCell ref="K42:K45"/>
    <mergeCell ref="K34:K37"/>
    <mergeCell ref="L34:L37"/>
    <mergeCell ref="M34:M37"/>
    <mergeCell ref="N34:N37"/>
    <mergeCell ref="F36:F37"/>
    <mergeCell ref="A38:A41"/>
    <mergeCell ref="B38:B41"/>
    <mergeCell ref="C38:C41"/>
    <mergeCell ref="D38:D41"/>
    <mergeCell ref="E38:E40"/>
    <mergeCell ref="H38:H41"/>
    <mergeCell ref="I38:I41"/>
    <mergeCell ref="J38:J41"/>
    <mergeCell ref="K38:K41"/>
    <mergeCell ref="G38:G41"/>
    <mergeCell ref="L38:L41"/>
    <mergeCell ref="M38:M41"/>
    <mergeCell ref="N38:N41"/>
    <mergeCell ref="F40:F41"/>
    <mergeCell ref="A34:A37"/>
    <mergeCell ref="B34:B37"/>
    <mergeCell ref="C34:C37"/>
    <mergeCell ref="D34:D37"/>
    <mergeCell ref="E34:E36"/>
    <mergeCell ref="H34:H37"/>
    <mergeCell ref="I34:I37"/>
    <mergeCell ref="J34:J37"/>
    <mergeCell ref="G30:G33"/>
    <mergeCell ref="G34:G37"/>
    <mergeCell ref="L26:L29"/>
    <mergeCell ref="M26:M29"/>
    <mergeCell ref="N26:N29"/>
    <mergeCell ref="F28:F29"/>
    <mergeCell ref="A30:A33"/>
    <mergeCell ref="B30:B33"/>
    <mergeCell ref="C30:C33"/>
    <mergeCell ref="D30:D33"/>
    <mergeCell ref="E30:E32"/>
    <mergeCell ref="H30:H33"/>
    <mergeCell ref="I30:I33"/>
    <mergeCell ref="J30:J33"/>
    <mergeCell ref="K30:K33"/>
    <mergeCell ref="L30:L33"/>
    <mergeCell ref="M30:M33"/>
    <mergeCell ref="N30:N33"/>
    <mergeCell ref="F32:F33"/>
    <mergeCell ref="A26:A29"/>
    <mergeCell ref="B26:B29"/>
    <mergeCell ref="C26:C29"/>
    <mergeCell ref="D26:D29"/>
    <mergeCell ref="E26:E28"/>
    <mergeCell ref="H26:H29"/>
    <mergeCell ref="I26:I29"/>
    <mergeCell ref="J26:J29"/>
    <mergeCell ref="K26:K29"/>
    <mergeCell ref="G26:G29"/>
    <mergeCell ref="L18:L21"/>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F24:F25"/>
    <mergeCell ref="A18:A21"/>
    <mergeCell ref="B18:B21"/>
    <mergeCell ref="C18:C21"/>
    <mergeCell ref="D18:D21"/>
    <mergeCell ref="E18:E20"/>
    <mergeCell ref="H18:H21"/>
    <mergeCell ref="I18:I21"/>
    <mergeCell ref="J18:J21"/>
    <mergeCell ref="K18:K21"/>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G14:G17"/>
    <mergeCell ref="L14:L17"/>
    <mergeCell ref="M14:M17"/>
    <mergeCell ref="N14:N17"/>
    <mergeCell ref="F16:F17"/>
    <mergeCell ref="A10:A13"/>
    <mergeCell ref="B10:B13"/>
    <mergeCell ref="C10:C13"/>
    <mergeCell ref="D10:D13"/>
    <mergeCell ref="E10:E12"/>
    <mergeCell ref="H10:H13"/>
    <mergeCell ref="I10:I13"/>
    <mergeCell ref="J10:J13"/>
    <mergeCell ref="G6:G9"/>
    <mergeCell ref="G10:G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F8:F9"/>
  </mergeCells>
  <printOptions gridLines="1"/>
  <pageMargins left="0.7" right="0.7" top="0.75" bottom="0.75" header="0.3" footer="0.3"/>
  <pageSetup paperSize="8" scale="53"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N65"/>
  <sheetViews>
    <sheetView zoomScale="55" zoomScaleNormal="55" workbookViewId="0">
      <selection sqref="A1:N65"/>
    </sheetView>
  </sheetViews>
  <sheetFormatPr defaultColWidth="9.109375" defaultRowHeight="14.4" x14ac:dyDescent="0.3"/>
  <cols>
    <col min="1" max="1" width="5.5546875" style="17" customWidth="1"/>
    <col min="2" max="2" width="16.33203125" style="17" customWidth="1"/>
    <col min="3" max="3" width="13.88671875" style="17" customWidth="1"/>
    <col min="4" max="4" width="32.109375" style="47" customWidth="1"/>
    <col min="5" max="5" width="20.33203125" style="47" customWidth="1"/>
    <col min="6" max="6" width="47.44140625" style="47" customWidth="1"/>
    <col min="7" max="7" width="24" style="47" customWidth="1"/>
    <col min="8" max="8" width="25.33203125" style="47" customWidth="1"/>
    <col min="9" max="9" width="26.109375" style="47" customWidth="1"/>
    <col min="10" max="10" width="19.88671875" style="17" customWidth="1"/>
    <col min="11" max="11" width="14.88671875" style="17" customWidth="1"/>
    <col min="12" max="12" width="23.21875" style="17" customWidth="1"/>
    <col min="13" max="13" width="17.6640625" style="17" customWidth="1"/>
    <col min="14" max="14" width="21.6640625" style="17" customWidth="1"/>
    <col min="15" max="16384" width="9.109375" style="16"/>
  </cols>
  <sheetData>
    <row r="1" spans="1:14" s="2" customFormat="1" ht="30" customHeight="1" x14ac:dyDescent="0.45">
      <c r="A1" s="156" t="s">
        <v>284</v>
      </c>
      <c r="B1" s="156"/>
      <c r="C1" s="156"/>
      <c r="D1" s="156"/>
      <c r="E1" s="156"/>
      <c r="F1" s="156"/>
      <c r="G1" s="129"/>
      <c r="H1" s="107"/>
      <c r="I1" s="107"/>
      <c r="J1" s="107"/>
      <c r="K1" s="107"/>
      <c r="L1" s="107"/>
      <c r="M1" s="85"/>
      <c r="N1" s="130"/>
    </row>
    <row r="2" spans="1:14" s="2" customFormat="1" ht="30" customHeight="1" x14ac:dyDescent="0.35">
      <c r="A2" s="131"/>
      <c r="B2" s="131"/>
      <c r="C2" s="131"/>
      <c r="D2" s="132"/>
      <c r="E2" s="133"/>
      <c r="F2" s="133"/>
      <c r="G2" s="133"/>
      <c r="H2" s="107"/>
      <c r="I2" s="107"/>
      <c r="J2" s="107"/>
      <c r="K2" s="107"/>
      <c r="L2" s="107"/>
      <c r="M2" s="85"/>
      <c r="N2" s="130"/>
    </row>
    <row r="3" spans="1:14" ht="38.25" customHeight="1" x14ac:dyDescent="0.3">
      <c r="A3" s="111"/>
      <c r="B3" s="111"/>
      <c r="C3" s="111"/>
      <c r="D3" s="134"/>
      <c r="E3" s="134"/>
      <c r="F3" s="134"/>
      <c r="G3" s="134"/>
      <c r="H3" s="134"/>
      <c r="I3" s="134"/>
      <c r="J3" s="111"/>
      <c r="K3" s="111"/>
      <c r="L3" s="111"/>
      <c r="M3" s="111"/>
      <c r="N3" s="111"/>
    </row>
    <row r="4" spans="1:14" ht="48" customHeight="1" x14ac:dyDescent="0.3">
      <c r="A4" s="135"/>
      <c r="B4" s="260" t="s">
        <v>1</v>
      </c>
      <c r="C4" s="260"/>
      <c r="D4" s="260"/>
      <c r="E4" s="260"/>
      <c r="F4" s="260"/>
      <c r="G4" s="260"/>
      <c r="H4" s="260"/>
      <c r="I4" s="260"/>
      <c r="J4" s="260"/>
      <c r="K4" s="260"/>
      <c r="L4" s="178" t="s">
        <v>2</v>
      </c>
      <c r="M4" s="178"/>
      <c r="N4" s="178"/>
    </row>
    <row r="5" spans="1:14" ht="140.4" customHeight="1" x14ac:dyDescent="0.3">
      <c r="A5" s="12" t="s">
        <v>3</v>
      </c>
      <c r="B5" s="12" t="s">
        <v>4</v>
      </c>
      <c r="C5" s="12" t="s">
        <v>5</v>
      </c>
      <c r="D5" s="12" t="s">
        <v>91</v>
      </c>
      <c r="E5" s="13" t="s">
        <v>7</v>
      </c>
      <c r="F5" s="12" t="s">
        <v>8</v>
      </c>
      <c r="G5" s="12" t="s">
        <v>9</v>
      </c>
      <c r="H5" s="13" t="s">
        <v>10</v>
      </c>
      <c r="I5" s="12" t="s">
        <v>11</v>
      </c>
      <c r="J5" s="12" t="s">
        <v>92</v>
      </c>
      <c r="K5" s="12" t="s">
        <v>13</v>
      </c>
      <c r="L5" s="14" t="s">
        <v>285</v>
      </c>
      <c r="M5" s="14" t="s">
        <v>15</v>
      </c>
      <c r="N5" s="35" t="s">
        <v>16</v>
      </c>
    </row>
    <row r="6" spans="1:14" ht="44.4" customHeight="1" x14ac:dyDescent="0.3">
      <c r="A6" s="195">
        <v>1</v>
      </c>
      <c r="B6" s="181" t="s">
        <v>286</v>
      </c>
      <c r="C6" s="195">
        <v>9</v>
      </c>
      <c r="D6" s="181" t="s">
        <v>287</v>
      </c>
      <c r="E6" s="181" t="s">
        <v>288</v>
      </c>
      <c r="F6" s="78" t="s">
        <v>289</v>
      </c>
      <c r="G6" s="181" t="s">
        <v>26</v>
      </c>
      <c r="H6" s="191" t="s">
        <v>290</v>
      </c>
      <c r="I6" s="191" t="s">
        <v>291</v>
      </c>
      <c r="J6" s="261">
        <v>170000000</v>
      </c>
      <c r="K6" s="197" t="s">
        <v>23</v>
      </c>
      <c r="L6" s="191" t="s">
        <v>292</v>
      </c>
      <c r="M6" s="262" t="s">
        <v>293</v>
      </c>
      <c r="N6" s="262" t="s">
        <v>609</v>
      </c>
    </row>
    <row r="7" spans="1:14" ht="64.2" customHeight="1" x14ac:dyDescent="0.3">
      <c r="A7" s="195"/>
      <c r="B7" s="181"/>
      <c r="C7" s="195"/>
      <c r="D7" s="181"/>
      <c r="E7" s="181"/>
      <c r="F7" s="78" t="s">
        <v>294</v>
      </c>
      <c r="G7" s="181"/>
      <c r="H7" s="191"/>
      <c r="I7" s="191"/>
      <c r="J7" s="261"/>
      <c r="K7" s="197"/>
      <c r="L7" s="191"/>
      <c r="M7" s="262"/>
      <c r="N7" s="262"/>
    </row>
    <row r="8" spans="1:14" ht="64.2" customHeight="1" x14ac:dyDescent="0.3">
      <c r="A8" s="195"/>
      <c r="B8" s="181"/>
      <c r="C8" s="195"/>
      <c r="D8" s="181"/>
      <c r="E8" s="181"/>
      <c r="F8" s="181" t="s">
        <v>295</v>
      </c>
      <c r="G8" s="181"/>
      <c r="H8" s="191"/>
      <c r="I8" s="191"/>
      <c r="J8" s="261"/>
      <c r="K8" s="197"/>
      <c r="L8" s="191"/>
      <c r="M8" s="262"/>
      <c r="N8" s="262"/>
    </row>
    <row r="9" spans="1:14" ht="27" customHeight="1" x14ac:dyDescent="0.3">
      <c r="A9" s="195"/>
      <c r="B9" s="181"/>
      <c r="C9" s="195"/>
      <c r="D9" s="181"/>
      <c r="E9" s="75"/>
      <c r="F9" s="181"/>
      <c r="G9" s="181"/>
      <c r="H9" s="191"/>
      <c r="I9" s="191"/>
      <c r="J9" s="261"/>
      <c r="K9" s="197"/>
      <c r="L9" s="191"/>
      <c r="M9" s="262"/>
      <c r="N9" s="262"/>
    </row>
    <row r="10" spans="1:14" ht="77.400000000000006" customHeight="1" x14ac:dyDescent="0.3">
      <c r="A10" s="195">
        <v>2</v>
      </c>
      <c r="B10" s="181" t="s">
        <v>286</v>
      </c>
      <c r="C10" s="263" t="s">
        <v>296</v>
      </c>
      <c r="D10" s="181" t="s">
        <v>297</v>
      </c>
      <c r="E10" s="181" t="s">
        <v>298</v>
      </c>
      <c r="F10" s="78" t="s">
        <v>299</v>
      </c>
      <c r="G10" s="181" t="s">
        <v>26</v>
      </c>
      <c r="H10" s="191" t="s">
        <v>300</v>
      </c>
      <c r="I10" s="191" t="s">
        <v>301</v>
      </c>
      <c r="J10" s="196">
        <v>600000000</v>
      </c>
      <c r="K10" s="197" t="s">
        <v>23</v>
      </c>
      <c r="L10" s="191" t="s">
        <v>292</v>
      </c>
      <c r="M10" s="262" t="s">
        <v>302</v>
      </c>
      <c r="N10" s="262" t="s">
        <v>610</v>
      </c>
    </row>
    <row r="11" spans="1:14" ht="59.25" customHeight="1" x14ac:dyDescent="0.3">
      <c r="A11" s="195"/>
      <c r="B11" s="181"/>
      <c r="C11" s="263"/>
      <c r="D11" s="181"/>
      <c r="E11" s="181"/>
      <c r="F11" s="78" t="s">
        <v>303</v>
      </c>
      <c r="G11" s="181"/>
      <c r="H11" s="191"/>
      <c r="I11" s="191"/>
      <c r="J11" s="196"/>
      <c r="K11" s="197"/>
      <c r="L11" s="191"/>
      <c r="M11" s="262"/>
      <c r="N11" s="262"/>
    </row>
    <row r="12" spans="1:14" ht="30" customHeight="1" x14ac:dyDescent="0.3">
      <c r="A12" s="195"/>
      <c r="B12" s="181"/>
      <c r="C12" s="263"/>
      <c r="D12" s="181"/>
      <c r="E12" s="181"/>
      <c r="F12" s="181" t="s">
        <v>304</v>
      </c>
      <c r="G12" s="181"/>
      <c r="H12" s="191"/>
      <c r="I12" s="191"/>
      <c r="J12" s="196"/>
      <c r="K12" s="197"/>
      <c r="L12" s="191"/>
      <c r="M12" s="262"/>
      <c r="N12" s="262"/>
    </row>
    <row r="13" spans="1:14" ht="26.4" customHeight="1" x14ac:dyDescent="0.3">
      <c r="A13" s="195"/>
      <c r="B13" s="181"/>
      <c r="C13" s="263"/>
      <c r="D13" s="181"/>
      <c r="E13" s="75"/>
      <c r="F13" s="181"/>
      <c r="G13" s="181"/>
      <c r="H13" s="191"/>
      <c r="I13" s="191"/>
      <c r="J13" s="196"/>
      <c r="K13" s="197"/>
      <c r="L13" s="191"/>
      <c r="M13" s="262"/>
      <c r="N13" s="262"/>
    </row>
    <row r="14" spans="1:14" ht="57" customHeight="1" x14ac:dyDescent="0.3">
      <c r="A14" s="195">
        <v>3</v>
      </c>
      <c r="B14" s="181" t="s">
        <v>305</v>
      </c>
      <c r="C14" s="195" t="s">
        <v>306</v>
      </c>
      <c r="D14" s="181" t="s">
        <v>307</v>
      </c>
      <c r="E14" s="181" t="s">
        <v>308</v>
      </c>
      <c r="F14" s="78" t="s">
        <v>309</v>
      </c>
      <c r="G14" s="181" t="s">
        <v>582</v>
      </c>
      <c r="H14" s="191" t="s">
        <v>310</v>
      </c>
      <c r="I14" s="191" t="s">
        <v>311</v>
      </c>
      <c r="J14" s="196">
        <v>500000000</v>
      </c>
      <c r="K14" s="197" t="s">
        <v>100</v>
      </c>
      <c r="L14" s="191" t="s">
        <v>312</v>
      </c>
      <c r="M14" s="262" t="s">
        <v>313</v>
      </c>
      <c r="N14" s="262" t="s">
        <v>611</v>
      </c>
    </row>
    <row r="15" spans="1:14" ht="59.25" customHeight="1" x14ac:dyDescent="0.3">
      <c r="A15" s="195"/>
      <c r="B15" s="181"/>
      <c r="C15" s="195"/>
      <c r="D15" s="181"/>
      <c r="E15" s="181"/>
      <c r="F15" s="78" t="s">
        <v>314</v>
      </c>
      <c r="G15" s="181"/>
      <c r="H15" s="191"/>
      <c r="I15" s="191"/>
      <c r="J15" s="196"/>
      <c r="K15" s="197"/>
      <c r="L15" s="191"/>
      <c r="M15" s="262"/>
      <c r="N15" s="262"/>
    </row>
    <row r="16" spans="1:14" ht="34.799999999999997" customHeight="1" x14ac:dyDescent="0.3">
      <c r="A16" s="195"/>
      <c r="B16" s="181"/>
      <c r="C16" s="195"/>
      <c r="D16" s="181"/>
      <c r="E16" s="181"/>
      <c r="F16" s="181" t="s">
        <v>653</v>
      </c>
      <c r="G16" s="181"/>
      <c r="H16" s="191"/>
      <c r="I16" s="191"/>
      <c r="J16" s="196"/>
      <c r="K16" s="197"/>
      <c r="L16" s="191"/>
      <c r="M16" s="262"/>
      <c r="N16" s="262"/>
    </row>
    <row r="17" spans="1:14" ht="34.200000000000003" customHeight="1" x14ac:dyDescent="0.3">
      <c r="A17" s="195"/>
      <c r="B17" s="181"/>
      <c r="C17" s="195"/>
      <c r="D17" s="181"/>
      <c r="E17" s="75"/>
      <c r="F17" s="181"/>
      <c r="G17" s="181"/>
      <c r="H17" s="191"/>
      <c r="I17" s="191"/>
      <c r="J17" s="196"/>
      <c r="K17" s="197"/>
      <c r="L17" s="191"/>
      <c r="M17" s="262"/>
      <c r="N17" s="262"/>
    </row>
    <row r="18" spans="1:14" ht="51" customHeight="1" x14ac:dyDescent="0.3">
      <c r="A18" s="195">
        <v>4</v>
      </c>
      <c r="B18" s="181" t="s">
        <v>305</v>
      </c>
      <c r="C18" s="195" t="s">
        <v>306</v>
      </c>
      <c r="D18" s="181" t="s">
        <v>307</v>
      </c>
      <c r="E18" s="181" t="s">
        <v>315</v>
      </c>
      <c r="F18" s="78" t="s">
        <v>309</v>
      </c>
      <c r="G18" s="181" t="s">
        <v>582</v>
      </c>
      <c r="H18" s="191" t="s">
        <v>316</v>
      </c>
      <c r="I18" s="191" t="s">
        <v>311</v>
      </c>
      <c r="J18" s="196">
        <v>100000000</v>
      </c>
      <c r="K18" s="197" t="s">
        <v>100</v>
      </c>
      <c r="L18" s="191" t="s">
        <v>312</v>
      </c>
      <c r="M18" s="262" t="s">
        <v>650</v>
      </c>
      <c r="N18" s="262" t="s">
        <v>693</v>
      </c>
    </row>
    <row r="19" spans="1:14" ht="40.200000000000003" customHeight="1" x14ac:dyDescent="0.3">
      <c r="A19" s="195"/>
      <c r="B19" s="181"/>
      <c r="C19" s="195"/>
      <c r="D19" s="181"/>
      <c r="E19" s="181"/>
      <c r="F19" s="78" t="s">
        <v>649</v>
      </c>
      <c r="G19" s="181"/>
      <c r="H19" s="191"/>
      <c r="I19" s="191"/>
      <c r="J19" s="196"/>
      <c r="K19" s="197"/>
      <c r="L19" s="191"/>
      <c r="M19" s="262"/>
      <c r="N19" s="262"/>
    </row>
    <row r="20" spans="1:14" ht="36.6" customHeight="1" x14ac:dyDescent="0.3">
      <c r="A20" s="195"/>
      <c r="B20" s="181"/>
      <c r="C20" s="195"/>
      <c r="D20" s="181"/>
      <c r="E20" s="181"/>
      <c r="F20" s="181" t="s">
        <v>651</v>
      </c>
      <c r="G20" s="181"/>
      <c r="H20" s="191"/>
      <c r="I20" s="191"/>
      <c r="J20" s="196"/>
      <c r="K20" s="197"/>
      <c r="L20" s="191"/>
      <c r="M20" s="262"/>
      <c r="N20" s="262"/>
    </row>
    <row r="21" spans="1:14" ht="20.399999999999999" customHeight="1" x14ac:dyDescent="0.3">
      <c r="A21" s="195"/>
      <c r="B21" s="181"/>
      <c r="C21" s="195"/>
      <c r="D21" s="181"/>
      <c r="E21" s="76"/>
      <c r="F21" s="181"/>
      <c r="G21" s="181"/>
      <c r="H21" s="191"/>
      <c r="I21" s="191"/>
      <c r="J21" s="196"/>
      <c r="K21" s="197"/>
      <c r="L21" s="191"/>
      <c r="M21" s="262"/>
      <c r="N21" s="262"/>
    </row>
    <row r="22" spans="1:14" ht="60" customHeight="1" x14ac:dyDescent="0.3">
      <c r="A22" s="195">
        <v>5</v>
      </c>
      <c r="B22" s="181" t="s">
        <v>305</v>
      </c>
      <c r="C22" s="195" t="s">
        <v>306</v>
      </c>
      <c r="D22" s="181" t="s">
        <v>307</v>
      </c>
      <c r="E22" s="181" t="s">
        <v>317</v>
      </c>
      <c r="F22" s="78" t="s">
        <v>309</v>
      </c>
      <c r="G22" s="181"/>
      <c r="H22" s="191" t="s">
        <v>318</v>
      </c>
      <c r="I22" s="191" t="s">
        <v>311</v>
      </c>
      <c r="J22" s="261">
        <v>20000000</v>
      </c>
      <c r="K22" s="197" t="s">
        <v>100</v>
      </c>
      <c r="L22" s="264" t="s">
        <v>319</v>
      </c>
      <c r="M22" s="262" t="s">
        <v>764</v>
      </c>
      <c r="N22" s="265" t="s">
        <v>766</v>
      </c>
    </row>
    <row r="23" spans="1:14" ht="60" customHeight="1" x14ac:dyDescent="0.3">
      <c r="A23" s="195"/>
      <c r="B23" s="181"/>
      <c r="C23" s="195"/>
      <c r="D23" s="181"/>
      <c r="E23" s="181"/>
      <c r="F23" s="78" t="s">
        <v>763</v>
      </c>
      <c r="G23" s="181"/>
      <c r="H23" s="191"/>
      <c r="I23" s="191"/>
      <c r="J23" s="261"/>
      <c r="K23" s="197"/>
      <c r="L23" s="264"/>
      <c r="M23" s="262"/>
      <c r="N23" s="265"/>
    </row>
    <row r="24" spans="1:14" ht="22.8" customHeight="1" x14ac:dyDescent="0.3">
      <c r="A24" s="195"/>
      <c r="B24" s="181"/>
      <c r="C24" s="195"/>
      <c r="D24" s="181"/>
      <c r="E24" s="181"/>
      <c r="F24" s="181" t="s">
        <v>765</v>
      </c>
      <c r="G24" s="181"/>
      <c r="H24" s="191"/>
      <c r="I24" s="191"/>
      <c r="J24" s="261"/>
      <c r="K24" s="197"/>
      <c r="L24" s="264"/>
      <c r="M24" s="262"/>
      <c r="N24" s="265"/>
    </row>
    <row r="25" spans="1:14" ht="42.6" customHeight="1" x14ac:dyDescent="0.3">
      <c r="A25" s="195"/>
      <c r="B25" s="181"/>
      <c r="C25" s="195"/>
      <c r="D25" s="181"/>
      <c r="E25" s="75"/>
      <c r="F25" s="181"/>
      <c r="G25" s="181"/>
      <c r="H25" s="191"/>
      <c r="I25" s="191"/>
      <c r="J25" s="261"/>
      <c r="K25" s="197"/>
      <c r="L25" s="264"/>
      <c r="M25" s="262"/>
      <c r="N25" s="265"/>
    </row>
    <row r="26" spans="1:14" ht="121.8" customHeight="1" x14ac:dyDescent="0.3">
      <c r="A26" s="195">
        <v>6</v>
      </c>
      <c r="B26" s="181" t="s">
        <v>320</v>
      </c>
      <c r="C26" s="195">
        <v>48</v>
      </c>
      <c r="D26" s="181" t="s">
        <v>321</v>
      </c>
      <c r="E26" s="181" t="s">
        <v>322</v>
      </c>
      <c r="F26" s="78" t="s">
        <v>875</v>
      </c>
      <c r="G26" s="181" t="s">
        <v>26</v>
      </c>
      <c r="H26" s="191" t="s">
        <v>323</v>
      </c>
      <c r="I26" s="191" t="s">
        <v>324</v>
      </c>
      <c r="J26" s="196">
        <v>452200000</v>
      </c>
      <c r="K26" s="191" t="s">
        <v>325</v>
      </c>
      <c r="L26" s="191" t="s">
        <v>326</v>
      </c>
      <c r="M26" s="262" t="s">
        <v>327</v>
      </c>
      <c r="N26" s="191" t="s">
        <v>706</v>
      </c>
    </row>
    <row r="27" spans="1:14" ht="43.2" customHeight="1" x14ac:dyDescent="0.3">
      <c r="A27" s="195"/>
      <c r="B27" s="181"/>
      <c r="C27" s="195"/>
      <c r="D27" s="181"/>
      <c r="E27" s="181"/>
      <c r="F27" s="78" t="s">
        <v>328</v>
      </c>
      <c r="G27" s="181"/>
      <c r="H27" s="191"/>
      <c r="I27" s="191"/>
      <c r="J27" s="196"/>
      <c r="K27" s="191"/>
      <c r="L27" s="191"/>
      <c r="M27" s="262"/>
      <c r="N27" s="191"/>
    </row>
    <row r="28" spans="1:14" ht="24.6" customHeight="1" x14ac:dyDescent="0.3">
      <c r="A28" s="195"/>
      <c r="B28" s="181"/>
      <c r="C28" s="195"/>
      <c r="D28" s="181"/>
      <c r="E28" s="181"/>
      <c r="F28" s="181" t="s">
        <v>329</v>
      </c>
      <c r="G28" s="181"/>
      <c r="H28" s="191"/>
      <c r="I28" s="191"/>
      <c r="J28" s="196"/>
      <c r="K28" s="191"/>
      <c r="L28" s="191"/>
      <c r="M28" s="262"/>
      <c r="N28" s="191"/>
    </row>
    <row r="29" spans="1:14" ht="22.2" customHeight="1" x14ac:dyDescent="0.3">
      <c r="A29" s="195"/>
      <c r="B29" s="181"/>
      <c r="C29" s="195"/>
      <c r="D29" s="181"/>
      <c r="E29" s="75"/>
      <c r="F29" s="181"/>
      <c r="G29" s="181"/>
      <c r="H29" s="191"/>
      <c r="I29" s="191"/>
      <c r="J29" s="196"/>
      <c r="K29" s="191"/>
      <c r="L29" s="191"/>
      <c r="M29" s="262"/>
      <c r="N29" s="191"/>
    </row>
    <row r="30" spans="1:14" ht="60.75" customHeight="1" x14ac:dyDescent="0.3">
      <c r="A30" s="195">
        <v>7</v>
      </c>
      <c r="B30" s="181" t="s">
        <v>320</v>
      </c>
      <c r="C30" s="195">
        <v>50</v>
      </c>
      <c r="D30" s="181" t="s">
        <v>330</v>
      </c>
      <c r="E30" s="181" t="s">
        <v>331</v>
      </c>
      <c r="F30" s="78" t="s">
        <v>332</v>
      </c>
      <c r="G30" s="181" t="s">
        <v>582</v>
      </c>
      <c r="H30" s="191" t="s">
        <v>333</v>
      </c>
      <c r="I30" s="191" t="s">
        <v>324</v>
      </c>
      <c r="J30" s="196">
        <v>200100000</v>
      </c>
      <c r="K30" s="191"/>
      <c r="L30" s="191" t="s">
        <v>334</v>
      </c>
      <c r="M30" s="262" t="s">
        <v>758</v>
      </c>
      <c r="N30" s="266" t="s">
        <v>835</v>
      </c>
    </row>
    <row r="31" spans="1:14" ht="48.6" customHeight="1" x14ac:dyDescent="0.3">
      <c r="A31" s="195"/>
      <c r="B31" s="181"/>
      <c r="C31" s="195"/>
      <c r="D31" s="181"/>
      <c r="E31" s="181"/>
      <c r="F31" s="78" t="s">
        <v>820</v>
      </c>
      <c r="G31" s="181"/>
      <c r="H31" s="191"/>
      <c r="I31" s="191"/>
      <c r="J31" s="196"/>
      <c r="K31" s="191"/>
      <c r="L31" s="191"/>
      <c r="M31" s="262"/>
      <c r="N31" s="266"/>
    </row>
    <row r="32" spans="1:14" ht="49.2" customHeight="1" x14ac:dyDescent="0.3">
      <c r="A32" s="195"/>
      <c r="B32" s="181"/>
      <c r="C32" s="195"/>
      <c r="D32" s="181"/>
      <c r="E32" s="181"/>
      <c r="F32" s="181" t="s">
        <v>821</v>
      </c>
      <c r="G32" s="181"/>
      <c r="H32" s="191"/>
      <c r="I32" s="191"/>
      <c r="J32" s="196"/>
      <c r="K32" s="191"/>
      <c r="L32" s="191"/>
      <c r="M32" s="262"/>
      <c r="N32" s="266"/>
    </row>
    <row r="33" spans="1:14" ht="29.4" customHeight="1" x14ac:dyDescent="0.3">
      <c r="A33" s="195"/>
      <c r="B33" s="181"/>
      <c r="C33" s="195"/>
      <c r="D33" s="181"/>
      <c r="E33" s="76"/>
      <c r="F33" s="181"/>
      <c r="G33" s="181"/>
      <c r="H33" s="191"/>
      <c r="I33" s="191"/>
      <c r="J33" s="196"/>
      <c r="K33" s="191"/>
      <c r="L33" s="191"/>
      <c r="M33" s="262"/>
      <c r="N33" s="266"/>
    </row>
    <row r="34" spans="1:14" ht="117" customHeight="1" x14ac:dyDescent="0.3">
      <c r="A34" s="195">
        <v>8</v>
      </c>
      <c r="B34" s="181" t="s">
        <v>320</v>
      </c>
      <c r="C34" s="195">
        <v>52</v>
      </c>
      <c r="D34" s="181" t="s">
        <v>335</v>
      </c>
      <c r="E34" s="181" t="s">
        <v>336</v>
      </c>
      <c r="F34" s="78" t="s">
        <v>876</v>
      </c>
      <c r="G34" s="181" t="s">
        <v>26</v>
      </c>
      <c r="H34" s="191" t="s">
        <v>337</v>
      </c>
      <c r="I34" s="191" t="s">
        <v>324</v>
      </c>
      <c r="J34" s="196">
        <v>83700000</v>
      </c>
      <c r="K34" s="191"/>
      <c r="L34" s="191" t="s">
        <v>334</v>
      </c>
      <c r="M34" s="262" t="s">
        <v>338</v>
      </c>
      <c r="N34" s="262" t="s">
        <v>707</v>
      </c>
    </row>
    <row r="35" spans="1:14" ht="49.5" customHeight="1" x14ac:dyDescent="0.3">
      <c r="A35" s="195"/>
      <c r="B35" s="181"/>
      <c r="C35" s="195"/>
      <c r="D35" s="181"/>
      <c r="E35" s="181"/>
      <c r="F35" s="78" t="s">
        <v>339</v>
      </c>
      <c r="G35" s="181"/>
      <c r="H35" s="191"/>
      <c r="I35" s="191"/>
      <c r="J35" s="196"/>
      <c r="K35" s="191"/>
      <c r="L35" s="191"/>
      <c r="M35" s="262"/>
      <c r="N35" s="262"/>
    </row>
    <row r="36" spans="1:14" ht="16.8" customHeight="1" x14ac:dyDescent="0.3">
      <c r="A36" s="195"/>
      <c r="B36" s="181"/>
      <c r="C36" s="195"/>
      <c r="D36" s="181"/>
      <c r="E36" s="181"/>
      <c r="F36" s="181" t="s">
        <v>340</v>
      </c>
      <c r="G36" s="181"/>
      <c r="H36" s="191"/>
      <c r="I36" s="191"/>
      <c r="J36" s="196"/>
      <c r="K36" s="191"/>
      <c r="L36" s="191"/>
      <c r="M36" s="262"/>
      <c r="N36" s="262"/>
    </row>
    <row r="37" spans="1:14" ht="26.4" customHeight="1" x14ac:dyDescent="0.3">
      <c r="A37" s="195"/>
      <c r="B37" s="181"/>
      <c r="C37" s="195"/>
      <c r="D37" s="181"/>
      <c r="E37" s="75"/>
      <c r="F37" s="181"/>
      <c r="G37" s="181"/>
      <c r="H37" s="191"/>
      <c r="I37" s="191"/>
      <c r="J37" s="196"/>
      <c r="K37" s="191"/>
      <c r="L37" s="191"/>
      <c r="M37" s="262"/>
      <c r="N37" s="262"/>
    </row>
    <row r="38" spans="1:14" ht="97.2" customHeight="1" x14ac:dyDescent="0.3">
      <c r="A38" s="195">
        <v>9</v>
      </c>
      <c r="B38" s="181" t="s">
        <v>320</v>
      </c>
      <c r="C38" s="195">
        <v>54</v>
      </c>
      <c r="D38" s="181" t="s">
        <v>341</v>
      </c>
      <c r="E38" s="181" t="s">
        <v>342</v>
      </c>
      <c r="F38" s="78" t="s">
        <v>343</v>
      </c>
      <c r="G38" s="181"/>
      <c r="H38" s="181" t="s">
        <v>344</v>
      </c>
      <c r="I38" s="191" t="s">
        <v>345</v>
      </c>
      <c r="J38" s="196">
        <v>220000000</v>
      </c>
      <c r="K38" s="197" t="s">
        <v>100</v>
      </c>
      <c r="L38" s="262" t="s">
        <v>760</v>
      </c>
      <c r="M38" s="262" t="s">
        <v>514</v>
      </c>
      <c r="N38" s="262" t="s">
        <v>736</v>
      </c>
    </row>
    <row r="39" spans="1:14" ht="61.8" customHeight="1" x14ac:dyDescent="0.3">
      <c r="A39" s="195"/>
      <c r="B39" s="181"/>
      <c r="C39" s="195"/>
      <c r="D39" s="181"/>
      <c r="E39" s="181"/>
      <c r="F39" s="78" t="s">
        <v>583</v>
      </c>
      <c r="G39" s="181"/>
      <c r="H39" s="181"/>
      <c r="I39" s="191"/>
      <c r="J39" s="196"/>
      <c r="K39" s="197"/>
      <c r="L39" s="262"/>
      <c r="M39" s="262"/>
      <c r="N39" s="262"/>
    </row>
    <row r="40" spans="1:14" ht="27.6" customHeight="1" x14ac:dyDescent="0.3">
      <c r="A40" s="195"/>
      <c r="B40" s="181"/>
      <c r="C40" s="195"/>
      <c r="D40" s="181"/>
      <c r="E40" s="181"/>
      <c r="F40" s="181" t="s">
        <v>735</v>
      </c>
      <c r="G40" s="181"/>
      <c r="H40" s="181"/>
      <c r="I40" s="191"/>
      <c r="J40" s="196"/>
      <c r="K40" s="197"/>
      <c r="L40" s="262"/>
      <c r="M40" s="262"/>
      <c r="N40" s="262"/>
    </row>
    <row r="41" spans="1:14" ht="34.799999999999997" customHeight="1" x14ac:dyDescent="0.3">
      <c r="A41" s="195"/>
      <c r="B41" s="181"/>
      <c r="C41" s="195"/>
      <c r="D41" s="181"/>
      <c r="E41" s="75"/>
      <c r="F41" s="181"/>
      <c r="G41" s="181"/>
      <c r="H41" s="181"/>
      <c r="I41" s="191"/>
      <c r="J41" s="196"/>
      <c r="K41" s="197"/>
      <c r="L41" s="262"/>
      <c r="M41" s="262"/>
      <c r="N41" s="262"/>
    </row>
    <row r="42" spans="1:14" ht="118.2" customHeight="1" x14ac:dyDescent="0.3">
      <c r="A42" s="195">
        <v>10</v>
      </c>
      <c r="B42" s="181" t="s">
        <v>320</v>
      </c>
      <c r="C42" s="195">
        <v>55</v>
      </c>
      <c r="D42" s="181" t="s">
        <v>346</v>
      </c>
      <c r="E42" s="181" t="s">
        <v>347</v>
      </c>
      <c r="F42" s="78" t="s">
        <v>348</v>
      </c>
      <c r="G42" s="181"/>
      <c r="H42" s="191" t="s">
        <v>349</v>
      </c>
      <c r="I42" s="191" t="s">
        <v>350</v>
      </c>
      <c r="J42" s="196">
        <v>234221855</v>
      </c>
      <c r="K42" s="197" t="s">
        <v>100</v>
      </c>
      <c r="L42" s="181" t="s">
        <v>800</v>
      </c>
      <c r="M42" s="262" t="s">
        <v>351</v>
      </c>
      <c r="N42" s="191" t="s">
        <v>670</v>
      </c>
    </row>
    <row r="43" spans="1:14" ht="35.25" customHeight="1" x14ac:dyDescent="0.3">
      <c r="A43" s="195"/>
      <c r="B43" s="181"/>
      <c r="C43" s="195"/>
      <c r="D43" s="181"/>
      <c r="E43" s="181"/>
      <c r="F43" s="78" t="s">
        <v>352</v>
      </c>
      <c r="G43" s="181"/>
      <c r="H43" s="191"/>
      <c r="I43" s="191"/>
      <c r="J43" s="196"/>
      <c r="K43" s="197"/>
      <c r="L43" s="181"/>
      <c r="M43" s="262"/>
      <c r="N43" s="197"/>
    </row>
    <row r="44" spans="1:14" ht="30" customHeight="1" x14ac:dyDescent="0.3">
      <c r="A44" s="195"/>
      <c r="B44" s="181"/>
      <c r="C44" s="195"/>
      <c r="D44" s="181"/>
      <c r="E44" s="181"/>
      <c r="F44" s="181" t="s">
        <v>612</v>
      </c>
      <c r="G44" s="181"/>
      <c r="H44" s="191"/>
      <c r="I44" s="191"/>
      <c r="J44" s="196"/>
      <c r="K44" s="197"/>
      <c r="L44" s="181"/>
      <c r="M44" s="262"/>
      <c r="N44" s="197"/>
    </row>
    <row r="45" spans="1:14" ht="28.8" customHeight="1" x14ac:dyDescent="0.3">
      <c r="A45" s="195"/>
      <c r="B45" s="181"/>
      <c r="C45" s="195"/>
      <c r="D45" s="181"/>
      <c r="E45" s="75"/>
      <c r="F45" s="181"/>
      <c r="G45" s="181"/>
      <c r="H45" s="191"/>
      <c r="I45" s="191"/>
      <c r="J45" s="196"/>
      <c r="K45" s="197"/>
      <c r="L45" s="181"/>
      <c r="M45" s="262"/>
      <c r="N45" s="197"/>
    </row>
    <row r="46" spans="1:14" ht="118.2" customHeight="1" x14ac:dyDescent="0.3">
      <c r="A46" s="195">
        <v>11</v>
      </c>
      <c r="B46" s="181" t="s">
        <v>320</v>
      </c>
      <c r="C46" s="195">
        <v>55</v>
      </c>
      <c r="D46" s="181" t="s">
        <v>346</v>
      </c>
      <c r="E46" s="181" t="s">
        <v>353</v>
      </c>
      <c r="F46" s="78" t="s">
        <v>348</v>
      </c>
      <c r="G46" s="181"/>
      <c r="H46" s="191" t="s">
        <v>354</v>
      </c>
      <c r="I46" s="191" t="s">
        <v>716</v>
      </c>
      <c r="J46" s="196">
        <v>20778145</v>
      </c>
      <c r="K46" s="197" t="s">
        <v>100</v>
      </c>
      <c r="L46" s="181" t="s">
        <v>800</v>
      </c>
      <c r="M46" s="262" t="s">
        <v>351</v>
      </c>
      <c r="N46" s="191" t="s">
        <v>670</v>
      </c>
    </row>
    <row r="47" spans="1:14" ht="48.75" customHeight="1" x14ac:dyDescent="0.3">
      <c r="A47" s="195"/>
      <c r="B47" s="181"/>
      <c r="C47" s="195"/>
      <c r="D47" s="181"/>
      <c r="E47" s="181"/>
      <c r="F47" s="78" t="s">
        <v>352</v>
      </c>
      <c r="G47" s="181"/>
      <c r="H47" s="191"/>
      <c r="I47" s="191"/>
      <c r="J47" s="196"/>
      <c r="K47" s="197"/>
      <c r="L47" s="181"/>
      <c r="M47" s="262"/>
      <c r="N47" s="197"/>
    </row>
    <row r="48" spans="1:14" ht="25.8" customHeight="1" x14ac:dyDescent="0.3">
      <c r="A48" s="195"/>
      <c r="B48" s="181"/>
      <c r="C48" s="195"/>
      <c r="D48" s="181"/>
      <c r="E48" s="181"/>
      <c r="F48" s="181" t="s">
        <v>612</v>
      </c>
      <c r="G48" s="181"/>
      <c r="H48" s="191"/>
      <c r="I48" s="191"/>
      <c r="J48" s="196"/>
      <c r="K48" s="197"/>
      <c r="L48" s="181"/>
      <c r="M48" s="262"/>
      <c r="N48" s="197"/>
    </row>
    <row r="49" spans="1:14" ht="23.4" customHeight="1" x14ac:dyDescent="0.3">
      <c r="A49" s="195"/>
      <c r="B49" s="181"/>
      <c r="C49" s="195"/>
      <c r="D49" s="181"/>
      <c r="E49" s="75"/>
      <c r="F49" s="181"/>
      <c r="G49" s="181"/>
      <c r="H49" s="191"/>
      <c r="I49" s="191"/>
      <c r="J49" s="196"/>
      <c r="K49" s="197"/>
      <c r="L49" s="181"/>
      <c r="M49" s="262"/>
      <c r="N49" s="197"/>
    </row>
    <row r="50" spans="1:14" ht="52.2" customHeight="1" x14ac:dyDescent="0.3">
      <c r="A50" s="195">
        <v>12</v>
      </c>
      <c r="B50" s="181" t="s">
        <v>305</v>
      </c>
      <c r="C50" s="195">
        <v>29</v>
      </c>
      <c r="D50" s="181" t="s">
        <v>355</v>
      </c>
      <c r="E50" s="181" t="s">
        <v>356</v>
      </c>
      <c r="F50" s="78" t="s">
        <v>357</v>
      </c>
      <c r="G50" s="269" t="s">
        <v>582</v>
      </c>
      <c r="H50" s="181" t="s">
        <v>358</v>
      </c>
      <c r="I50" s="191" t="s">
        <v>359</v>
      </c>
      <c r="J50" s="192">
        <v>32000000</v>
      </c>
      <c r="K50" s="197" t="s">
        <v>100</v>
      </c>
      <c r="L50" s="264" t="s">
        <v>717</v>
      </c>
      <c r="M50" s="191" t="s">
        <v>839</v>
      </c>
      <c r="N50" s="191" t="s">
        <v>737</v>
      </c>
    </row>
    <row r="51" spans="1:14" ht="50.4" customHeight="1" x14ac:dyDescent="0.3">
      <c r="A51" s="195"/>
      <c r="B51" s="181"/>
      <c r="C51" s="195"/>
      <c r="D51" s="181"/>
      <c r="E51" s="181"/>
      <c r="F51" s="136" t="s">
        <v>838</v>
      </c>
      <c r="G51" s="269"/>
      <c r="H51" s="181"/>
      <c r="I51" s="191"/>
      <c r="J51" s="192"/>
      <c r="K51" s="197"/>
      <c r="L51" s="264"/>
      <c r="M51" s="191"/>
      <c r="N51" s="191"/>
    </row>
    <row r="52" spans="1:14" ht="43.8" customHeight="1" x14ac:dyDescent="0.3">
      <c r="A52" s="195"/>
      <c r="B52" s="181"/>
      <c r="C52" s="195"/>
      <c r="D52" s="181"/>
      <c r="E52" s="181"/>
      <c r="F52" s="181" t="s">
        <v>652</v>
      </c>
      <c r="G52" s="269"/>
      <c r="H52" s="181"/>
      <c r="I52" s="191"/>
      <c r="J52" s="192"/>
      <c r="K52" s="197"/>
      <c r="L52" s="264"/>
      <c r="M52" s="191"/>
      <c r="N52" s="191"/>
    </row>
    <row r="53" spans="1:14" ht="29.4" customHeight="1" x14ac:dyDescent="0.3">
      <c r="A53" s="195"/>
      <c r="B53" s="181"/>
      <c r="C53" s="195"/>
      <c r="D53" s="181"/>
      <c r="E53" s="76"/>
      <c r="F53" s="181"/>
      <c r="G53" s="269"/>
      <c r="H53" s="181"/>
      <c r="I53" s="191"/>
      <c r="J53" s="192"/>
      <c r="K53" s="197"/>
      <c r="L53" s="264"/>
      <c r="M53" s="191"/>
      <c r="N53" s="191"/>
    </row>
    <row r="54" spans="1:14" ht="46.8" customHeight="1" x14ac:dyDescent="0.3">
      <c r="A54" s="195">
        <v>13</v>
      </c>
      <c r="B54" s="181" t="s">
        <v>305</v>
      </c>
      <c r="C54" s="195">
        <v>29</v>
      </c>
      <c r="D54" s="181" t="s">
        <v>355</v>
      </c>
      <c r="E54" s="181" t="s">
        <v>360</v>
      </c>
      <c r="F54" s="78" t="s">
        <v>299</v>
      </c>
      <c r="G54" s="181" t="s">
        <v>582</v>
      </c>
      <c r="H54" s="181" t="s">
        <v>358</v>
      </c>
      <c r="I54" s="181" t="s">
        <v>359</v>
      </c>
      <c r="J54" s="267">
        <v>18000000</v>
      </c>
      <c r="K54" s="197" t="s">
        <v>100</v>
      </c>
      <c r="L54" s="268" t="s">
        <v>635</v>
      </c>
      <c r="M54" s="262" t="s">
        <v>739</v>
      </c>
      <c r="N54" s="191" t="s">
        <v>671</v>
      </c>
    </row>
    <row r="55" spans="1:14" ht="50.4" customHeight="1" x14ac:dyDescent="0.3">
      <c r="A55" s="195"/>
      <c r="B55" s="181"/>
      <c r="C55" s="195"/>
      <c r="D55" s="181"/>
      <c r="E55" s="181"/>
      <c r="F55" s="78" t="s">
        <v>738</v>
      </c>
      <c r="G55" s="181"/>
      <c r="H55" s="181"/>
      <c r="I55" s="181"/>
      <c r="J55" s="267"/>
      <c r="K55" s="197"/>
      <c r="L55" s="268"/>
      <c r="M55" s="262"/>
      <c r="N55" s="191"/>
    </row>
    <row r="56" spans="1:14" ht="31.8" customHeight="1" x14ac:dyDescent="0.3">
      <c r="A56" s="195"/>
      <c r="B56" s="181"/>
      <c r="C56" s="195"/>
      <c r="D56" s="181"/>
      <c r="E56" s="181"/>
      <c r="F56" s="181" t="s">
        <v>652</v>
      </c>
      <c r="G56" s="181"/>
      <c r="H56" s="181"/>
      <c r="I56" s="181"/>
      <c r="J56" s="267"/>
      <c r="K56" s="197"/>
      <c r="L56" s="268"/>
      <c r="M56" s="262"/>
      <c r="N56" s="191"/>
    </row>
    <row r="57" spans="1:14" ht="45.6" customHeight="1" x14ac:dyDescent="0.3">
      <c r="A57" s="195"/>
      <c r="B57" s="181"/>
      <c r="C57" s="195"/>
      <c r="D57" s="181"/>
      <c r="E57" s="76"/>
      <c r="F57" s="181"/>
      <c r="G57" s="181"/>
      <c r="H57" s="181"/>
      <c r="I57" s="181"/>
      <c r="J57" s="267"/>
      <c r="K57" s="197"/>
      <c r="L57" s="268"/>
      <c r="M57" s="262"/>
      <c r="N57" s="191"/>
    </row>
    <row r="58" spans="1:14" ht="50.4" customHeight="1" x14ac:dyDescent="0.3">
      <c r="A58" s="195">
        <v>14</v>
      </c>
      <c r="B58" s="181" t="s">
        <v>361</v>
      </c>
      <c r="C58" s="195">
        <v>13</v>
      </c>
      <c r="D58" s="181" t="s">
        <v>362</v>
      </c>
      <c r="E58" s="181" t="s">
        <v>363</v>
      </c>
      <c r="F58" s="78" t="s">
        <v>364</v>
      </c>
      <c r="G58" s="181" t="s">
        <v>26</v>
      </c>
      <c r="H58" s="181" t="s">
        <v>365</v>
      </c>
      <c r="I58" s="181" t="s">
        <v>366</v>
      </c>
      <c r="J58" s="196">
        <v>168000000</v>
      </c>
      <c r="K58" s="197" t="s">
        <v>23</v>
      </c>
      <c r="L58" s="191" t="s">
        <v>367</v>
      </c>
      <c r="M58" s="262" t="s">
        <v>781</v>
      </c>
      <c r="N58" s="191" t="s">
        <v>718</v>
      </c>
    </row>
    <row r="59" spans="1:14" ht="52.8" customHeight="1" x14ac:dyDescent="0.3">
      <c r="A59" s="195"/>
      <c r="B59" s="181"/>
      <c r="C59" s="195"/>
      <c r="D59" s="181"/>
      <c r="E59" s="181"/>
      <c r="F59" s="78" t="s">
        <v>877</v>
      </c>
      <c r="G59" s="181"/>
      <c r="H59" s="181"/>
      <c r="I59" s="181"/>
      <c r="J59" s="196"/>
      <c r="K59" s="197"/>
      <c r="L59" s="191"/>
      <c r="M59" s="262"/>
      <c r="N59" s="191"/>
    </row>
    <row r="60" spans="1:14" ht="43.8" customHeight="1" x14ac:dyDescent="0.3">
      <c r="A60" s="195"/>
      <c r="B60" s="181"/>
      <c r="C60" s="195"/>
      <c r="D60" s="181"/>
      <c r="E60" s="181"/>
      <c r="F60" s="181" t="s">
        <v>782</v>
      </c>
      <c r="G60" s="181"/>
      <c r="H60" s="181"/>
      <c r="I60" s="181"/>
      <c r="J60" s="196"/>
      <c r="K60" s="197"/>
      <c r="L60" s="191"/>
      <c r="M60" s="262"/>
      <c r="N60" s="191"/>
    </row>
    <row r="61" spans="1:14" ht="22.8" customHeight="1" x14ac:dyDescent="0.3">
      <c r="A61" s="195"/>
      <c r="B61" s="181"/>
      <c r="C61" s="195"/>
      <c r="D61" s="181"/>
      <c r="E61" s="75"/>
      <c r="F61" s="181"/>
      <c r="G61" s="181"/>
      <c r="H61" s="181"/>
      <c r="I61" s="181"/>
      <c r="J61" s="196"/>
      <c r="K61" s="197"/>
      <c r="L61" s="191"/>
      <c r="M61" s="262"/>
      <c r="N61" s="191"/>
    </row>
    <row r="62" spans="1:14" ht="42.6" customHeight="1" x14ac:dyDescent="0.3">
      <c r="A62" s="181">
        <v>15</v>
      </c>
      <c r="B62" s="181" t="str">
        <f>$B$22</f>
        <v>Componenta 2. Păduri și protecția biodiversității</v>
      </c>
      <c r="C62" s="181" t="s">
        <v>306</v>
      </c>
      <c r="D62" s="181" t="s">
        <v>307</v>
      </c>
      <c r="E62" s="171" t="s">
        <v>368</v>
      </c>
      <c r="F62" s="78" t="s">
        <v>309</v>
      </c>
      <c r="G62" s="181"/>
      <c r="H62" s="191" t="s">
        <v>369</v>
      </c>
      <c r="I62" s="191" t="s">
        <v>370</v>
      </c>
      <c r="J62" s="267">
        <v>110000000</v>
      </c>
      <c r="K62" s="191" t="s">
        <v>23</v>
      </c>
      <c r="L62" s="262" t="s">
        <v>749</v>
      </c>
      <c r="M62" s="262" t="s">
        <v>750</v>
      </c>
      <c r="N62" s="262" t="s">
        <v>751</v>
      </c>
    </row>
    <row r="63" spans="1:14" ht="42.6" customHeight="1" x14ac:dyDescent="0.3">
      <c r="A63" s="181"/>
      <c r="B63" s="181"/>
      <c r="C63" s="181"/>
      <c r="D63" s="181"/>
      <c r="E63" s="171"/>
      <c r="F63" s="78" t="s">
        <v>747</v>
      </c>
      <c r="G63" s="181"/>
      <c r="H63" s="191"/>
      <c r="I63" s="191"/>
      <c r="J63" s="267"/>
      <c r="K63" s="191"/>
      <c r="L63" s="262"/>
      <c r="M63" s="262"/>
      <c r="N63" s="262"/>
    </row>
    <row r="64" spans="1:14" ht="42.6" customHeight="1" x14ac:dyDescent="0.3">
      <c r="A64" s="181"/>
      <c r="B64" s="181"/>
      <c r="C64" s="181"/>
      <c r="D64" s="181"/>
      <c r="E64" s="171"/>
      <c r="F64" s="270" t="s">
        <v>748</v>
      </c>
      <c r="G64" s="181"/>
      <c r="H64" s="191"/>
      <c r="I64" s="191"/>
      <c r="J64" s="267"/>
      <c r="K64" s="191"/>
      <c r="L64" s="262"/>
      <c r="M64" s="262"/>
      <c r="N64" s="262"/>
    </row>
    <row r="65" spans="1:14" ht="27.6" customHeight="1" x14ac:dyDescent="0.3">
      <c r="A65" s="181"/>
      <c r="B65" s="181"/>
      <c r="C65" s="181"/>
      <c r="D65" s="181"/>
      <c r="E65" s="75"/>
      <c r="F65" s="270"/>
      <c r="G65" s="181"/>
      <c r="H65" s="191"/>
      <c r="I65" s="191"/>
      <c r="J65" s="267"/>
      <c r="K65" s="191"/>
      <c r="L65" s="262"/>
      <c r="M65" s="262"/>
      <c r="N65" s="262"/>
    </row>
  </sheetData>
  <autoFilter ref="A5:N60">
    <filterColumn colId="1">
      <customFilters>
        <customFilter operator="notEqual" val=" "/>
      </customFilters>
    </filterColumn>
  </autoFilter>
  <mergeCells count="211">
    <mergeCell ref="L58:L61"/>
    <mergeCell ref="M58:M61"/>
    <mergeCell ref="N58:N61"/>
    <mergeCell ref="F60:F61"/>
    <mergeCell ref="L62:L65"/>
    <mergeCell ref="M62:M65"/>
    <mergeCell ref="N62:N65"/>
    <mergeCell ref="A62:A65"/>
    <mergeCell ref="B62:B65"/>
    <mergeCell ref="C62:C65"/>
    <mergeCell ref="D62:D65"/>
    <mergeCell ref="E62:E64"/>
    <mergeCell ref="H62:H65"/>
    <mergeCell ref="I62:I65"/>
    <mergeCell ref="J62:J65"/>
    <mergeCell ref="K62:K65"/>
    <mergeCell ref="G62:G65"/>
    <mergeCell ref="F64:F65"/>
    <mergeCell ref="A50:A53"/>
    <mergeCell ref="I50:I53"/>
    <mergeCell ref="K50:K53"/>
    <mergeCell ref="G50:G53"/>
    <mergeCell ref="A58:A61"/>
    <mergeCell ref="B58:B61"/>
    <mergeCell ref="C58:C61"/>
    <mergeCell ref="D58:D61"/>
    <mergeCell ref="E58:E60"/>
    <mergeCell ref="H58:H61"/>
    <mergeCell ref="I58:I61"/>
    <mergeCell ref="J58:J61"/>
    <mergeCell ref="K58:K61"/>
    <mergeCell ref="G58:G61"/>
    <mergeCell ref="A54:A57"/>
    <mergeCell ref="B54:B57"/>
    <mergeCell ref="C54:C57"/>
    <mergeCell ref="D54:D57"/>
    <mergeCell ref="E54:E56"/>
    <mergeCell ref="H54:H57"/>
    <mergeCell ref="I54:I57"/>
    <mergeCell ref="K54:K57"/>
    <mergeCell ref="L54:L57"/>
    <mergeCell ref="F56:F57"/>
    <mergeCell ref="L46:L49"/>
    <mergeCell ref="M46:M49"/>
    <mergeCell ref="N46:N49"/>
    <mergeCell ref="F48:F49"/>
    <mergeCell ref="J42:J45"/>
    <mergeCell ref="J46:J49"/>
    <mergeCell ref="K42:K45"/>
    <mergeCell ref="L42:L45"/>
    <mergeCell ref="M42:M45"/>
    <mergeCell ref="N42:N45"/>
    <mergeCell ref="K46:K49"/>
    <mergeCell ref="B50:B53"/>
    <mergeCell ref="C50:C53"/>
    <mergeCell ref="D50:D53"/>
    <mergeCell ref="G54:G57"/>
    <mergeCell ref="J54:J57"/>
    <mergeCell ref="J50:J53"/>
    <mergeCell ref="M50:M53"/>
    <mergeCell ref="N50:N53"/>
    <mergeCell ref="E50:E52"/>
    <mergeCell ref="H50:H53"/>
    <mergeCell ref="L50:L53"/>
    <mergeCell ref="F52:F53"/>
    <mergeCell ref="M54:M57"/>
    <mergeCell ref="N54:N57"/>
    <mergeCell ref="A42:A45"/>
    <mergeCell ref="B42:B45"/>
    <mergeCell ref="C42:C45"/>
    <mergeCell ref="D42:D45"/>
    <mergeCell ref="E42:E44"/>
    <mergeCell ref="H42:H45"/>
    <mergeCell ref="I42:I45"/>
    <mergeCell ref="A46:A49"/>
    <mergeCell ref="B46:B49"/>
    <mergeCell ref="C46:C49"/>
    <mergeCell ref="D46:D49"/>
    <mergeCell ref="E46:E48"/>
    <mergeCell ref="H46:H49"/>
    <mergeCell ref="I46:I49"/>
    <mergeCell ref="G42:G45"/>
    <mergeCell ref="G46:G49"/>
    <mergeCell ref="F44:F45"/>
    <mergeCell ref="L34:L37"/>
    <mergeCell ref="M34:M37"/>
    <mergeCell ref="N34:N37"/>
    <mergeCell ref="F36:F37"/>
    <mergeCell ref="L38:L41"/>
    <mergeCell ref="M38:M41"/>
    <mergeCell ref="N38:N41"/>
    <mergeCell ref="F40:F41"/>
    <mergeCell ref="G38:G41"/>
    <mergeCell ref="A38:A41"/>
    <mergeCell ref="B38:B41"/>
    <mergeCell ref="C38:C41"/>
    <mergeCell ref="D38:D41"/>
    <mergeCell ref="E38:E40"/>
    <mergeCell ref="H38:H41"/>
    <mergeCell ref="I38:I41"/>
    <mergeCell ref="J38:J41"/>
    <mergeCell ref="K38:K41"/>
    <mergeCell ref="L26:L29"/>
    <mergeCell ref="M26:M29"/>
    <mergeCell ref="N26:N29"/>
    <mergeCell ref="F28:F29"/>
    <mergeCell ref="A30:A33"/>
    <mergeCell ref="B30:B33"/>
    <mergeCell ref="C30:C33"/>
    <mergeCell ref="D30:D33"/>
    <mergeCell ref="E30:E32"/>
    <mergeCell ref="H30:H33"/>
    <mergeCell ref="I30:I33"/>
    <mergeCell ref="J30:J33"/>
    <mergeCell ref="L30:L33"/>
    <mergeCell ref="M30:M33"/>
    <mergeCell ref="N30:N33"/>
    <mergeCell ref="F32:F33"/>
    <mergeCell ref="A26:A29"/>
    <mergeCell ref="B26:B29"/>
    <mergeCell ref="C26:C29"/>
    <mergeCell ref="D26:D29"/>
    <mergeCell ref="E26:E28"/>
    <mergeCell ref="H26:H29"/>
    <mergeCell ref="I26:I29"/>
    <mergeCell ref="J26:J29"/>
    <mergeCell ref="K26:K37"/>
    <mergeCell ref="A34:A37"/>
    <mergeCell ref="B34:B37"/>
    <mergeCell ref="C34:C37"/>
    <mergeCell ref="D34:D37"/>
    <mergeCell ref="E34:E36"/>
    <mergeCell ref="H34:H37"/>
    <mergeCell ref="I34:I37"/>
    <mergeCell ref="J34:J37"/>
    <mergeCell ref="G26:G29"/>
    <mergeCell ref="G30:G33"/>
    <mergeCell ref="G34:G37"/>
    <mergeCell ref="L18:L21"/>
    <mergeCell ref="M18:M21"/>
    <mergeCell ref="N18:N21"/>
    <mergeCell ref="F20:F21"/>
    <mergeCell ref="A22:A25"/>
    <mergeCell ref="B22:B25"/>
    <mergeCell ref="C22:C25"/>
    <mergeCell ref="D22:D25"/>
    <mergeCell ref="E22:E24"/>
    <mergeCell ref="H22:H25"/>
    <mergeCell ref="I22:I25"/>
    <mergeCell ref="J22:J25"/>
    <mergeCell ref="G18:G21"/>
    <mergeCell ref="G22:G25"/>
    <mergeCell ref="K22:K25"/>
    <mergeCell ref="L22:L25"/>
    <mergeCell ref="M22:M25"/>
    <mergeCell ref="N22:N25"/>
    <mergeCell ref="F24:F25"/>
    <mergeCell ref="A18:A21"/>
    <mergeCell ref="B18:B21"/>
    <mergeCell ref="C18:C21"/>
    <mergeCell ref="D18:D21"/>
    <mergeCell ref="E18:E20"/>
    <mergeCell ref="H18:H21"/>
    <mergeCell ref="I18:I21"/>
    <mergeCell ref="J18:J21"/>
    <mergeCell ref="K18:K21"/>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G14:G17"/>
    <mergeCell ref="L14:L17"/>
    <mergeCell ref="M14:M17"/>
    <mergeCell ref="N14:N17"/>
    <mergeCell ref="F16:F17"/>
    <mergeCell ref="A10:A13"/>
    <mergeCell ref="B10:B13"/>
    <mergeCell ref="C10:C13"/>
    <mergeCell ref="D10:D13"/>
    <mergeCell ref="E10:E12"/>
    <mergeCell ref="H10:H13"/>
    <mergeCell ref="I10:I13"/>
    <mergeCell ref="J10:J13"/>
    <mergeCell ref="G6:G9"/>
    <mergeCell ref="G10:G13"/>
    <mergeCell ref="A1:F1"/>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s>
  <printOptions gridLines="1"/>
  <pageMargins left="0.7" right="0.7" top="0.75" bottom="0.75" header="0.3" footer="0.3"/>
  <pageSetup paperSize="8" scale="62"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61"/>
  <sheetViews>
    <sheetView zoomScale="55" zoomScaleNormal="55" workbookViewId="0">
      <selection sqref="A1:N61"/>
    </sheetView>
  </sheetViews>
  <sheetFormatPr defaultColWidth="9.109375" defaultRowHeight="14.4" x14ac:dyDescent="0.3"/>
  <cols>
    <col min="1" max="1" width="5.5546875" style="49" customWidth="1"/>
    <col min="2" max="2" width="16.33203125" style="49" customWidth="1"/>
    <col min="3" max="3" width="13.88671875" style="49" customWidth="1"/>
    <col min="4" max="4" width="23.6640625" style="50" customWidth="1"/>
    <col min="5" max="5" width="30.5546875" style="50" customWidth="1"/>
    <col min="6" max="6" width="26.44140625" style="50" customWidth="1"/>
    <col min="7" max="7" width="24.6640625" style="50" customWidth="1"/>
    <col min="8" max="8" width="55.21875" style="50" customWidth="1"/>
    <col min="9" max="9" width="22.33203125" style="50" customWidth="1"/>
    <col min="10" max="10" width="19.5546875" style="49" customWidth="1"/>
    <col min="11" max="11" width="11.6640625" style="49" customWidth="1"/>
    <col min="12" max="12" width="15.6640625" style="49" customWidth="1"/>
    <col min="13" max="13" width="17.5546875" style="49" customWidth="1"/>
    <col min="14" max="14" width="24.109375" style="49" customWidth="1"/>
    <col min="15" max="16384" width="9.109375" style="48"/>
  </cols>
  <sheetData>
    <row r="1" spans="1:14" s="2" customFormat="1" ht="30" customHeight="1" x14ac:dyDescent="0.45">
      <c r="A1" s="156" t="s">
        <v>371</v>
      </c>
      <c r="B1" s="156"/>
      <c r="C1" s="156"/>
      <c r="D1" s="156"/>
      <c r="E1" s="156"/>
      <c r="F1" s="156"/>
      <c r="G1" s="137"/>
      <c r="H1" s="138"/>
      <c r="I1" s="107"/>
      <c r="J1" s="107"/>
      <c r="K1" s="107"/>
      <c r="L1" s="107"/>
      <c r="M1" s="85"/>
      <c r="N1" s="102"/>
    </row>
    <row r="2" spans="1:14" s="2" customFormat="1" ht="30" customHeight="1" x14ac:dyDescent="0.35">
      <c r="A2" s="131"/>
      <c r="B2" s="131"/>
      <c r="C2" s="131"/>
      <c r="D2" s="132"/>
      <c r="E2" s="133"/>
      <c r="F2" s="133"/>
      <c r="G2" s="133"/>
      <c r="H2" s="107"/>
      <c r="I2" s="107"/>
      <c r="J2" s="107"/>
      <c r="K2" s="107"/>
      <c r="L2" s="107"/>
      <c r="M2" s="85"/>
      <c r="N2" s="102"/>
    </row>
    <row r="3" spans="1:14" x14ac:dyDescent="0.3">
      <c r="A3" s="139"/>
      <c r="B3" s="139"/>
      <c r="C3" s="139"/>
      <c r="D3" s="140"/>
      <c r="E3" s="140"/>
      <c r="F3" s="140"/>
      <c r="G3" s="140"/>
      <c r="H3" s="140"/>
      <c r="I3" s="140"/>
      <c r="J3" s="139"/>
      <c r="K3" s="139"/>
      <c r="L3" s="139"/>
      <c r="M3" s="139"/>
      <c r="N3" s="139"/>
    </row>
    <row r="4" spans="1:14" ht="38.25" customHeight="1" x14ac:dyDescent="0.3">
      <c r="A4" s="274" t="s">
        <v>1</v>
      </c>
      <c r="B4" s="274"/>
      <c r="C4" s="274"/>
      <c r="D4" s="274"/>
      <c r="E4" s="274"/>
      <c r="F4" s="274"/>
      <c r="G4" s="274"/>
      <c r="H4" s="274"/>
      <c r="I4" s="274"/>
      <c r="J4" s="274"/>
      <c r="K4" s="274"/>
      <c r="L4" s="275" t="s">
        <v>2</v>
      </c>
      <c r="M4" s="275"/>
      <c r="N4" s="275"/>
    </row>
    <row r="5" spans="1:14" ht="135.6" customHeight="1" x14ac:dyDescent="0.3">
      <c r="A5" s="51" t="s">
        <v>3</v>
      </c>
      <c r="B5" s="51" t="s">
        <v>4</v>
      </c>
      <c r="C5" s="51" t="s">
        <v>5</v>
      </c>
      <c r="D5" s="51" t="s">
        <v>91</v>
      </c>
      <c r="E5" s="52" t="s">
        <v>7</v>
      </c>
      <c r="F5" s="51" t="s">
        <v>8</v>
      </c>
      <c r="G5" s="51" t="s">
        <v>9</v>
      </c>
      <c r="H5" s="52" t="s">
        <v>10</v>
      </c>
      <c r="I5" s="51" t="s">
        <v>11</v>
      </c>
      <c r="J5" s="51" t="s">
        <v>12</v>
      </c>
      <c r="K5" s="51" t="s">
        <v>13</v>
      </c>
      <c r="L5" s="53" t="s">
        <v>14</v>
      </c>
      <c r="M5" s="53" t="s">
        <v>15</v>
      </c>
      <c r="N5" s="35" t="s">
        <v>16</v>
      </c>
    </row>
    <row r="6" spans="1:14" ht="60" customHeight="1" x14ac:dyDescent="0.3">
      <c r="A6" s="195">
        <v>1</v>
      </c>
      <c r="B6" s="181" t="s">
        <v>372</v>
      </c>
      <c r="C6" s="181">
        <v>334</v>
      </c>
      <c r="D6" s="276" t="s">
        <v>373</v>
      </c>
      <c r="E6" s="276" t="s">
        <v>374</v>
      </c>
      <c r="F6" s="78" t="s">
        <v>230</v>
      </c>
      <c r="G6" s="181" t="s">
        <v>378</v>
      </c>
      <c r="H6" s="191" t="s">
        <v>375</v>
      </c>
      <c r="I6" s="277" t="s">
        <v>376</v>
      </c>
      <c r="J6" s="278">
        <v>79004650.370000005</v>
      </c>
      <c r="K6" s="272" t="s">
        <v>23</v>
      </c>
      <c r="L6" s="279" t="s">
        <v>377</v>
      </c>
      <c r="M6" s="279" t="s">
        <v>590</v>
      </c>
      <c r="N6" s="277" t="s">
        <v>591</v>
      </c>
    </row>
    <row r="7" spans="1:14" ht="64.2" customHeight="1" x14ac:dyDescent="0.3">
      <c r="A7" s="195"/>
      <c r="B7" s="181"/>
      <c r="C7" s="181"/>
      <c r="D7" s="276"/>
      <c r="E7" s="276"/>
      <c r="F7" s="78" t="s">
        <v>589</v>
      </c>
      <c r="G7" s="181"/>
      <c r="H7" s="191"/>
      <c r="I7" s="277"/>
      <c r="J7" s="278"/>
      <c r="K7" s="272"/>
      <c r="L7" s="279"/>
      <c r="M7" s="279"/>
      <c r="N7" s="277"/>
    </row>
    <row r="8" spans="1:14" ht="25.2" customHeight="1" x14ac:dyDescent="0.3">
      <c r="A8" s="195"/>
      <c r="B8" s="181"/>
      <c r="C8" s="181"/>
      <c r="D8" s="276"/>
      <c r="E8" s="276"/>
      <c r="F8" s="181" t="s">
        <v>640</v>
      </c>
      <c r="G8" s="181"/>
      <c r="H8" s="191"/>
      <c r="I8" s="277"/>
      <c r="J8" s="278"/>
      <c r="K8" s="272"/>
      <c r="L8" s="279"/>
      <c r="M8" s="279"/>
      <c r="N8" s="277"/>
    </row>
    <row r="9" spans="1:14" ht="42" customHeight="1" x14ac:dyDescent="0.3">
      <c r="A9" s="195"/>
      <c r="B9" s="181"/>
      <c r="C9" s="181"/>
      <c r="D9" s="276"/>
      <c r="E9" s="74"/>
      <c r="F9" s="181"/>
      <c r="G9" s="181"/>
      <c r="H9" s="191"/>
      <c r="I9" s="277"/>
      <c r="J9" s="278"/>
      <c r="K9" s="272"/>
      <c r="L9" s="279"/>
      <c r="M9" s="279"/>
      <c r="N9" s="277"/>
    </row>
    <row r="10" spans="1:14" ht="42" customHeight="1" x14ac:dyDescent="0.3">
      <c r="A10" s="195">
        <v>2</v>
      </c>
      <c r="B10" s="181" t="s">
        <v>372</v>
      </c>
      <c r="C10" s="181">
        <v>334</v>
      </c>
      <c r="D10" s="276" t="s">
        <v>373</v>
      </c>
      <c r="E10" s="276" t="s">
        <v>374</v>
      </c>
      <c r="F10" s="78" t="s">
        <v>230</v>
      </c>
      <c r="G10" s="181" t="s">
        <v>26</v>
      </c>
      <c r="H10" s="191" t="s">
        <v>375</v>
      </c>
      <c r="I10" s="277" t="s">
        <v>376</v>
      </c>
      <c r="J10" s="192">
        <f>93480000-J6</f>
        <v>14475349.629999995</v>
      </c>
      <c r="K10" s="272" t="s">
        <v>23</v>
      </c>
      <c r="L10" s="262" t="s">
        <v>592</v>
      </c>
      <c r="M10" s="262" t="s">
        <v>713</v>
      </c>
      <c r="N10" s="273" t="s">
        <v>840</v>
      </c>
    </row>
    <row r="11" spans="1:14" ht="42" customHeight="1" x14ac:dyDescent="0.3">
      <c r="A11" s="195"/>
      <c r="B11" s="181"/>
      <c r="C11" s="181"/>
      <c r="D11" s="276"/>
      <c r="E11" s="276"/>
      <c r="F11" s="78" t="s">
        <v>712</v>
      </c>
      <c r="G11" s="181"/>
      <c r="H11" s="191"/>
      <c r="I11" s="277"/>
      <c r="J11" s="192"/>
      <c r="K11" s="272"/>
      <c r="L11" s="262"/>
      <c r="M11" s="262"/>
      <c r="N11" s="273"/>
    </row>
    <row r="12" spans="1:14" ht="27" customHeight="1" x14ac:dyDescent="0.3">
      <c r="A12" s="195"/>
      <c r="B12" s="181"/>
      <c r="C12" s="181"/>
      <c r="D12" s="276"/>
      <c r="E12" s="276"/>
      <c r="F12" s="181" t="s">
        <v>724</v>
      </c>
      <c r="G12" s="181"/>
      <c r="H12" s="191"/>
      <c r="I12" s="277"/>
      <c r="J12" s="192"/>
      <c r="K12" s="272"/>
      <c r="L12" s="262"/>
      <c r="M12" s="262"/>
      <c r="N12" s="273"/>
    </row>
    <row r="13" spans="1:14" ht="23.4" customHeight="1" x14ac:dyDescent="0.3">
      <c r="A13" s="195"/>
      <c r="B13" s="181"/>
      <c r="C13" s="181"/>
      <c r="D13" s="276"/>
      <c r="E13" s="84"/>
      <c r="F13" s="181"/>
      <c r="G13" s="181"/>
      <c r="H13" s="191"/>
      <c r="I13" s="277"/>
      <c r="J13" s="192"/>
      <c r="K13" s="272"/>
      <c r="L13" s="262"/>
      <c r="M13" s="262"/>
      <c r="N13" s="273"/>
    </row>
    <row r="14" spans="1:14" ht="55.8" customHeight="1" x14ac:dyDescent="0.3">
      <c r="A14" s="195">
        <v>3</v>
      </c>
      <c r="B14" s="181" t="s">
        <v>372</v>
      </c>
      <c r="C14" s="181">
        <v>336</v>
      </c>
      <c r="D14" s="276" t="s">
        <v>379</v>
      </c>
      <c r="E14" s="276" t="s">
        <v>380</v>
      </c>
      <c r="F14" s="78" t="s">
        <v>230</v>
      </c>
      <c r="G14" s="186" t="s">
        <v>378</v>
      </c>
      <c r="H14" s="191" t="s">
        <v>381</v>
      </c>
      <c r="I14" s="191" t="s">
        <v>382</v>
      </c>
      <c r="J14" s="278">
        <v>58728928.409999996</v>
      </c>
      <c r="K14" s="197" t="s">
        <v>23</v>
      </c>
      <c r="L14" s="262" t="s">
        <v>383</v>
      </c>
      <c r="M14" s="279" t="s">
        <v>384</v>
      </c>
      <c r="N14" s="277" t="s">
        <v>613</v>
      </c>
    </row>
    <row r="15" spans="1:14" ht="63.6" customHeight="1" x14ac:dyDescent="0.3">
      <c r="A15" s="195"/>
      <c r="B15" s="181"/>
      <c r="C15" s="181"/>
      <c r="D15" s="276"/>
      <c r="E15" s="276"/>
      <c r="F15" s="78" t="s">
        <v>385</v>
      </c>
      <c r="G15" s="186"/>
      <c r="H15" s="191"/>
      <c r="I15" s="191"/>
      <c r="J15" s="278"/>
      <c r="K15" s="197"/>
      <c r="L15" s="262"/>
      <c r="M15" s="279"/>
      <c r="N15" s="277"/>
    </row>
    <row r="16" spans="1:14" ht="19.2" customHeight="1" x14ac:dyDescent="0.3">
      <c r="A16" s="195"/>
      <c r="B16" s="181"/>
      <c r="C16" s="181"/>
      <c r="D16" s="276"/>
      <c r="E16" s="276"/>
      <c r="F16" s="181" t="s">
        <v>641</v>
      </c>
      <c r="G16" s="186"/>
      <c r="H16" s="191"/>
      <c r="I16" s="191"/>
      <c r="J16" s="278"/>
      <c r="K16" s="197"/>
      <c r="L16" s="262"/>
      <c r="M16" s="279"/>
      <c r="N16" s="277"/>
    </row>
    <row r="17" spans="1:14" ht="28.2" customHeight="1" x14ac:dyDescent="0.3">
      <c r="A17" s="195"/>
      <c r="B17" s="181"/>
      <c r="C17" s="181"/>
      <c r="D17" s="276"/>
      <c r="E17" s="74"/>
      <c r="F17" s="181"/>
      <c r="G17" s="186"/>
      <c r="H17" s="191"/>
      <c r="I17" s="191"/>
      <c r="J17" s="278"/>
      <c r="K17" s="197"/>
      <c r="L17" s="262"/>
      <c r="M17" s="279"/>
      <c r="N17" s="277"/>
    </row>
    <row r="18" spans="1:14" ht="104.25" customHeight="1" x14ac:dyDescent="0.3">
      <c r="A18" s="195">
        <v>4</v>
      </c>
      <c r="B18" s="181" t="s">
        <v>386</v>
      </c>
      <c r="C18" s="181">
        <v>175</v>
      </c>
      <c r="D18" s="181" t="s">
        <v>878</v>
      </c>
      <c r="E18" s="181" t="s">
        <v>387</v>
      </c>
      <c r="F18" s="78" t="s">
        <v>388</v>
      </c>
      <c r="G18" s="181"/>
      <c r="H18" s="191" t="s">
        <v>389</v>
      </c>
      <c r="I18" s="271" t="s">
        <v>390</v>
      </c>
      <c r="J18" s="280">
        <v>10300000</v>
      </c>
      <c r="K18" s="281" t="s">
        <v>391</v>
      </c>
      <c r="L18" s="282" t="s">
        <v>514</v>
      </c>
      <c r="M18" s="282" t="s">
        <v>655</v>
      </c>
      <c r="N18" s="282" t="s">
        <v>679</v>
      </c>
    </row>
    <row r="19" spans="1:14" ht="43.8" customHeight="1" x14ac:dyDescent="0.3">
      <c r="A19" s="195"/>
      <c r="B19" s="181"/>
      <c r="C19" s="181"/>
      <c r="D19" s="181"/>
      <c r="E19" s="181"/>
      <c r="F19" s="78" t="s">
        <v>654</v>
      </c>
      <c r="G19" s="181"/>
      <c r="H19" s="191"/>
      <c r="I19" s="271"/>
      <c r="J19" s="280"/>
      <c r="K19" s="281"/>
      <c r="L19" s="282"/>
      <c r="M19" s="282"/>
      <c r="N19" s="282"/>
    </row>
    <row r="20" spans="1:14" ht="22.2" customHeight="1" x14ac:dyDescent="0.3">
      <c r="A20" s="195"/>
      <c r="B20" s="181"/>
      <c r="C20" s="181"/>
      <c r="D20" s="181"/>
      <c r="E20" s="181"/>
      <c r="F20" s="181" t="s">
        <v>656</v>
      </c>
      <c r="G20" s="181"/>
      <c r="H20" s="191"/>
      <c r="I20" s="271"/>
      <c r="J20" s="280"/>
      <c r="K20" s="281"/>
      <c r="L20" s="282"/>
      <c r="M20" s="282"/>
      <c r="N20" s="282"/>
    </row>
    <row r="21" spans="1:14" ht="39.6" customHeight="1" x14ac:dyDescent="0.3">
      <c r="A21" s="195"/>
      <c r="B21" s="181"/>
      <c r="C21" s="181"/>
      <c r="D21" s="181"/>
      <c r="E21" s="74"/>
      <c r="F21" s="181"/>
      <c r="G21" s="181"/>
      <c r="H21" s="191"/>
      <c r="I21" s="271"/>
      <c r="J21" s="280"/>
      <c r="K21" s="281"/>
      <c r="L21" s="282"/>
      <c r="M21" s="282"/>
      <c r="N21" s="282"/>
    </row>
    <row r="22" spans="1:14" ht="76.2" customHeight="1" x14ac:dyDescent="0.3">
      <c r="A22" s="195">
        <v>5</v>
      </c>
      <c r="B22" s="181" t="s">
        <v>392</v>
      </c>
      <c r="C22" s="181" t="s">
        <v>393</v>
      </c>
      <c r="D22" s="181" t="s">
        <v>594</v>
      </c>
      <c r="E22" s="181" t="s">
        <v>394</v>
      </c>
      <c r="F22" s="78" t="s">
        <v>395</v>
      </c>
      <c r="G22" s="181" t="s">
        <v>582</v>
      </c>
      <c r="H22" s="181" t="s">
        <v>396</v>
      </c>
      <c r="I22" s="191" t="s">
        <v>593</v>
      </c>
      <c r="J22" s="196">
        <v>500000000</v>
      </c>
      <c r="K22" s="271" t="s">
        <v>100</v>
      </c>
      <c r="L22" s="283" t="s">
        <v>397</v>
      </c>
      <c r="M22" s="284" t="s">
        <v>730</v>
      </c>
      <c r="N22" s="181" t="s">
        <v>680</v>
      </c>
    </row>
    <row r="23" spans="1:14" ht="73.2" customHeight="1" x14ac:dyDescent="0.3">
      <c r="A23" s="195"/>
      <c r="B23" s="181"/>
      <c r="C23" s="181"/>
      <c r="D23" s="181"/>
      <c r="E23" s="181"/>
      <c r="F23" s="79" t="s">
        <v>729</v>
      </c>
      <c r="G23" s="181"/>
      <c r="H23" s="181"/>
      <c r="I23" s="191"/>
      <c r="J23" s="196"/>
      <c r="K23" s="271"/>
      <c r="L23" s="283"/>
      <c r="M23" s="284"/>
      <c r="N23" s="181"/>
    </row>
    <row r="24" spans="1:14" ht="48" customHeight="1" x14ac:dyDescent="0.3">
      <c r="A24" s="195"/>
      <c r="B24" s="181"/>
      <c r="C24" s="181"/>
      <c r="D24" s="181"/>
      <c r="E24" s="181"/>
      <c r="F24" s="181" t="s">
        <v>595</v>
      </c>
      <c r="G24" s="181"/>
      <c r="H24" s="181"/>
      <c r="I24" s="191"/>
      <c r="J24" s="196"/>
      <c r="K24" s="271"/>
      <c r="L24" s="283"/>
      <c r="M24" s="284"/>
      <c r="N24" s="181"/>
    </row>
    <row r="25" spans="1:14" ht="18" customHeight="1" x14ac:dyDescent="0.3">
      <c r="A25" s="195"/>
      <c r="B25" s="181"/>
      <c r="C25" s="181"/>
      <c r="D25" s="181"/>
      <c r="E25" s="74"/>
      <c r="F25" s="181"/>
      <c r="G25" s="181"/>
      <c r="H25" s="181"/>
      <c r="I25" s="191"/>
      <c r="J25" s="196"/>
      <c r="K25" s="271"/>
      <c r="L25" s="283"/>
      <c r="M25" s="284"/>
      <c r="N25" s="181"/>
    </row>
    <row r="26" spans="1:14" ht="57.6" customHeight="1" x14ac:dyDescent="0.3">
      <c r="A26" s="195">
        <v>6</v>
      </c>
      <c r="B26" s="181" t="s">
        <v>392</v>
      </c>
      <c r="C26" s="181" t="s">
        <v>398</v>
      </c>
      <c r="D26" s="181" t="s">
        <v>399</v>
      </c>
      <c r="E26" s="181" t="s">
        <v>400</v>
      </c>
      <c r="F26" s="78" t="s">
        <v>401</v>
      </c>
      <c r="G26" s="181" t="s">
        <v>582</v>
      </c>
      <c r="H26" s="281" t="s">
        <v>402</v>
      </c>
      <c r="I26" s="281" t="s">
        <v>403</v>
      </c>
      <c r="J26" s="196">
        <v>400000000</v>
      </c>
      <c r="K26" s="271" t="s">
        <v>100</v>
      </c>
      <c r="L26" s="283" t="s">
        <v>404</v>
      </c>
      <c r="M26" s="285" t="s">
        <v>405</v>
      </c>
      <c r="N26" s="262" t="s">
        <v>657</v>
      </c>
    </row>
    <row r="27" spans="1:14" ht="73.8" customHeight="1" x14ac:dyDescent="0.3">
      <c r="A27" s="195"/>
      <c r="B27" s="181"/>
      <c r="C27" s="181"/>
      <c r="D27" s="181"/>
      <c r="E27" s="181"/>
      <c r="F27" s="79" t="s">
        <v>406</v>
      </c>
      <c r="G27" s="181"/>
      <c r="H27" s="281"/>
      <c r="I27" s="281"/>
      <c r="J27" s="196"/>
      <c r="K27" s="271"/>
      <c r="L27" s="283"/>
      <c r="M27" s="285"/>
      <c r="N27" s="262"/>
    </row>
    <row r="28" spans="1:14" ht="57" customHeight="1" x14ac:dyDescent="0.3">
      <c r="A28" s="195"/>
      <c r="B28" s="181"/>
      <c r="C28" s="181"/>
      <c r="D28" s="181"/>
      <c r="E28" s="181"/>
      <c r="F28" s="181" t="s">
        <v>725</v>
      </c>
      <c r="G28" s="181"/>
      <c r="H28" s="281"/>
      <c r="I28" s="281"/>
      <c r="J28" s="196"/>
      <c r="K28" s="271"/>
      <c r="L28" s="283"/>
      <c r="M28" s="285"/>
      <c r="N28" s="262"/>
    </row>
    <row r="29" spans="1:14" ht="22.8" customHeight="1" x14ac:dyDescent="0.3">
      <c r="A29" s="195"/>
      <c r="B29" s="181"/>
      <c r="C29" s="181"/>
      <c r="D29" s="181"/>
      <c r="E29" s="74"/>
      <c r="F29" s="181"/>
      <c r="G29" s="181"/>
      <c r="H29" s="281"/>
      <c r="I29" s="281"/>
      <c r="J29" s="196"/>
      <c r="K29" s="271"/>
      <c r="L29" s="283"/>
      <c r="M29" s="285"/>
      <c r="N29" s="262"/>
    </row>
    <row r="30" spans="1:14" ht="63.6" customHeight="1" x14ac:dyDescent="0.3">
      <c r="A30" s="195">
        <v>7</v>
      </c>
      <c r="B30" s="181" t="s">
        <v>392</v>
      </c>
      <c r="C30" s="181" t="s">
        <v>407</v>
      </c>
      <c r="D30" s="181" t="s">
        <v>408</v>
      </c>
      <c r="E30" s="181" t="s">
        <v>409</v>
      </c>
      <c r="F30" s="78" t="s">
        <v>401</v>
      </c>
      <c r="G30" s="181" t="s">
        <v>26</v>
      </c>
      <c r="H30" s="191" t="s">
        <v>410</v>
      </c>
      <c r="I30" s="191" t="s">
        <v>411</v>
      </c>
      <c r="J30" s="196">
        <v>150000000</v>
      </c>
      <c r="K30" s="271" t="s">
        <v>100</v>
      </c>
      <c r="L30" s="283" t="s">
        <v>412</v>
      </c>
      <c r="M30" s="282" t="s">
        <v>634</v>
      </c>
      <c r="N30" s="281" t="s">
        <v>705</v>
      </c>
    </row>
    <row r="31" spans="1:14" ht="43.2" customHeight="1" x14ac:dyDescent="0.3">
      <c r="A31" s="195"/>
      <c r="B31" s="181"/>
      <c r="C31" s="181"/>
      <c r="D31" s="181"/>
      <c r="E31" s="181"/>
      <c r="F31" s="78" t="s">
        <v>633</v>
      </c>
      <c r="G31" s="181"/>
      <c r="H31" s="191"/>
      <c r="I31" s="191"/>
      <c r="J31" s="196"/>
      <c r="K31" s="271"/>
      <c r="L31" s="283"/>
      <c r="M31" s="282"/>
      <c r="N31" s="281"/>
    </row>
    <row r="32" spans="1:14" ht="50.4" customHeight="1" x14ac:dyDescent="0.3">
      <c r="A32" s="195"/>
      <c r="B32" s="181"/>
      <c r="C32" s="181"/>
      <c r="D32" s="181"/>
      <c r="E32" s="181"/>
      <c r="F32" s="181" t="s">
        <v>710</v>
      </c>
      <c r="G32" s="181"/>
      <c r="H32" s="191"/>
      <c r="I32" s="191"/>
      <c r="J32" s="196"/>
      <c r="K32" s="271"/>
      <c r="L32" s="283"/>
      <c r="M32" s="282"/>
      <c r="N32" s="281"/>
    </row>
    <row r="33" spans="1:14" ht="18.600000000000001" customHeight="1" x14ac:dyDescent="0.3">
      <c r="A33" s="195"/>
      <c r="B33" s="181"/>
      <c r="C33" s="181"/>
      <c r="D33" s="181"/>
      <c r="E33" s="74"/>
      <c r="F33" s="181"/>
      <c r="G33" s="181"/>
      <c r="H33" s="191"/>
      <c r="I33" s="191"/>
      <c r="J33" s="196"/>
      <c r="K33" s="271"/>
      <c r="L33" s="283"/>
      <c r="M33" s="282"/>
      <c r="N33" s="281"/>
    </row>
    <row r="34" spans="1:14" ht="58.2" customHeight="1" x14ac:dyDescent="0.3">
      <c r="A34" s="195">
        <v>8</v>
      </c>
      <c r="B34" s="181" t="s">
        <v>392</v>
      </c>
      <c r="C34" s="181" t="s">
        <v>414</v>
      </c>
      <c r="D34" s="181" t="s">
        <v>415</v>
      </c>
      <c r="E34" s="181" t="s">
        <v>416</v>
      </c>
      <c r="F34" s="78" t="s">
        <v>417</v>
      </c>
      <c r="G34" s="181"/>
      <c r="H34" s="191" t="s">
        <v>418</v>
      </c>
      <c r="I34" s="191" t="s">
        <v>419</v>
      </c>
      <c r="J34" s="196">
        <v>50000000</v>
      </c>
      <c r="K34" s="271" t="s">
        <v>100</v>
      </c>
      <c r="L34" s="283" t="s">
        <v>420</v>
      </c>
      <c r="M34" s="286" t="s">
        <v>733</v>
      </c>
      <c r="N34" s="282" t="s">
        <v>734</v>
      </c>
    </row>
    <row r="35" spans="1:14" ht="63" customHeight="1" x14ac:dyDescent="0.3">
      <c r="A35" s="195"/>
      <c r="B35" s="181"/>
      <c r="C35" s="181"/>
      <c r="D35" s="181"/>
      <c r="E35" s="181"/>
      <c r="F35" s="78" t="s">
        <v>732</v>
      </c>
      <c r="G35" s="181"/>
      <c r="H35" s="191"/>
      <c r="I35" s="191"/>
      <c r="J35" s="196"/>
      <c r="K35" s="271"/>
      <c r="L35" s="283"/>
      <c r="M35" s="286"/>
      <c r="N35" s="282"/>
    </row>
    <row r="36" spans="1:14" ht="51" customHeight="1" x14ac:dyDescent="0.3">
      <c r="A36" s="195"/>
      <c r="B36" s="181"/>
      <c r="C36" s="181"/>
      <c r="D36" s="181"/>
      <c r="E36" s="181"/>
      <c r="F36" s="181" t="s">
        <v>595</v>
      </c>
      <c r="G36" s="181"/>
      <c r="H36" s="191"/>
      <c r="I36" s="191"/>
      <c r="J36" s="196"/>
      <c r="K36" s="271"/>
      <c r="L36" s="283"/>
      <c r="M36" s="286"/>
      <c r="N36" s="282"/>
    </row>
    <row r="37" spans="1:14" ht="24.6" customHeight="1" x14ac:dyDescent="0.3">
      <c r="A37" s="195"/>
      <c r="B37" s="181"/>
      <c r="C37" s="181"/>
      <c r="D37" s="181"/>
      <c r="E37" s="74"/>
      <c r="F37" s="181"/>
      <c r="G37" s="181"/>
      <c r="H37" s="191"/>
      <c r="I37" s="191"/>
      <c r="J37" s="196"/>
      <c r="K37" s="271"/>
      <c r="L37" s="283"/>
      <c r="M37" s="286"/>
      <c r="N37" s="282"/>
    </row>
    <row r="38" spans="1:14" ht="93.6" customHeight="1" x14ac:dyDescent="0.3">
      <c r="A38" s="195">
        <v>9</v>
      </c>
      <c r="B38" s="181" t="s">
        <v>392</v>
      </c>
      <c r="C38" s="181">
        <v>263</v>
      </c>
      <c r="D38" s="181" t="s">
        <v>421</v>
      </c>
      <c r="E38" s="181" t="s">
        <v>422</v>
      </c>
      <c r="F38" s="86" t="s">
        <v>423</v>
      </c>
      <c r="G38" s="181" t="s">
        <v>582</v>
      </c>
      <c r="H38" s="281" t="s">
        <v>424</v>
      </c>
      <c r="I38" s="271" t="s">
        <v>425</v>
      </c>
      <c r="J38" s="196">
        <v>347500000</v>
      </c>
      <c r="K38" s="271" t="s">
        <v>100</v>
      </c>
      <c r="L38" s="262" t="s">
        <v>426</v>
      </c>
      <c r="M38" s="282" t="s">
        <v>427</v>
      </c>
      <c r="N38" s="262" t="s">
        <v>643</v>
      </c>
    </row>
    <row r="39" spans="1:14" ht="72" customHeight="1" x14ac:dyDescent="0.3">
      <c r="A39" s="195"/>
      <c r="B39" s="181"/>
      <c r="C39" s="181"/>
      <c r="D39" s="181"/>
      <c r="E39" s="181"/>
      <c r="F39" s="78" t="s">
        <v>294</v>
      </c>
      <c r="G39" s="181"/>
      <c r="H39" s="281"/>
      <c r="I39" s="271"/>
      <c r="J39" s="196"/>
      <c r="K39" s="271"/>
      <c r="L39" s="262"/>
      <c r="M39" s="282"/>
      <c r="N39" s="262"/>
    </row>
    <row r="40" spans="1:14" ht="64.8" customHeight="1" x14ac:dyDescent="0.3">
      <c r="A40" s="195"/>
      <c r="B40" s="181"/>
      <c r="C40" s="181"/>
      <c r="D40" s="181"/>
      <c r="E40" s="181"/>
      <c r="F40" s="181" t="s">
        <v>642</v>
      </c>
      <c r="G40" s="181"/>
      <c r="H40" s="281"/>
      <c r="I40" s="271"/>
      <c r="J40" s="196"/>
      <c r="K40" s="271"/>
      <c r="L40" s="262"/>
      <c r="M40" s="282"/>
      <c r="N40" s="262"/>
    </row>
    <row r="41" spans="1:14" ht="45" customHeight="1" x14ac:dyDescent="0.3">
      <c r="A41" s="195"/>
      <c r="B41" s="181"/>
      <c r="C41" s="181"/>
      <c r="D41" s="181"/>
      <c r="E41" s="74"/>
      <c r="F41" s="181"/>
      <c r="G41" s="181"/>
      <c r="H41" s="281"/>
      <c r="I41" s="271"/>
      <c r="J41" s="196"/>
      <c r="K41" s="271"/>
      <c r="L41" s="262"/>
      <c r="M41" s="282"/>
      <c r="N41" s="262"/>
    </row>
    <row r="42" spans="1:14" ht="57" customHeight="1" x14ac:dyDescent="0.3">
      <c r="A42" s="195">
        <v>10</v>
      </c>
      <c r="B42" s="181" t="s">
        <v>392</v>
      </c>
      <c r="C42" s="181">
        <v>263</v>
      </c>
      <c r="D42" s="181" t="s">
        <v>421</v>
      </c>
      <c r="E42" s="181" t="s">
        <v>422</v>
      </c>
      <c r="F42" s="86" t="s">
        <v>423</v>
      </c>
      <c r="G42" s="181"/>
      <c r="H42" s="191" t="s">
        <v>596</v>
      </c>
      <c r="I42" s="271" t="s">
        <v>425</v>
      </c>
      <c r="J42" s="196">
        <v>150000000</v>
      </c>
      <c r="K42" s="197" t="s">
        <v>100</v>
      </c>
      <c r="L42" s="262" t="s">
        <v>658</v>
      </c>
      <c r="M42" s="262" t="s">
        <v>514</v>
      </c>
      <c r="N42" s="262" t="s">
        <v>681</v>
      </c>
    </row>
    <row r="43" spans="1:14" ht="45" customHeight="1" x14ac:dyDescent="0.3">
      <c r="A43" s="195"/>
      <c r="B43" s="181"/>
      <c r="C43" s="181"/>
      <c r="D43" s="181"/>
      <c r="E43" s="181"/>
      <c r="F43" s="78" t="s">
        <v>583</v>
      </c>
      <c r="G43" s="181"/>
      <c r="H43" s="191"/>
      <c r="I43" s="271"/>
      <c r="J43" s="196"/>
      <c r="K43" s="197"/>
      <c r="L43" s="262"/>
      <c r="M43" s="262"/>
      <c r="N43" s="262"/>
    </row>
    <row r="44" spans="1:14" ht="34.200000000000003" customHeight="1" x14ac:dyDescent="0.3">
      <c r="A44" s="195"/>
      <c r="B44" s="181"/>
      <c r="C44" s="181"/>
      <c r="D44" s="181"/>
      <c r="E44" s="181"/>
      <c r="F44" s="181" t="s">
        <v>597</v>
      </c>
      <c r="G44" s="181"/>
      <c r="H44" s="191"/>
      <c r="I44" s="271"/>
      <c r="J44" s="196"/>
      <c r="K44" s="197"/>
      <c r="L44" s="262"/>
      <c r="M44" s="262"/>
      <c r="N44" s="262"/>
    </row>
    <row r="45" spans="1:14" ht="19.8" customHeight="1" x14ac:dyDescent="0.3">
      <c r="A45" s="195"/>
      <c r="B45" s="181"/>
      <c r="C45" s="181"/>
      <c r="D45" s="181"/>
      <c r="E45" s="74"/>
      <c r="F45" s="181"/>
      <c r="G45" s="181"/>
      <c r="H45" s="191"/>
      <c r="I45" s="271"/>
      <c r="J45" s="196"/>
      <c r="K45" s="197"/>
      <c r="L45" s="262"/>
      <c r="M45" s="262"/>
      <c r="N45" s="262"/>
    </row>
    <row r="46" spans="1:14" ht="79.2" customHeight="1" x14ac:dyDescent="0.3">
      <c r="A46" s="195">
        <v>11</v>
      </c>
      <c r="B46" s="181" t="s">
        <v>392</v>
      </c>
      <c r="C46" s="181">
        <v>265</v>
      </c>
      <c r="D46" s="181" t="s">
        <v>428</v>
      </c>
      <c r="E46" s="181" t="s">
        <v>429</v>
      </c>
      <c r="F46" s="78" t="s">
        <v>430</v>
      </c>
      <c r="G46" s="181" t="s">
        <v>26</v>
      </c>
      <c r="H46" s="281" t="s">
        <v>431</v>
      </c>
      <c r="I46" s="281" t="s">
        <v>432</v>
      </c>
      <c r="J46" s="196">
        <v>35000000</v>
      </c>
      <c r="K46" s="271" t="s">
        <v>100</v>
      </c>
      <c r="L46" s="283" t="s">
        <v>433</v>
      </c>
      <c r="M46" s="282" t="s">
        <v>704</v>
      </c>
      <c r="N46" s="262" t="s">
        <v>682</v>
      </c>
    </row>
    <row r="47" spans="1:14" ht="44.4" customHeight="1" x14ac:dyDescent="0.3">
      <c r="A47" s="195"/>
      <c r="B47" s="181"/>
      <c r="C47" s="181"/>
      <c r="D47" s="181"/>
      <c r="E47" s="181"/>
      <c r="F47" s="78" t="s">
        <v>703</v>
      </c>
      <c r="G47" s="181"/>
      <c r="H47" s="281"/>
      <c r="I47" s="281"/>
      <c r="J47" s="196"/>
      <c r="K47" s="271"/>
      <c r="L47" s="283"/>
      <c r="M47" s="282"/>
      <c r="N47" s="262"/>
    </row>
    <row r="48" spans="1:14" ht="24.6" customHeight="1" x14ac:dyDescent="0.3">
      <c r="A48" s="195"/>
      <c r="B48" s="181"/>
      <c r="C48" s="181"/>
      <c r="D48" s="181"/>
      <c r="E48" s="181"/>
      <c r="F48" s="181" t="s">
        <v>761</v>
      </c>
      <c r="G48" s="181"/>
      <c r="H48" s="281"/>
      <c r="I48" s="281"/>
      <c r="J48" s="196"/>
      <c r="K48" s="271"/>
      <c r="L48" s="283"/>
      <c r="M48" s="282"/>
      <c r="N48" s="262"/>
    </row>
    <row r="49" spans="1:28" ht="40.200000000000003" customHeight="1" x14ac:dyDescent="0.3">
      <c r="A49" s="195"/>
      <c r="B49" s="181"/>
      <c r="C49" s="181"/>
      <c r="D49" s="181"/>
      <c r="E49" s="76"/>
      <c r="F49" s="181"/>
      <c r="G49" s="181"/>
      <c r="H49" s="281"/>
      <c r="I49" s="281"/>
      <c r="J49" s="196"/>
      <c r="K49" s="271"/>
      <c r="L49" s="283"/>
      <c r="M49" s="282"/>
      <c r="N49" s="262"/>
    </row>
    <row r="50" spans="1:28" ht="75" customHeight="1" x14ac:dyDescent="0.3">
      <c r="A50" s="195">
        <v>12</v>
      </c>
      <c r="B50" s="181" t="s">
        <v>392</v>
      </c>
      <c r="C50" s="181">
        <v>267</v>
      </c>
      <c r="D50" s="181" t="s">
        <v>434</v>
      </c>
      <c r="E50" s="181" t="s">
        <v>435</v>
      </c>
      <c r="F50" s="78" t="s">
        <v>436</v>
      </c>
      <c r="G50" s="181"/>
      <c r="H50" s="281" t="s">
        <v>437</v>
      </c>
      <c r="I50" s="281" t="s">
        <v>438</v>
      </c>
      <c r="J50" s="196">
        <v>500000000</v>
      </c>
      <c r="K50" s="271" t="s">
        <v>100</v>
      </c>
      <c r="L50" s="287" t="s">
        <v>197</v>
      </c>
      <c r="M50" s="288" t="s">
        <v>755</v>
      </c>
      <c r="N50" s="191" t="s">
        <v>754</v>
      </c>
    </row>
    <row r="51" spans="1:28" ht="72" customHeight="1" x14ac:dyDescent="0.3">
      <c r="A51" s="195"/>
      <c r="B51" s="181"/>
      <c r="C51" s="181"/>
      <c r="D51" s="181"/>
      <c r="E51" s="181"/>
      <c r="F51" s="78" t="s">
        <v>752</v>
      </c>
      <c r="G51" s="181"/>
      <c r="H51" s="281"/>
      <c r="I51" s="281"/>
      <c r="J51" s="196"/>
      <c r="K51" s="271"/>
      <c r="L51" s="287"/>
      <c r="M51" s="289"/>
      <c r="N51" s="191"/>
    </row>
    <row r="52" spans="1:28" ht="34.799999999999997" customHeight="1" x14ac:dyDescent="0.3">
      <c r="A52" s="195"/>
      <c r="B52" s="181"/>
      <c r="C52" s="181"/>
      <c r="D52" s="181"/>
      <c r="E52" s="181"/>
      <c r="F52" s="181" t="s">
        <v>753</v>
      </c>
      <c r="G52" s="181"/>
      <c r="H52" s="281"/>
      <c r="I52" s="281"/>
      <c r="J52" s="196"/>
      <c r="K52" s="271"/>
      <c r="L52" s="287"/>
      <c r="M52" s="289"/>
      <c r="N52" s="191"/>
    </row>
    <row r="53" spans="1:28" ht="24.6" customHeight="1" x14ac:dyDescent="0.3">
      <c r="A53" s="195"/>
      <c r="B53" s="181"/>
      <c r="C53" s="181"/>
      <c r="D53" s="181"/>
      <c r="E53" s="74"/>
      <c r="F53" s="181"/>
      <c r="G53" s="181"/>
      <c r="H53" s="281"/>
      <c r="I53" s="281"/>
      <c r="J53" s="196"/>
      <c r="K53" s="271"/>
      <c r="L53" s="287"/>
      <c r="M53" s="289"/>
      <c r="N53" s="191"/>
    </row>
    <row r="54" spans="1:28" ht="60" customHeight="1" x14ac:dyDescent="0.3">
      <c r="A54" s="195">
        <v>13</v>
      </c>
      <c r="B54" s="181" t="s">
        <v>439</v>
      </c>
      <c r="C54" s="181">
        <v>447</v>
      </c>
      <c r="D54" s="181" t="s">
        <v>440</v>
      </c>
      <c r="E54" s="181" t="s">
        <v>441</v>
      </c>
      <c r="F54" s="78" t="s">
        <v>442</v>
      </c>
      <c r="G54" s="181"/>
      <c r="H54" s="191" t="s">
        <v>443</v>
      </c>
      <c r="I54" s="191" t="s">
        <v>444</v>
      </c>
      <c r="J54" s="196">
        <v>20000000</v>
      </c>
      <c r="K54" s="271" t="s">
        <v>23</v>
      </c>
      <c r="L54" s="264" t="s">
        <v>824</v>
      </c>
      <c r="M54" s="262" t="s">
        <v>825</v>
      </c>
      <c r="N54" s="262" t="s">
        <v>826</v>
      </c>
    </row>
    <row r="55" spans="1:28" ht="58.8" customHeight="1" x14ac:dyDescent="0.3">
      <c r="A55" s="195"/>
      <c r="B55" s="181"/>
      <c r="C55" s="181"/>
      <c r="D55" s="181"/>
      <c r="E55" s="181"/>
      <c r="F55" s="78" t="s">
        <v>822</v>
      </c>
      <c r="G55" s="181"/>
      <c r="H55" s="191"/>
      <c r="I55" s="191"/>
      <c r="J55" s="196"/>
      <c r="K55" s="271"/>
      <c r="L55" s="264"/>
      <c r="M55" s="262"/>
      <c r="N55" s="262"/>
    </row>
    <row r="56" spans="1:28" ht="60.6" customHeight="1" x14ac:dyDescent="0.3">
      <c r="A56" s="195"/>
      <c r="B56" s="181"/>
      <c r="C56" s="181"/>
      <c r="D56" s="181"/>
      <c r="E56" s="181"/>
      <c r="F56" s="181" t="s">
        <v>823</v>
      </c>
      <c r="G56" s="181"/>
      <c r="H56" s="191"/>
      <c r="I56" s="191"/>
      <c r="J56" s="196"/>
      <c r="K56" s="271"/>
      <c r="L56" s="264"/>
      <c r="M56" s="262"/>
      <c r="N56" s="262"/>
    </row>
    <row r="57" spans="1:28" ht="57" customHeight="1" x14ac:dyDescent="0.3">
      <c r="A57" s="195"/>
      <c r="B57" s="181"/>
      <c r="C57" s="181"/>
      <c r="D57" s="181"/>
      <c r="E57" s="74"/>
      <c r="F57" s="181"/>
      <c r="G57" s="181"/>
      <c r="H57" s="191"/>
      <c r="I57" s="191"/>
      <c r="J57" s="196"/>
      <c r="K57" s="271"/>
      <c r="L57" s="264"/>
      <c r="M57" s="262"/>
      <c r="N57" s="262"/>
    </row>
    <row r="58" spans="1:28" s="54" customFormat="1" ht="60" customHeight="1" x14ac:dyDescent="0.3">
      <c r="A58" s="195">
        <v>14</v>
      </c>
      <c r="B58" s="181" t="s">
        <v>439</v>
      </c>
      <c r="C58" s="181">
        <v>448</v>
      </c>
      <c r="D58" s="181" t="s">
        <v>801</v>
      </c>
      <c r="E58" s="181" t="s">
        <v>445</v>
      </c>
      <c r="F58" s="78" t="s">
        <v>446</v>
      </c>
      <c r="G58" s="181"/>
      <c r="H58" s="191" t="s">
        <v>447</v>
      </c>
      <c r="I58" s="191" t="s">
        <v>448</v>
      </c>
      <c r="J58" s="196">
        <v>13000000</v>
      </c>
      <c r="K58" s="191" t="s">
        <v>449</v>
      </c>
      <c r="L58" s="264" t="s">
        <v>824</v>
      </c>
      <c r="M58" s="262" t="s">
        <v>825</v>
      </c>
      <c r="N58" s="262" t="s">
        <v>826</v>
      </c>
      <c r="O58" s="48"/>
      <c r="P58" s="48"/>
      <c r="Q58" s="48"/>
      <c r="R58" s="48"/>
      <c r="S58" s="48"/>
      <c r="T58" s="48"/>
      <c r="U58" s="48"/>
      <c r="V58" s="48"/>
      <c r="W58" s="48"/>
      <c r="X58" s="48"/>
      <c r="Y58" s="48"/>
      <c r="Z58" s="48"/>
      <c r="AA58" s="48"/>
      <c r="AB58" s="48"/>
    </row>
    <row r="59" spans="1:28" s="54" customFormat="1" ht="54" customHeight="1" x14ac:dyDescent="0.3">
      <c r="A59" s="195"/>
      <c r="B59" s="181"/>
      <c r="C59" s="181"/>
      <c r="D59" s="181"/>
      <c r="E59" s="181"/>
      <c r="F59" s="78" t="s">
        <v>822</v>
      </c>
      <c r="G59" s="181"/>
      <c r="H59" s="191"/>
      <c r="I59" s="191"/>
      <c r="J59" s="196"/>
      <c r="K59" s="191"/>
      <c r="L59" s="264"/>
      <c r="M59" s="262"/>
      <c r="N59" s="262"/>
      <c r="O59" s="48"/>
      <c r="P59" s="48"/>
      <c r="Q59" s="48"/>
      <c r="R59" s="48"/>
      <c r="S59" s="48"/>
      <c r="T59" s="48"/>
      <c r="U59" s="48"/>
      <c r="V59" s="48"/>
      <c r="W59" s="48"/>
      <c r="X59" s="48"/>
      <c r="Y59" s="48"/>
      <c r="Z59" s="48"/>
      <c r="AA59" s="48"/>
      <c r="AB59" s="48"/>
    </row>
    <row r="60" spans="1:28" s="54" customFormat="1" ht="59.4" customHeight="1" x14ac:dyDescent="0.3">
      <c r="A60" s="195"/>
      <c r="B60" s="181"/>
      <c r="C60" s="181"/>
      <c r="D60" s="181"/>
      <c r="E60" s="181"/>
      <c r="F60" s="181" t="s">
        <v>823</v>
      </c>
      <c r="G60" s="181"/>
      <c r="H60" s="191"/>
      <c r="I60" s="191"/>
      <c r="J60" s="196"/>
      <c r="K60" s="191"/>
      <c r="L60" s="264"/>
      <c r="M60" s="262"/>
      <c r="N60" s="262"/>
      <c r="O60" s="48"/>
      <c r="P60" s="48"/>
      <c r="Q60" s="48"/>
      <c r="R60" s="48"/>
      <c r="S60" s="48"/>
      <c r="T60" s="48"/>
      <c r="U60" s="48"/>
      <c r="V60" s="48"/>
      <c r="W60" s="48"/>
      <c r="X60" s="48"/>
      <c r="Y60" s="48"/>
      <c r="Z60" s="48"/>
      <c r="AA60" s="48"/>
      <c r="AB60" s="48"/>
    </row>
    <row r="61" spans="1:28" ht="38.4" customHeight="1" x14ac:dyDescent="0.3">
      <c r="A61" s="195"/>
      <c r="B61" s="181"/>
      <c r="C61" s="181"/>
      <c r="D61" s="181"/>
      <c r="E61" s="74"/>
      <c r="F61" s="181"/>
      <c r="G61" s="181"/>
      <c r="H61" s="191"/>
      <c r="I61" s="191"/>
      <c r="J61" s="196"/>
      <c r="K61" s="191"/>
      <c r="L61" s="264"/>
      <c r="M61" s="262"/>
      <c r="N61" s="262"/>
    </row>
  </sheetData>
  <mergeCells count="199">
    <mergeCell ref="L58:L61"/>
    <mergeCell ref="M58:M61"/>
    <mergeCell ref="N58:N61"/>
    <mergeCell ref="A58:A61"/>
    <mergeCell ref="B58:B61"/>
    <mergeCell ref="C58:C61"/>
    <mergeCell ref="D58:D61"/>
    <mergeCell ref="E58:E60"/>
    <mergeCell ref="H58:H61"/>
    <mergeCell ref="I58:I61"/>
    <mergeCell ref="J58:J61"/>
    <mergeCell ref="K58:K61"/>
    <mergeCell ref="G58:G61"/>
    <mergeCell ref="F60:F61"/>
    <mergeCell ref="K50:K53"/>
    <mergeCell ref="L50:L53"/>
    <mergeCell ref="M50:M53"/>
    <mergeCell ref="N50:N53"/>
    <mergeCell ref="F52:F53"/>
    <mergeCell ref="A54:A57"/>
    <mergeCell ref="B54:B57"/>
    <mergeCell ref="C54:C57"/>
    <mergeCell ref="D54:D57"/>
    <mergeCell ref="E54:E56"/>
    <mergeCell ref="H54:H57"/>
    <mergeCell ref="I54:I57"/>
    <mergeCell ref="J54:J57"/>
    <mergeCell ref="K54:K57"/>
    <mergeCell ref="G54:G57"/>
    <mergeCell ref="L54:L57"/>
    <mergeCell ref="M54:M57"/>
    <mergeCell ref="N54:N57"/>
    <mergeCell ref="F56:F57"/>
    <mergeCell ref="A50:A53"/>
    <mergeCell ref="B50:B53"/>
    <mergeCell ref="C50:C53"/>
    <mergeCell ref="D50:D53"/>
    <mergeCell ref="E50:E52"/>
    <mergeCell ref="H50:H53"/>
    <mergeCell ref="I50:I53"/>
    <mergeCell ref="J50:J53"/>
    <mergeCell ref="G46:G49"/>
    <mergeCell ref="G50:G53"/>
    <mergeCell ref="L38:L41"/>
    <mergeCell ref="M38:M41"/>
    <mergeCell ref="N38:N41"/>
    <mergeCell ref="F40:F41"/>
    <mergeCell ref="A46:A49"/>
    <mergeCell ref="B46:B49"/>
    <mergeCell ref="C46:C49"/>
    <mergeCell ref="D46:D49"/>
    <mergeCell ref="E46:E48"/>
    <mergeCell ref="H46:H49"/>
    <mergeCell ref="I46:I49"/>
    <mergeCell ref="J46:J49"/>
    <mergeCell ref="K46:K49"/>
    <mergeCell ref="L46:L49"/>
    <mergeCell ref="M46:M49"/>
    <mergeCell ref="N46:N49"/>
    <mergeCell ref="F48:F49"/>
    <mergeCell ref="A38:A41"/>
    <mergeCell ref="B38:B41"/>
    <mergeCell ref="C38:C41"/>
    <mergeCell ref="D38:D41"/>
    <mergeCell ref="E38:E40"/>
    <mergeCell ref="H38:H41"/>
    <mergeCell ref="I38:I41"/>
    <mergeCell ref="J38:J41"/>
    <mergeCell ref="K38:K41"/>
    <mergeCell ref="G38:G41"/>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F36:F37"/>
    <mergeCell ref="A30:A33"/>
    <mergeCell ref="B30:B33"/>
    <mergeCell ref="C30:C33"/>
    <mergeCell ref="D30:D33"/>
    <mergeCell ref="E30:E32"/>
    <mergeCell ref="H30:H33"/>
    <mergeCell ref="I30:I33"/>
    <mergeCell ref="J30:J33"/>
    <mergeCell ref="K30:K33"/>
    <mergeCell ref="L22:L25"/>
    <mergeCell ref="M22:M25"/>
    <mergeCell ref="N22:N25"/>
    <mergeCell ref="F24:F25"/>
    <mergeCell ref="G22:G25"/>
    <mergeCell ref="N26:N29"/>
    <mergeCell ref="A26:A29"/>
    <mergeCell ref="B26:B29"/>
    <mergeCell ref="C26:C29"/>
    <mergeCell ref="D26:D29"/>
    <mergeCell ref="E26:E28"/>
    <mergeCell ref="H26:H29"/>
    <mergeCell ref="I26:I29"/>
    <mergeCell ref="J26:J29"/>
    <mergeCell ref="K26:K29"/>
    <mergeCell ref="G26:G29"/>
    <mergeCell ref="L26:L29"/>
    <mergeCell ref="M26:M29"/>
    <mergeCell ref="F28:F29"/>
    <mergeCell ref="A22:A25"/>
    <mergeCell ref="B22:B25"/>
    <mergeCell ref="C22:C25"/>
    <mergeCell ref="D22:D25"/>
    <mergeCell ref="E22:E24"/>
    <mergeCell ref="H22:H25"/>
    <mergeCell ref="I22:I25"/>
    <mergeCell ref="J22:J25"/>
    <mergeCell ref="K22:K25"/>
    <mergeCell ref="K14:K17"/>
    <mergeCell ref="L14:L17"/>
    <mergeCell ref="M14:M17"/>
    <mergeCell ref="N14:N17"/>
    <mergeCell ref="F16:F17"/>
    <mergeCell ref="A18:A21"/>
    <mergeCell ref="B18:B21"/>
    <mergeCell ref="C18:C21"/>
    <mergeCell ref="D18:D21"/>
    <mergeCell ref="E18:E20"/>
    <mergeCell ref="H18:H21"/>
    <mergeCell ref="I18:I21"/>
    <mergeCell ref="J18:J21"/>
    <mergeCell ref="K18:K21"/>
    <mergeCell ref="G18:G21"/>
    <mergeCell ref="L18:L21"/>
    <mergeCell ref="M18:M21"/>
    <mergeCell ref="N18:N21"/>
    <mergeCell ref="F20:F21"/>
    <mergeCell ref="A14:A17"/>
    <mergeCell ref="B14:B17"/>
    <mergeCell ref="C14:C17"/>
    <mergeCell ref="D14:D17"/>
    <mergeCell ref="E14:E16"/>
    <mergeCell ref="H14:H17"/>
    <mergeCell ref="I14:I17"/>
    <mergeCell ref="J14:J17"/>
    <mergeCell ref="G6:G9"/>
    <mergeCell ref="G14:G17"/>
    <mergeCell ref="A10:A13"/>
    <mergeCell ref="B10:B13"/>
    <mergeCell ref="C10:C13"/>
    <mergeCell ref="D10:D13"/>
    <mergeCell ref="E10:E12"/>
    <mergeCell ref="G10:G13"/>
    <mergeCell ref="H10:H13"/>
    <mergeCell ref="I10:I13"/>
    <mergeCell ref="J10:J13"/>
    <mergeCell ref="K10:K13"/>
    <mergeCell ref="L10:L13"/>
    <mergeCell ref="M10:M13"/>
    <mergeCell ref="N10:N13"/>
    <mergeCell ref="F12:F13"/>
    <mergeCell ref="A1:F1"/>
    <mergeCell ref="A4:K4"/>
    <mergeCell ref="L4:N4"/>
    <mergeCell ref="A6:A9"/>
    <mergeCell ref="B6:B9"/>
    <mergeCell ref="C6:C9"/>
    <mergeCell ref="D6:D9"/>
    <mergeCell ref="E6:E8"/>
    <mergeCell ref="H6:H9"/>
    <mergeCell ref="I6:I9"/>
    <mergeCell ref="J6:J9"/>
    <mergeCell ref="K6:K9"/>
    <mergeCell ref="L6:L9"/>
    <mergeCell ref="M6:M9"/>
    <mergeCell ref="N6:N9"/>
    <mergeCell ref="F8:F9"/>
    <mergeCell ref="F44:F45"/>
    <mergeCell ref="K42:K45"/>
    <mergeCell ref="L42:L45"/>
    <mergeCell ref="M42:M45"/>
    <mergeCell ref="N42:N45"/>
    <mergeCell ref="B42:B45"/>
    <mergeCell ref="C42:C45"/>
    <mergeCell ref="E42:E44"/>
    <mergeCell ref="A42:A45"/>
    <mergeCell ref="D42:D45"/>
    <mergeCell ref="G42:G45"/>
    <mergeCell ref="H42:H45"/>
    <mergeCell ref="I42:I45"/>
    <mergeCell ref="J42:J45"/>
  </mergeCells>
  <printOptions gridLines="1"/>
  <pageMargins left="0.7" right="0.7" top="0.75" bottom="0.75" header="0.3" footer="0.3"/>
  <pageSetup paperSize="8" scale="62"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7"/>
  <sheetViews>
    <sheetView topLeftCell="D1" zoomScale="55" zoomScaleNormal="55" workbookViewId="0">
      <pane ySplit="3" topLeftCell="A35" activePane="bottomLeft" state="frozen"/>
      <selection activeCell="D37" sqref="D37"/>
      <selection pane="bottomLeft" sqref="A1:N37"/>
    </sheetView>
  </sheetViews>
  <sheetFormatPr defaultColWidth="8.88671875" defaultRowHeight="14.4" x14ac:dyDescent="0.3"/>
  <cols>
    <col min="1" max="1" width="5.109375" style="37" customWidth="1"/>
    <col min="2" max="2" width="16.6640625" style="37" customWidth="1"/>
    <col min="3" max="3" width="13.5546875" style="37" customWidth="1"/>
    <col min="4" max="4" width="16.109375" style="37" customWidth="1"/>
    <col min="5" max="5" width="29.5546875" style="45" customWidth="1"/>
    <col min="6" max="6" width="40" style="45" customWidth="1"/>
    <col min="7" max="7" width="24.109375" style="45" customWidth="1"/>
    <col min="8" max="8" width="51" style="45" customWidth="1"/>
    <col min="9" max="9" width="52.5546875" style="45" customWidth="1"/>
    <col min="10" max="10" width="26" style="37" customWidth="1"/>
    <col min="11" max="11" width="17.109375" style="37" customWidth="1"/>
    <col min="12" max="12" width="15.44140625" style="37" customWidth="1"/>
    <col min="13" max="13" width="17.6640625" style="37" customWidth="1"/>
    <col min="14" max="14" width="16.44140625" style="37" customWidth="1"/>
    <col min="15" max="16384" width="8.88671875" style="1"/>
  </cols>
  <sheetData>
    <row r="1" spans="1:14" x14ac:dyDescent="0.3">
      <c r="A1" s="141"/>
      <c r="B1" s="141"/>
      <c r="C1" s="141"/>
      <c r="D1" s="141"/>
      <c r="E1" s="107"/>
      <c r="F1" s="107"/>
      <c r="G1" s="107"/>
      <c r="H1" s="107"/>
      <c r="I1" s="107"/>
      <c r="J1" s="141"/>
      <c r="K1" s="141"/>
      <c r="L1" s="141"/>
      <c r="M1" s="141"/>
      <c r="N1" s="141"/>
    </row>
    <row r="2" spans="1:14" s="2" customFormat="1" ht="31.5" customHeight="1" x14ac:dyDescent="0.45">
      <c r="A2" s="156" t="s">
        <v>450</v>
      </c>
      <c r="B2" s="156"/>
      <c r="C2" s="156"/>
      <c r="D2" s="156"/>
      <c r="E2" s="156"/>
      <c r="F2" s="156"/>
      <c r="G2" s="137"/>
      <c r="H2" s="138"/>
      <c r="I2" s="107"/>
      <c r="J2" s="107"/>
      <c r="K2" s="107"/>
      <c r="L2" s="107"/>
      <c r="M2" s="85"/>
      <c r="N2" s="130"/>
    </row>
    <row r="3" spans="1:14" s="2" customFormat="1" ht="31.5" customHeight="1" x14ac:dyDescent="0.35">
      <c r="A3" s="131"/>
      <c r="B3" s="131"/>
      <c r="C3" s="131"/>
      <c r="D3" s="131"/>
      <c r="E3" s="133"/>
      <c r="F3" s="133"/>
      <c r="G3" s="133"/>
      <c r="H3" s="107"/>
      <c r="I3" s="107"/>
      <c r="J3" s="107"/>
      <c r="K3" s="107"/>
      <c r="L3" s="107"/>
      <c r="M3" s="85"/>
      <c r="N3" s="130"/>
    </row>
    <row r="4" spans="1:14" ht="15" customHeight="1" x14ac:dyDescent="0.3">
      <c r="A4" s="142"/>
      <c r="B4" s="293" t="s">
        <v>1</v>
      </c>
      <c r="C4" s="293"/>
      <c r="D4" s="293"/>
      <c r="E4" s="293"/>
      <c r="F4" s="293"/>
      <c r="G4" s="293"/>
      <c r="H4" s="293"/>
      <c r="I4" s="293"/>
      <c r="J4" s="293"/>
      <c r="K4" s="293"/>
      <c r="L4" s="294" t="s">
        <v>2</v>
      </c>
      <c r="M4" s="294"/>
      <c r="N4" s="294"/>
    </row>
    <row r="5" spans="1:14" ht="126" customHeight="1" x14ac:dyDescent="0.3">
      <c r="A5" s="55" t="s">
        <v>3</v>
      </c>
      <c r="B5" s="55" t="s">
        <v>4</v>
      </c>
      <c r="C5" s="55" t="s">
        <v>5</v>
      </c>
      <c r="D5" s="55" t="s">
        <v>451</v>
      </c>
      <c r="E5" s="56" t="s">
        <v>7</v>
      </c>
      <c r="F5" s="55" t="s">
        <v>8</v>
      </c>
      <c r="G5" s="55" t="s">
        <v>452</v>
      </c>
      <c r="H5" s="56" t="s">
        <v>10</v>
      </c>
      <c r="I5" s="55" t="s">
        <v>11</v>
      </c>
      <c r="J5" s="55" t="s">
        <v>92</v>
      </c>
      <c r="K5" s="55" t="s">
        <v>13</v>
      </c>
      <c r="L5" s="57" t="s">
        <v>285</v>
      </c>
      <c r="M5" s="57" t="s">
        <v>15</v>
      </c>
      <c r="N5" s="35" t="s">
        <v>16</v>
      </c>
    </row>
    <row r="6" spans="1:14" ht="80.25" customHeight="1" x14ac:dyDescent="0.3">
      <c r="A6" s="153">
        <v>1</v>
      </c>
      <c r="B6" s="153" t="s">
        <v>453</v>
      </c>
      <c r="C6" s="153" t="s">
        <v>454</v>
      </c>
      <c r="D6" s="153" t="s">
        <v>146</v>
      </c>
      <c r="E6" s="153" t="s">
        <v>879</v>
      </c>
      <c r="F6" s="70" t="s">
        <v>455</v>
      </c>
      <c r="G6" s="181" t="s">
        <v>26</v>
      </c>
      <c r="H6" s="154" t="s">
        <v>456</v>
      </c>
      <c r="I6" s="154" t="s">
        <v>457</v>
      </c>
      <c r="J6" s="291">
        <v>457700000</v>
      </c>
      <c r="K6" s="292" t="s">
        <v>100</v>
      </c>
      <c r="L6" s="160" t="s">
        <v>458</v>
      </c>
      <c r="M6" s="160" t="s">
        <v>459</v>
      </c>
      <c r="N6" s="295" t="s">
        <v>783</v>
      </c>
    </row>
    <row r="7" spans="1:14" ht="55.8" customHeight="1" x14ac:dyDescent="0.3">
      <c r="A7" s="153"/>
      <c r="B7" s="153"/>
      <c r="C7" s="153"/>
      <c r="D7" s="153"/>
      <c r="E7" s="153"/>
      <c r="F7" s="70" t="s">
        <v>460</v>
      </c>
      <c r="G7" s="181"/>
      <c r="H7" s="154"/>
      <c r="I7" s="154"/>
      <c r="J7" s="291"/>
      <c r="K7" s="292"/>
      <c r="L7" s="160"/>
      <c r="M7" s="160"/>
      <c r="N7" s="295"/>
    </row>
    <row r="8" spans="1:14" ht="39" customHeight="1" x14ac:dyDescent="0.3">
      <c r="A8" s="153"/>
      <c r="B8" s="153"/>
      <c r="C8" s="153"/>
      <c r="D8" s="153"/>
      <c r="E8" s="153"/>
      <c r="F8" s="181" t="s">
        <v>461</v>
      </c>
      <c r="G8" s="181"/>
      <c r="H8" s="154"/>
      <c r="I8" s="154"/>
      <c r="J8" s="291"/>
      <c r="K8" s="292"/>
      <c r="L8" s="160"/>
      <c r="M8" s="160"/>
      <c r="N8" s="295"/>
    </row>
    <row r="9" spans="1:14" ht="26.4" customHeight="1" x14ac:dyDescent="0.3">
      <c r="A9" s="153"/>
      <c r="B9" s="153"/>
      <c r="C9" s="153"/>
      <c r="D9" s="153"/>
      <c r="E9" s="74"/>
      <c r="F9" s="181"/>
      <c r="G9" s="181"/>
      <c r="H9" s="154"/>
      <c r="I9" s="154"/>
      <c r="J9" s="291"/>
      <c r="K9" s="292"/>
      <c r="L9" s="160"/>
      <c r="M9" s="160"/>
      <c r="N9" s="295"/>
    </row>
    <row r="10" spans="1:14" s="46" customFormat="1" ht="64.2" customHeight="1" x14ac:dyDescent="0.3">
      <c r="A10" s="153">
        <v>2</v>
      </c>
      <c r="B10" s="153" t="s">
        <v>453</v>
      </c>
      <c r="C10" s="153">
        <v>129</v>
      </c>
      <c r="D10" s="153" t="s">
        <v>132</v>
      </c>
      <c r="E10" s="153" t="s">
        <v>462</v>
      </c>
      <c r="F10" s="70" t="s">
        <v>463</v>
      </c>
      <c r="G10" s="181" t="s">
        <v>26</v>
      </c>
      <c r="H10" s="154" t="s">
        <v>464</v>
      </c>
      <c r="I10" s="161" t="s">
        <v>465</v>
      </c>
      <c r="J10" s="296">
        <v>114425000</v>
      </c>
      <c r="K10" s="292" t="s">
        <v>100</v>
      </c>
      <c r="L10" s="160" t="s">
        <v>458</v>
      </c>
      <c r="M10" s="160" t="s">
        <v>466</v>
      </c>
      <c r="N10" s="297" t="s">
        <v>762</v>
      </c>
    </row>
    <row r="11" spans="1:14" s="46" customFormat="1" ht="68.400000000000006" customHeight="1" x14ac:dyDescent="0.3">
      <c r="A11" s="153"/>
      <c r="B11" s="153"/>
      <c r="C11" s="153"/>
      <c r="D11" s="153"/>
      <c r="E11" s="153"/>
      <c r="F11" s="78" t="s">
        <v>467</v>
      </c>
      <c r="G11" s="181"/>
      <c r="H11" s="154"/>
      <c r="I11" s="161"/>
      <c r="J11" s="296"/>
      <c r="K11" s="292"/>
      <c r="L11" s="160"/>
      <c r="M11" s="160"/>
      <c r="N11" s="297"/>
    </row>
    <row r="12" spans="1:14" s="46" customFormat="1" ht="48.6" customHeight="1" x14ac:dyDescent="0.3">
      <c r="A12" s="153"/>
      <c r="B12" s="153"/>
      <c r="C12" s="153"/>
      <c r="D12" s="153"/>
      <c r="E12" s="153"/>
      <c r="F12" s="269" t="s">
        <v>837</v>
      </c>
      <c r="G12" s="181"/>
      <c r="H12" s="154"/>
      <c r="I12" s="161"/>
      <c r="J12" s="296"/>
      <c r="K12" s="292"/>
      <c r="L12" s="160"/>
      <c r="M12" s="160"/>
      <c r="N12" s="297"/>
    </row>
    <row r="13" spans="1:14" s="46" customFormat="1" ht="27.6" customHeight="1" x14ac:dyDescent="0.3">
      <c r="A13" s="153"/>
      <c r="B13" s="153"/>
      <c r="C13" s="153"/>
      <c r="D13" s="153"/>
      <c r="E13" s="74"/>
      <c r="F13" s="269"/>
      <c r="G13" s="181"/>
      <c r="H13" s="154"/>
      <c r="I13" s="161"/>
      <c r="J13" s="296"/>
      <c r="K13" s="292"/>
      <c r="L13" s="160"/>
      <c r="M13" s="160"/>
      <c r="N13" s="297"/>
    </row>
    <row r="14" spans="1:14" s="46" customFormat="1" ht="33" customHeight="1" x14ac:dyDescent="0.3">
      <c r="A14" s="153">
        <v>3</v>
      </c>
      <c r="B14" s="153" t="s">
        <v>453</v>
      </c>
      <c r="C14" s="153">
        <v>133</v>
      </c>
      <c r="D14" s="153" t="s">
        <v>135</v>
      </c>
      <c r="E14" s="153" t="s">
        <v>468</v>
      </c>
      <c r="F14" s="70" t="s">
        <v>463</v>
      </c>
      <c r="G14" s="153" t="s">
        <v>26</v>
      </c>
      <c r="H14" s="154" t="s">
        <v>469</v>
      </c>
      <c r="I14" s="161" t="s">
        <v>470</v>
      </c>
      <c r="J14" s="298">
        <v>298500000</v>
      </c>
      <c r="K14" s="292" t="s">
        <v>100</v>
      </c>
      <c r="L14" s="160" t="s">
        <v>458</v>
      </c>
      <c r="M14" s="160" t="s">
        <v>471</v>
      </c>
      <c r="N14" s="299" t="s">
        <v>762</v>
      </c>
    </row>
    <row r="15" spans="1:14" s="46" customFormat="1" ht="55.8" customHeight="1" x14ac:dyDescent="0.3">
      <c r="A15" s="153"/>
      <c r="B15" s="153"/>
      <c r="C15" s="153"/>
      <c r="D15" s="153"/>
      <c r="E15" s="153"/>
      <c r="F15" s="70" t="s">
        <v>152</v>
      </c>
      <c r="G15" s="153"/>
      <c r="H15" s="154"/>
      <c r="I15" s="161"/>
      <c r="J15" s="298"/>
      <c r="K15" s="292"/>
      <c r="L15" s="160"/>
      <c r="M15" s="160"/>
      <c r="N15" s="299"/>
    </row>
    <row r="16" spans="1:14" s="46" customFormat="1" ht="22.2" customHeight="1" x14ac:dyDescent="0.3">
      <c r="A16" s="153"/>
      <c r="B16" s="153"/>
      <c r="C16" s="153"/>
      <c r="D16" s="153"/>
      <c r="E16" s="153"/>
      <c r="F16" s="153" t="s">
        <v>472</v>
      </c>
      <c r="G16" s="153"/>
      <c r="H16" s="154"/>
      <c r="I16" s="161"/>
      <c r="J16" s="298"/>
      <c r="K16" s="292"/>
      <c r="L16" s="160"/>
      <c r="M16" s="160"/>
      <c r="N16" s="299"/>
    </row>
    <row r="17" spans="1:14" s="46" customFormat="1" ht="33.6" customHeight="1" x14ac:dyDescent="0.3">
      <c r="A17" s="153"/>
      <c r="B17" s="153"/>
      <c r="C17" s="153"/>
      <c r="D17" s="153"/>
      <c r="E17" s="74"/>
      <c r="F17" s="153"/>
      <c r="G17" s="153"/>
      <c r="H17" s="154"/>
      <c r="I17" s="161"/>
      <c r="J17" s="298"/>
      <c r="K17" s="292"/>
      <c r="L17" s="160"/>
      <c r="M17" s="160"/>
      <c r="N17" s="299"/>
    </row>
    <row r="18" spans="1:14" s="46" customFormat="1" ht="52.5" customHeight="1" x14ac:dyDescent="0.3">
      <c r="A18" s="153">
        <v>4</v>
      </c>
      <c r="B18" s="153" t="s">
        <v>453</v>
      </c>
      <c r="C18" s="153">
        <v>140</v>
      </c>
      <c r="D18" s="153" t="s">
        <v>473</v>
      </c>
      <c r="E18" s="153" t="s">
        <v>474</v>
      </c>
      <c r="F18" s="70" t="s">
        <v>463</v>
      </c>
      <c r="G18" s="153" t="s">
        <v>26</v>
      </c>
      <c r="H18" s="300" t="s">
        <v>475</v>
      </c>
      <c r="I18" s="161" t="s">
        <v>476</v>
      </c>
      <c r="J18" s="298">
        <v>62000000</v>
      </c>
      <c r="K18" s="292" t="s">
        <v>100</v>
      </c>
      <c r="L18" s="160" t="s">
        <v>477</v>
      </c>
      <c r="M18" s="160" t="s">
        <v>478</v>
      </c>
      <c r="N18" s="160" t="s">
        <v>614</v>
      </c>
    </row>
    <row r="19" spans="1:14" s="46" customFormat="1" ht="77.400000000000006" customHeight="1" x14ac:dyDescent="0.3">
      <c r="A19" s="153"/>
      <c r="B19" s="153"/>
      <c r="C19" s="153"/>
      <c r="D19" s="153"/>
      <c r="E19" s="153"/>
      <c r="F19" s="78" t="s">
        <v>585</v>
      </c>
      <c r="G19" s="153"/>
      <c r="H19" s="300"/>
      <c r="I19" s="161"/>
      <c r="J19" s="298"/>
      <c r="K19" s="292"/>
      <c r="L19" s="160"/>
      <c r="M19" s="160"/>
      <c r="N19" s="160"/>
    </row>
    <row r="20" spans="1:14" s="46" customFormat="1" ht="32.4" customHeight="1" x14ac:dyDescent="0.3">
      <c r="A20" s="153"/>
      <c r="B20" s="153"/>
      <c r="C20" s="153"/>
      <c r="D20" s="153"/>
      <c r="E20" s="153"/>
      <c r="F20" s="181" t="s">
        <v>644</v>
      </c>
      <c r="G20" s="153"/>
      <c r="H20" s="300"/>
      <c r="I20" s="161"/>
      <c r="J20" s="298"/>
      <c r="K20" s="292"/>
      <c r="L20" s="160"/>
      <c r="M20" s="160"/>
      <c r="N20" s="160"/>
    </row>
    <row r="21" spans="1:14" s="46" customFormat="1" ht="73.2" customHeight="1" x14ac:dyDescent="0.3">
      <c r="A21" s="153"/>
      <c r="B21" s="153"/>
      <c r="C21" s="153"/>
      <c r="D21" s="153"/>
      <c r="E21" s="74"/>
      <c r="F21" s="181"/>
      <c r="G21" s="153"/>
      <c r="H21" s="300"/>
      <c r="I21" s="161"/>
      <c r="J21" s="298"/>
      <c r="K21" s="292"/>
      <c r="L21" s="160"/>
      <c r="M21" s="160"/>
      <c r="N21" s="160"/>
    </row>
    <row r="22" spans="1:14" s="7" customFormat="1" ht="57.6" customHeight="1" x14ac:dyDescent="0.3">
      <c r="A22" s="153">
        <v>5</v>
      </c>
      <c r="B22" s="153" t="s">
        <v>453</v>
      </c>
      <c r="C22" s="153">
        <v>135</v>
      </c>
      <c r="D22" s="153" t="s">
        <v>138</v>
      </c>
      <c r="E22" s="153" t="s">
        <v>695</v>
      </c>
      <c r="F22" s="70" t="s">
        <v>479</v>
      </c>
      <c r="G22" s="153" t="s">
        <v>26</v>
      </c>
      <c r="H22" s="154" t="s">
        <v>696</v>
      </c>
      <c r="I22" s="161" t="s">
        <v>480</v>
      </c>
      <c r="J22" s="291">
        <v>149250000</v>
      </c>
      <c r="K22" s="292" t="s">
        <v>100</v>
      </c>
      <c r="L22" s="160" t="s">
        <v>481</v>
      </c>
      <c r="M22" s="282" t="s">
        <v>587</v>
      </c>
      <c r="N22" s="160" t="s">
        <v>691</v>
      </c>
    </row>
    <row r="23" spans="1:14" s="7" customFormat="1" ht="45.6" customHeight="1" x14ac:dyDescent="0.3">
      <c r="A23" s="153"/>
      <c r="B23" s="153"/>
      <c r="C23" s="153"/>
      <c r="D23" s="153"/>
      <c r="E23" s="153"/>
      <c r="F23" s="70" t="s">
        <v>586</v>
      </c>
      <c r="G23" s="153"/>
      <c r="H23" s="154"/>
      <c r="I23" s="161"/>
      <c r="J23" s="291"/>
      <c r="K23" s="292"/>
      <c r="L23" s="160"/>
      <c r="M23" s="282"/>
      <c r="N23" s="160"/>
    </row>
    <row r="24" spans="1:14" s="7" customFormat="1" ht="27" customHeight="1" x14ac:dyDescent="0.3">
      <c r="A24" s="153"/>
      <c r="B24" s="153"/>
      <c r="C24" s="153"/>
      <c r="D24" s="153"/>
      <c r="E24" s="153"/>
      <c r="F24" s="153" t="s">
        <v>644</v>
      </c>
      <c r="G24" s="153"/>
      <c r="H24" s="154"/>
      <c r="I24" s="161"/>
      <c r="J24" s="291"/>
      <c r="K24" s="292"/>
      <c r="L24" s="160"/>
      <c r="M24" s="282"/>
      <c r="N24" s="160"/>
    </row>
    <row r="25" spans="1:14" s="7" customFormat="1" ht="30" customHeight="1" x14ac:dyDescent="0.3">
      <c r="A25" s="153"/>
      <c r="B25" s="153"/>
      <c r="C25" s="153"/>
      <c r="D25" s="153"/>
      <c r="E25" s="84"/>
      <c r="F25" s="153"/>
      <c r="G25" s="153"/>
      <c r="H25" s="154"/>
      <c r="I25" s="161"/>
      <c r="J25" s="291"/>
      <c r="K25" s="292"/>
      <c r="L25" s="160"/>
      <c r="M25" s="282"/>
      <c r="N25" s="160"/>
    </row>
    <row r="26" spans="1:14" s="7" customFormat="1" ht="46.2" customHeight="1" x14ac:dyDescent="0.3">
      <c r="A26" s="153">
        <v>6</v>
      </c>
      <c r="B26" s="153" t="s">
        <v>453</v>
      </c>
      <c r="C26" s="153">
        <v>135</v>
      </c>
      <c r="D26" s="153" t="s">
        <v>138</v>
      </c>
      <c r="E26" s="171" t="s">
        <v>697</v>
      </c>
      <c r="F26" s="70" t="s">
        <v>479</v>
      </c>
      <c r="G26" s="153" t="s">
        <v>26</v>
      </c>
      <c r="H26" s="154" t="s">
        <v>698</v>
      </c>
      <c r="I26" s="154" t="s">
        <v>699</v>
      </c>
      <c r="J26" s="291">
        <v>49750000</v>
      </c>
      <c r="K26" s="292" t="s">
        <v>100</v>
      </c>
      <c r="L26" s="160" t="s">
        <v>481</v>
      </c>
      <c r="M26" s="282" t="s">
        <v>587</v>
      </c>
      <c r="N26" s="160" t="s">
        <v>691</v>
      </c>
    </row>
    <row r="27" spans="1:14" s="7" customFormat="1" ht="31.8" customHeight="1" x14ac:dyDescent="0.3">
      <c r="A27" s="153"/>
      <c r="B27" s="153"/>
      <c r="C27" s="153"/>
      <c r="D27" s="153"/>
      <c r="E27" s="171"/>
      <c r="F27" s="70" t="s">
        <v>586</v>
      </c>
      <c r="G27" s="153"/>
      <c r="H27" s="290"/>
      <c r="I27" s="290"/>
      <c r="J27" s="290"/>
      <c r="K27" s="292"/>
      <c r="L27" s="160"/>
      <c r="M27" s="282"/>
      <c r="N27" s="160"/>
    </row>
    <row r="28" spans="1:14" s="7" customFormat="1" ht="33" customHeight="1" x14ac:dyDescent="0.3">
      <c r="A28" s="153"/>
      <c r="B28" s="153"/>
      <c r="C28" s="153"/>
      <c r="D28" s="153"/>
      <c r="E28" s="171"/>
      <c r="F28" s="153" t="s">
        <v>644</v>
      </c>
      <c r="G28" s="153"/>
      <c r="H28" s="290"/>
      <c r="I28" s="290"/>
      <c r="J28" s="290"/>
      <c r="K28" s="292"/>
      <c r="L28" s="160"/>
      <c r="M28" s="282"/>
      <c r="N28" s="160"/>
    </row>
    <row r="29" spans="1:14" s="7" customFormat="1" ht="28.8" customHeight="1" x14ac:dyDescent="0.3">
      <c r="A29" s="153"/>
      <c r="B29" s="153"/>
      <c r="C29" s="153"/>
      <c r="D29" s="153"/>
      <c r="E29" s="84"/>
      <c r="F29" s="153"/>
      <c r="G29" s="153"/>
      <c r="H29" s="290"/>
      <c r="I29" s="290"/>
      <c r="J29" s="290"/>
      <c r="K29" s="292"/>
      <c r="L29" s="160"/>
      <c r="M29" s="282"/>
      <c r="N29" s="160"/>
    </row>
    <row r="30" spans="1:14" s="7" customFormat="1" ht="49.2" customHeight="1" x14ac:dyDescent="0.3">
      <c r="A30" s="153">
        <v>7</v>
      </c>
      <c r="B30" s="153" t="s">
        <v>453</v>
      </c>
      <c r="C30" s="153">
        <v>136</v>
      </c>
      <c r="D30" s="153" t="s">
        <v>138</v>
      </c>
      <c r="E30" s="153" t="s">
        <v>482</v>
      </c>
      <c r="F30" s="70" t="s">
        <v>483</v>
      </c>
      <c r="G30" s="153" t="s">
        <v>26</v>
      </c>
      <c r="H30" s="301" t="s">
        <v>484</v>
      </c>
      <c r="I30" s="301" t="s">
        <v>485</v>
      </c>
      <c r="J30" s="302">
        <v>79600000</v>
      </c>
      <c r="K30" s="303" t="s">
        <v>100</v>
      </c>
      <c r="L30" s="304" t="s">
        <v>481</v>
      </c>
      <c r="M30" s="282" t="s">
        <v>486</v>
      </c>
      <c r="N30" s="299" t="s">
        <v>701</v>
      </c>
    </row>
    <row r="31" spans="1:14" s="7" customFormat="1" ht="46.8" customHeight="1" x14ac:dyDescent="0.3">
      <c r="A31" s="153"/>
      <c r="B31" s="153"/>
      <c r="C31" s="153"/>
      <c r="D31" s="153"/>
      <c r="E31" s="153"/>
      <c r="F31" s="70" t="s">
        <v>487</v>
      </c>
      <c r="G31" s="153"/>
      <c r="H31" s="301"/>
      <c r="I31" s="301"/>
      <c r="J31" s="302"/>
      <c r="K31" s="303"/>
      <c r="L31" s="304"/>
      <c r="M31" s="282"/>
      <c r="N31" s="299"/>
    </row>
    <row r="32" spans="1:14" s="7" customFormat="1" ht="22.2" customHeight="1" x14ac:dyDescent="0.3">
      <c r="A32" s="153"/>
      <c r="B32" s="153"/>
      <c r="C32" s="153"/>
      <c r="D32" s="153"/>
      <c r="E32" s="153"/>
      <c r="F32" s="153" t="s">
        <v>700</v>
      </c>
      <c r="G32" s="153"/>
      <c r="H32" s="301"/>
      <c r="I32" s="301"/>
      <c r="J32" s="302"/>
      <c r="K32" s="303"/>
      <c r="L32" s="304"/>
      <c r="M32" s="282"/>
      <c r="N32" s="299"/>
    </row>
    <row r="33" spans="1:14" s="7" customFormat="1" ht="25.2" customHeight="1" x14ac:dyDescent="0.3">
      <c r="A33" s="153"/>
      <c r="B33" s="153"/>
      <c r="C33" s="153"/>
      <c r="D33" s="153"/>
      <c r="E33" s="84"/>
      <c r="F33" s="153"/>
      <c r="G33" s="153"/>
      <c r="H33" s="301"/>
      <c r="I33" s="301"/>
      <c r="J33" s="302"/>
      <c r="K33" s="303"/>
      <c r="L33" s="304"/>
      <c r="M33" s="282"/>
      <c r="N33" s="299"/>
    </row>
    <row r="34" spans="1:14" s="7" customFormat="1" ht="120.6" customHeight="1" x14ac:dyDescent="0.3">
      <c r="A34" s="153">
        <v>8</v>
      </c>
      <c r="B34" s="153" t="s">
        <v>453</v>
      </c>
      <c r="C34" s="153">
        <v>130</v>
      </c>
      <c r="D34" s="153" t="s">
        <v>132</v>
      </c>
      <c r="E34" s="153" t="s">
        <v>488</v>
      </c>
      <c r="F34" s="70" t="s">
        <v>880</v>
      </c>
      <c r="G34" s="153"/>
      <c r="H34" s="161" t="s">
        <v>489</v>
      </c>
      <c r="I34" s="161" t="s">
        <v>490</v>
      </c>
      <c r="J34" s="298">
        <v>398000000</v>
      </c>
      <c r="K34" s="292" t="s">
        <v>23</v>
      </c>
      <c r="L34" s="304" t="s">
        <v>491</v>
      </c>
      <c r="M34" s="304" t="s">
        <v>413</v>
      </c>
      <c r="N34" s="304" t="s">
        <v>692</v>
      </c>
    </row>
    <row r="35" spans="1:14" s="7" customFormat="1" ht="44.4" customHeight="1" x14ac:dyDescent="0.3">
      <c r="A35" s="153"/>
      <c r="B35" s="153"/>
      <c r="C35" s="153"/>
      <c r="D35" s="153"/>
      <c r="E35" s="153"/>
      <c r="F35" s="70" t="s">
        <v>492</v>
      </c>
      <c r="G35" s="153"/>
      <c r="H35" s="161"/>
      <c r="I35" s="161"/>
      <c r="J35" s="298"/>
      <c r="K35" s="292"/>
      <c r="L35" s="304"/>
      <c r="M35" s="304"/>
      <c r="N35" s="304"/>
    </row>
    <row r="36" spans="1:14" s="7" customFormat="1" ht="17.399999999999999" customHeight="1" x14ac:dyDescent="0.3">
      <c r="A36" s="153"/>
      <c r="B36" s="153"/>
      <c r="C36" s="153"/>
      <c r="D36" s="153"/>
      <c r="E36" s="153"/>
      <c r="F36" s="153" t="s">
        <v>493</v>
      </c>
      <c r="G36" s="153"/>
      <c r="H36" s="161"/>
      <c r="I36" s="161"/>
      <c r="J36" s="298"/>
      <c r="K36" s="292"/>
      <c r="L36" s="304"/>
      <c r="M36" s="304"/>
      <c r="N36" s="304"/>
    </row>
    <row r="37" spans="1:14" s="7" customFormat="1" ht="39.6" customHeight="1" x14ac:dyDescent="0.3">
      <c r="A37" s="153"/>
      <c r="B37" s="153"/>
      <c r="C37" s="153"/>
      <c r="D37" s="153"/>
      <c r="E37" s="74"/>
      <c r="F37" s="153"/>
      <c r="G37" s="153"/>
      <c r="H37" s="161"/>
      <c r="I37" s="161"/>
      <c r="J37" s="298"/>
      <c r="K37" s="292"/>
      <c r="L37" s="304"/>
      <c r="M37" s="304"/>
      <c r="N37" s="304"/>
    </row>
  </sheetData>
  <mergeCells count="115">
    <mergeCell ref="L30:L33"/>
    <mergeCell ref="M30:M33"/>
    <mergeCell ref="N30:N33"/>
    <mergeCell ref="F32:F33"/>
    <mergeCell ref="A34:A37"/>
    <mergeCell ref="B34:B37"/>
    <mergeCell ref="C34:C37"/>
    <mergeCell ref="D34:D37"/>
    <mergeCell ref="E34:E36"/>
    <mergeCell ref="H34:H37"/>
    <mergeCell ref="I34:I37"/>
    <mergeCell ref="J34:J37"/>
    <mergeCell ref="G30:G33"/>
    <mergeCell ref="G34:G37"/>
    <mergeCell ref="K34:K37"/>
    <mergeCell ref="L34:L37"/>
    <mergeCell ref="M34:M37"/>
    <mergeCell ref="N34:N37"/>
    <mergeCell ref="F36:F37"/>
    <mergeCell ref="A30:A33"/>
    <mergeCell ref="B30:B33"/>
    <mergeCell ref="C30:C33"/>
    <mergeCell ref="D30:D33"/>
    <mergeCell ref="E30:E32"/>
    <mergeCell ref="H30:H33"/>
    <mergeCell ref="I30:I33"/>
    <mergeCell ref="J30:J33"/>
    <mergeCell ref="K30:K33"/>
    <mergeCell ref="L18:L21"/>
    <mergeCell ref="M18:M21"/>
    <mergeCell ref="N18:N21"/>
    <mergeCell ref="F20:F21"/>
    <mergeCell ref="G18:G21"/>
    <mergeCell ref="J22:J25"/>
    <mergeCell ref="K22:K25"/>
    <mergeCell ref="G22:G25"/>
    <mergeCell ref="L22:L25"/>
    <mergeCell ref="M22:M25"/>
    <mergeCell ref="N22:N25"/>
    <mergeCell ref="F24:F25"/>
    <mergeCell ref="A18:A21"/>
    <mergeCell ref="B18:B21"/>
    <mergeCell ref="C18:C21"/>
    <mergeCell ref="D18:D21"/>
    <mergeCell ref="E18:E20"/>
    <mergeCell ref="H18:H21"/>
    <mergeCell ref="I18:I21"/>
    <mergeCell ref="J18:J21"/>
    <mergeCell ref="K18:K21"/>
    <mergeCell ref="K10:K13"/>
    <mergeCell ref="L10:L13"/>
    <mergeCell ref="M10:M13"/>
    <mergeCell ref="N10:N13"/>
    <mergeCell ref="F12:F13"/>
    <mergeCell ref="A14:A17"/>
    <mergeCell ref="B14:B17"/>
    <mergeCell ref="C14:C17"/>
    <mergeCell ref="D14:D17"/>
    <mergeCell ref="E14:E16"/>
    <mergeCell ref="H14:H17"/>
    <mergeCell ref="I14:I17"/>
    <mergeCell ref="J14:J17"/>
    <mergeCell ref="K14:K17"/>
    <mergeCell ref="L14:L17"/>
    <mergeCell ref="M14:M17"/>
    <mergeCell ref="N14:N17"/>
    <mergeCell ref="G14:G17"/>
    <mergeCell ref="F16:F17"/>
    <mergeCell ref="A10:A13"/>
    <mergeCell ref="B10:B13"/>
    <mergeCell ref="C10:C13"/>
    <mergeCell ref="D10:D13"/>
    <mergeCell ref="E10:E12"/>
    <mergeCell ref="H10:H13"/>
    <mergeCell ref="I10:I13"/>
    <mergeCell ref="J10:J13"/>
    <mergeCell ref="G6:G9"/>
    <mergeCell ref="G10:G13"/>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J26:J29"/>
    <mergeCell ref="K26:K29"/>
    <mergeCell ref="L26:L29"/>
    <mergeCell ref="M26:M29"/>
    <mergeCell ref="N26:N29"/>
    <mergeCell ref="A22:A25"/>
    <mergeCell ref="B22:B25"/>
    <mergeCell ref="C22:C25"/>
    <mergeCell ref="D22:D25"/>
    <mergeCell ref="E22:E24"/>
    <mergeCell ref="H22:H25"/>
    <mergeCell ref="I22:I25"/>
    <mergeCell ref="A26:A29"/>
    <mergeCell ref="B26:B29"/>
    <mergeCell ref="C26:C29"/>
    <mergeCell ref="D26:D29"/>
    <mergeCell ref="E26:E28"/>
    <mergeCell ref="F28:F29"/>
    <mergeCell ref="G26:G29"/>
    <mergeCell ref="H26:H29"/>
    <mergeCell ref="I26:I29"/>
  </mergeCells>
  <printOptions gridLines="1"/>
  <pageMargins left="0.7" right="0.7" top="0.75" bottom="0.75" header="0.3" footer="0.3"/>
  <pageSetup paperSize="8" scale="56"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zoomScale="55" zoomScaleNormal="55" workbookViewId="0">
      <selection sqref="A1:N16"/>
    </sheetView>
  </sheetViews>
  <sheetFormatPr defaultColWidth="9.109375" defaultRowHeight="14.4" x14ac:dyDescent="0.3"/>
  <cols>
    <col min="1" max="1" width="9.109375" style="10"/>
    <col min="2" max="2" width="17" style="10" customWidth="1"/>
    <col min="3" max="3" width="14.5546875" style="10" customWidth="1"/>
    <col min="4" max="4" width="28" style="8" customWidth="1"/>
    <col min="5" max="6" width="25.33203125" style="8" customWidth="1"/>
    <col min="7" max="7" width="21.44140625" style="8" customWidth="1"/>
    <col min="8" max="8" width="51.77734375" style="8" customWidth="1"/>
    <col min="9" max="9" width="21.109375" style="8" customWidth="1"/>
    <col min="10" max="10" width="12.33203125" style="10" customWidth="1"/>
    <col min="11" max="11" width="16.44140625" style="10" customWidth="1"/>
    <col min="12" max="12" width="12.44140625" style="10" customWidth="1"/>
    <col min="13" max="13" width="17.33203125" style="10" customWidth="1"/>
    <col min="14" max="14" width="18.33203125" style="10" customWidth="1"/>
    <col min="15" max="16384" width="9.109375" style="10"/>
  </cols>
  <sheetData>
    <row r="1" spans="1:14" s="58" customFormat="1" ht="29.25" customHeight="1" x14ac:dyDescent="0.45">
      <c r="A1" s="156" t="s">
        <v>494</v>
      </c>
      <c r="B1" s="156"/>
      <c r="C1" s="156"/>
      <c r="D1" s="156"/>
      <c r="E1" s="156"/>
      <c r="F1" s="156"/>
      <c r="G1" s="129"/>
      <c r="H1" s="143"/>
      <c r="I1" s="65"/>
      <c r="J1" s="144"/>
      <c r="K1" s="144"/>
      <c r="L1" s="144"/>
      <c r="M1" s="87"/>
      <c r="N1" s="102"/>
    </row>
    <row r="2" spans="1:14" s="58" customFormat="1" ht="29.25" customHeight="1" x14ac:dyDescent="0.3">
      <c r="A2" s="145"/>
      <c r="B2" s="145"/>
      <c r="C2" s="145"/>
      <c r="D2" s="3"/>
      <c r="E2" s="64"/>
      <c r="F2" s="64"/>
      <c r="G2" s="64"/>
      <c r="H2" s="65"/>
      <c r="I2" s="65"/>
      <c r="J2" s="144"/>
      <c r="K2" s="144"/>
      <c r="L2" s="144"/>
      <c r="M2" s="87"/>
      <c r="N2" s="102"/>
    </row>
    <row r="3" spans="1:14" ht="31.5" customHeight="1" x14ac:dyDescent="0.3">
      <c r="A3" s="146"/>
      <c r="B3" s="305" t="s">
        <v>1</v>
      </c>
      <c r="C3" s="305"/>
      <c r="D3" s="305"/>
      <c r="E3" s="305"/>
      <c r="F3" s="305"/>
      <c r="G3" s="305"/>
      <c r="H3" s="305"/>
      <c r="I3" s="305"/>
      <c r="J3" s="305"/>
      <c r="K3" s="305"/>
      <c r="L3" s="158" t="s">
        <v>2</v>
      </c>
      <c r="M3" s="158"/>
      <c r="N3" s="158"/>
    </row>
    <row r="4" spans="1:14" ht="120.6" customHeight="1" x14ac:dyDescent="0.3">
      <c r="A4" s="33" t="s">
        <v>3</v>
      </c>
      <c r="B4" s="33" t="s">
        <v>4</v>
      </c>
      <c r="C4" s="33" t="s">
        <v>5</v>
      </c>
      <c r="D4" s="33" t="s">
        <v>91</v>
      </c>
      <c r="E4" s="33" t="s">
        <v>7</v>
      </c>
      <c r="F4" s="33" t="s">
        <v>8</v>
      </c>
      <c r="G4" s="33" t="s">
        <v>9</v>
      </c>
      <c r="H4" s="33" t="s">
        <v>10</v>
      </c>
      <c r="I4" s="33" t="s">
        <v>11</v>
      </c>
      <c r="J4" s="33" t="s">
        <v>92</v>
      </c>
      <c r="K4" s="33" t="s">
        <v>13</v>
      </c>
      <c r="L4" s="35" t="s">
        <v>14</v>
      </c>
      <c r="M4" s="35" t="s">
        <v>15</v>
      </c>
      <c r="N4" s="35" t="s">
        <v>16</v>
      </c>
    </row>
    <row r="5" spans="1:14" ht="57" customHeight="1" x14ac:dyDescent="0.3">
      <c r="A5" s="153">
        <v>1</v>
      </c>
      <c r="B5" s="153" t="s">
        <v>372</v>
      </c>
      <c r="C5" s="153">
        <v>346</v>
      </c>
      <c r="D5" s="153" t="s">
        <v>881</v>
      </c>
      <c r="E5" s="153" t="s">
        <v>495</v>
      </c>
      <c r="F5" s="70" t="s">
        <v>496</v>
      </c>
      <c r="G5" s="153" t="s">
        <v>26</v>
      </c>
      <c r="H5" s="180" t="s">
        <v>497</v>
      </c>
      <c r="I5" s="161" t="s">
        <v>498</v>
      </c>
      <c r="J5" s="155">
        <v>3000000</v>
      </c>
      <c r="K5" s="161" t="s">
        <v>23</v>
      </c>
      <c r="L5" s="306" t="s">
        <v>499</v>
      </c>
      <c r="M5" s="304" t="s">
        <v>500</v>
      </c>
      <c r="N5" s="304" t="s">
        <v>615</v>
      </c>
    </row>
    <row r="6" spans="1:14" ht="51" customHeight="1" x14ac:dyDescent="0.3">
      <c r="A6" s="153"/>
      <c r="B6" s="153"/>
      <c r="C6" s="153"/>
      <c r="D6" s="153"/>
      <c r="E6" s="153"/>
      <c r="F6" s="70" t="s">
        <v>501</v>
      </c>
      <c r="G6" s="153"/>
      <c r="H6" s="180"/>
      <c r="I6" s="161"/>
      <c r="J6" s="155"/>
      <c r="K6" s="161"/>
      <c r="L6" s="306"/>
      <c r="M6" s="304"/>
      <c r="N6" s="304"/>
    </row>
    <row r="7" spans="1:14" ht="36.6" customHeight="1" x14ac:dyDescent="0.3">
      <c r="A7" s="153"/>
      <c r="B7" s="153"/>
      <c r="C7" s="153"/>
      <c r="D7" s="153"/>
      <c r="E7" s="153"/>
      <c r="F7" s="153" t="s">
        <v>73</v>
      </c>
      <c r="G7" s="153"/>
      <c r="H7" s="180"/>
      <c r="I7" s="161"/>
      <c r="J7" s="155"/>
      <c r="K7" s="161"/>
      <c r="L7" s="306"/>
      <c r="M7" s="304"/>
      <c r="N7" s="304"/>
    </row>
    <row r="8" spans="1:14" ht="31.2" customHeight="1" x14ac:dyDescent="0.3">
      <c r="A8" s="153"/>
      <c r="B8" s="153"/>
      <c r="C8" s="153"/>
      <c r="D8" s="153"/>
      <c r="E8" s="75"/>
      <c r="F8" s="153"/>
      <c r="G8" s="153"/>
      <c r="H8" s="180"/>
      <c r="I8" s="161"/>
      <c r="J8" s="155"/>
      <c r="K8" s="161"/>
      <c r="L8" s="306"/>
      <c r="M8" s="304"/>
      <c r="N8" s="304"/>
    </row>
    <row r="9" spans="1:14" s="60" customFormat="1" ht="59.4" customHeight="1" x14ac:dyDescent="0.3">
      <c r="A9" s="153">
        <v>2</v>
      </c>
      <c r="B9" s="153" t="s">
        <v>372</v>
      </c>
      <c r="C9" s="153">
        <v>346</v>
      </c>
      <c r="D9" s="153" t="s">
        <v>882</v>
      </c>
      <c r="E9" s="153" t="s">
        <v>502</v>
      </c>
      <c r="F9" s="70" t="s">
        <v>496</v>
      </c>
      <c r="G9" s="153" t="s">
        <v>26</v>
      </c>
      <c r="H9" s="180" t="s">
        <v>503</v>
      </c>
      <c r="I9" s="161" t="s">
        <v>504</v>
      </c>
      <c r="J9" s="155">
        <v>4000000</v>
      </c>
      <c r="K9" s="161" t="s">
        <v>23</v>
      </c>
      <c r="L9" s="306" t="s">
        <v>499</v>
      </c>
      <c r="M9" s="304" t="s">
        <v>500</v>
      </c>
      <c r="N9" s="304" t="s">
        <v>615</v>
      </c>
    </row>
    <row r="10" spans="1:14" s="60" customFormat="1" ht="56.4" customHeight="1" x14ac:dyDescent="0.3">
      <c r="A10" s="153"/>
      <c r="B10" s="153"/>
      <c r="C10" s="153"/>
      <c r="D10" s="153"/>
      <c r="E10" s="153"/>
      <c r="F10" s="70" t="s">
        <v>501</v>
      </c>
      <c r="G10" s="153"/>
      <c r="H10" s="180"/>
      <c r="I10" s="161"/>
      <c r="J10" s="155"/>
      <c r="K10" s="161"/>
      <c r="L10" s="306"/>
      <c r="M10" s="304"/>
      <c r="N10" s="304"/>
    </row>
    <row r="11" spans="1:14" s="60" customFormat="1" ht="63.6" customHeight="1" x14ac:dyDescent="0.3">
      <c r="A11" s="153"/>
      <c r="B11" s="153"/>
      <c r="C11" s="153"/>
      <c r="D11" s="153"/>
      <c r="E11" s="153"/>
      <c r="F11" s="153" t="s">
        <v>73</v>
      </c>
      <c r="G11" s="153"/>
      <c r="H11" s="180"/>
      <c r="I11" s="161"/>
      <c r="J11" s="155"/>
      <c r="K11" s="161"/>
      <c r="L11" s="306"/>
      <c r="M11" s="304"/>
      <c r="N11" s="304"/>
    </row>
    <row r="12" spans="1:14" s="60" customFormat="1" ht="68.400000000000006" customHeight="1" x14ac:dyDescent="0.3">
      <c r="A12" s="153"/>
      <c r="B12" s="153"/>
      <c r="C12" s="153"/>
      <c r="D12" s="153"/>
      <c r="E12" s="75"/>
      <c r="F12" s="153"/>
      <c r="G12" s="153"/>
      <c r="H12" s="180"/>
      <c r="I12" s="161"/>
      <c r="J12" s="155"/>
      <c r="K12" s="161"/>
      <c r="L12" s="306"/>
      <c r="M12" s="304"/>
      <c r="N12" s="304"/>
    </row>
    <row r="13" spans="1:14" s="60" customFormat="1" ht="52.8" customHeight="1" x14ac:dyDescent="0.3">
      <c r="A13" s="153">
        <v>3</v>
      </c>
      <c r="B13" s="153" t="s">
        <v>372</v>
      </c>
      <c r="C13" s="153">
        <v>349</v>
      </c>
      <c r="D13" s="153" t="s">
        <v>883</v>
      </c>
      <c r="E13" s="153" t="s">
        <v>505</v>
      </c>
      <c r="F13" s="70" t="s">
        <v>506</v>
      </c>
      <c r="G13" s="153" t="s">
        <v>26</v>
      </c>
      <c r="H13" s="180" t="s">
        <v>507</v>
      </c>
      <c r="I13" s="161" t="s">
        <v>508</v>
      </c>
      <c r="J13" s="155">
        <v>5000000</v>
      </c>
      <c r="K13" s="161" t="s">
        <v>100</v>
      </c>
      <c r="L13" s="160" t="s">
        <v>509</v>
      </c>
      <c r="M13" s="304" t="s">
        <v>637</v>
      </c>
      <c r="N13" s="304" t="s">
        <v>677</v>
      </c>
    </row>
    <row r="14" spans="1:14" s="60" customFormat="1" ht="48" customHeight="1" x14ac:dyDescent="0.3">
      <c r="A14" s="153"/>
      <c r="B14" s="153"/>
      <c r="C14" s="153"/>
      <c r="D14" s="153"/>
      <c r="E14" s="153"/>
      <c r="F14" s="70" t="s">
        <v>636</v>
      </c>
      <c r="G14" s="153"/>
      <c r="H14" s="180"/>
      <c r="I14" s="161"/>
      <c r="J14" s="155"/>
      <c r="K14" s="161"/>
      <c r="L14" s="160"/>
      <c r="M14" s="304"/>
      <c r="N14" s="304"/>
    </row>
    <row r="15" spans="1:14" s="60" customFormat="1" ht="42" customHeight="1" x14ac:dyDescent="0.3">
      <c r="A15" s="153"/>
      <c r="B15" s="153"/>
      <c r="C15" s="153"/>
      <c r="D15" s="153"/>
      <c r="E15" s="153"/>
      <c r="F15" s="153" t="s">
        <v>726</v>
      </c>
      <c r="G15" s="153"/>
      <c r="H15" s="180"/>
      <c r="I15" s="161"/>
      <c r="J15" s="155"/>
      <c r="K15" s="161"/>
      <c r="L15" s="160"/>
      <c r="M15" s="304"/>
      <c r="N15" s="304"/>
    </row>
    <row r="16" spans="1:14" s="60" customFormat="1" ht="34.799999999999997" customHeight="1" x14ac:dyDescent="0.3">
      <c r="A16" s="153"/>
      <c r="B16" s="153"/>
      <c r="C16" s="153"/>
      <c r="D16" s="153"/>
      <c r="E16" s="76"/>
      <c r="F16" s="153"/>
      <c r="G16" s="153"/>
      <c r="H16" s="180"/>
      <c r="I16" s="161"/>
      <c r="J16" s="155"/>
      <c r="K16" s="161"/>
      <c r="L16" s="160"/>
      <c r="M16" s="304"/>
      <c r="N16" s="304"/>
    </row>
    <row r="17" spans="6:7" x14ac:dyDescent="0.3">
      <c r="F17" s="9"/>
      <c r="G17" s="59"/>
    </row>
    <row r="18" spans="6:7" x14ac:dyDescent="0.3">
      <c r="F18" s="9"/>
      <c r="G18" s="59"/>
    </row>
  </sheetData>
  <mergeCells count="45">
    <mergeCell ref="L13:L16"/>
    <mergeCell ref="L9:L12"/>
    <mergeCell ref="M9:M12"/>
    <mergeCell ref="N9:N12"/>
    <mergeCell ref="F11:F12"/>
    <mergeCell ref="A13:A16"/>
    <mergeCell ref="B13:B16"/>
    <mergeCell ref="C13:C16"/>
    <mergeCell ref="D13:D16"/>
    <mergeCell ref="E13:E15"/>
    <mergeCell ref="F15:F16"/>
    <mergeCell ref="N13:N16"/>
    <mergeCell ref="M13:M16"/>
    <mergeCell ref="H13:H16"/>
    <mergeCell ref="I13:I16"/>
    <mergeCell ref="J13:J16"/>
    <mergeCell ref="K13:K16"/>
    <mergeCell ref="L3:N3"/>
    <mergeCell ref="A5:A8"/>
    <mergeCell ref="B5:B8"/>
    <mergeCell ref="C5:C8"/>
    <mergeCell ref="D5:D8"/>
    <mergeCell ref="E5:E7"/>
    <mergeCell ref="H5:H8"/>
    <mergeCell ref="I5:I8"/>
    <mergeCell ref="J5:J8"/>
    <mergeCell ref="K5:K8"/>
    <mergeCell ref="L5:L8"/>
    <mergeCell ref="M5:M8"/>
    <mergeCell ref="N5:N8"/>
    <mergeCell ref="F7:F8"/>
    <mergeCell ref="G5:G8"/>
    <mergeCell ref="G9:G12"/>
    <mergeCell ref="G13:G16"/>
    <mergeCell ref="A1:F1"/>
    <mergeCell ref="B3:K3"/>
    <mergeCell ref="A9:A12"/>
    <mergeCell ref="B9:B12"/>
    <mergeCell ref="C9:C12"/>
    <mergeCell ref="D9:D12"/>
    <mergeCell ref="E9:E11"/>
    <mergeCell ref="H9:H12"/>
    <mergeCell ref="I9:I12"/>
    <mergeCell ref="J9:J12"/>
    <mergeCell ref="K9:K12"/>
  </mergeCells>
  <printOptions gridLines="1"/>
  <pageMargins left="0.7" right="0.7" top="0.75" bottom="0.75" header="0.3" footer="0.3"/>
  <pageSetup paperSize="8"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 </vt:lpstr>
      <vt:lpstr>MDLPA</vt:lpstr>
      <vt:lpstr>MMSS</vt:lpstr>
      <vt:lpstr>MFTES </vt:lpstr>
      <vt:lpstr>MEDU</vt:lpstr>
      <vt:lpstr>MMAP</vt:lpstr>
      <vt:lpstr>MIPE</vt:lpstr>
      <vt:lpstr>MENERGIE</vt:lpstr>
      <vt:lpstr>MCULTURII</vt:lpstr>
      <vt:lpstr>MCID</vt:lpstr>
      <vt:lpstr>MAI</vt:lpstr>
      <vt:lpstr>MAI!Print_Area</vt:lpstr>
      <vt:lpstr>MCID!Print_Area</vt:lpstr>
      <vt:lpstr>MCULTURII!Print_Area</vt:lpstr>
      <vt:lpstr>MDLPA!Print_Area</vt:lpstr>
      <vt:lpstr>MEDU!Print_Area</vt:lpstr>
      <vt:lpstr>MENERGIE!Print_Area</vt:lpstr>
      <vt:lpstr>'MFTES '!Print_Area</vt:lpstr>
      <vt:lpstr>MIPE!Print_Area</vt:lpstr>
      <vt:lpstr>MMAP!Print_Area</vt:lpstr>
      <vt:lpstr>MMSS!Print_Area</vt:lpstr>
      <vt:lpstr>'MS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2023-04-28T12:57:18Z</cp:lastPrinted>
  <dcterms:created xsi:type="dcterms:W3CDTF">2022-06-15T05:50:36Z</dcterms:created>
  <dcterms:modified xsi:type="dcterms:W3CDTF">2023-05-10T07:54:50Z</dcterms:modified>
</cp:coreProperties>
</file>