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ituatii vechi_joi\Solicitare confirmare apeluri 18.05.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MMAP!$A$5:$N$60</definedName>
    <definedName name="_xlnm.Print_Area" localSheetId="10">MAI!$A$1:$N$10</definedName>
    <definedName name="_xlnm.Print_Area" localSheetId="9">MCID!$A$1:$N$69</definedName>
    <definedName name="_xlnm.Print_Area" localSheetId="8">MCULTURII!$A$1:$N$15</definedName>
    <definedName name="_xlnm.Print_Area" localSheetId="1">MDLPA!$A$2:$N$53</definedName>
    <definedName name="_xlnm.Print_Area" localSheetId="4">MEDU!$A$1:$N$70</definedName>
    <definedName name="_xlnm.Print_Area" localSheetId="7">MENERGIE!$A$2:$N$37</definedName>
    <definedName name="_xlnm.Print_Area" localSheetId="3">MFTES!$A$1:$N$10</definedName>
    <definedName name="_xlnm.Print_Area" localSheetId="6">MIPE!$A$1:$N$61</definedName>
    <definedName name="_xlnm.Print_Area" localSheetId="5">MMAP!$A$1:$N$65</definedName>
    <definedName name="_xlnm.Print_Area" localSheetId="2">MMSS!$A$1:$N$20</definedName>
    <definedName name="_xlnm.Print_Area" localSheetId="0">MS!$A$2:$N$59</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MCID!$A$1:$N$69</definedName>
    <definedName name="Z_DD2D08A0_B6ED_4EBB_A481_7E53CC8661E8_.wvu.PrintArea" localSheetId="9" hidden="1">MCID!$A$1:$N$69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7" l="1"/>
  <c r="B62" i="6" l="1"/>
</calcChain>
</file>

<file path=xl/comments1.xml><?xml version="1.0" encoding="utf-8"?>
<comments xmlns="http://schemas.openxmlformats.org/spreadsheetml/2006/main">
  <authors>
    <author>Ioana Maria Istrati</author>
  </authors>
  <commentList>
    <comment ref="J6" authorId="0" shapeId="0">
      <text>
        <r>
          <rPr>
            <b/>
            <sz val="9"/>
            <color indexed="81"/>
            <rFont val="Tahoma"/>
            <family val="2"/>
          </rPr>
          <t>Supracontractare = 51.000.000 euro
Total apel = 221.000.000 euro</t>
        </r>
      </text>
    </comment>
    <comment ref="J10" authorId="0" shapeId="0">
      <text>
        <r>
          <rPr>
            <b/>
            <sz val="9"/>
            <color indexed="81"/>
            <rFont val="Tahoma"/>
            <family val="2"/>
          </rPr>
          <t>user:
Supracontractare = 180.000.000 euro
Total apel = 780.000.000 euro</t>
        </r>
      </text>
    </comment>
    <comment ref="J26"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text>
        <r>
          <rPr>
            <b/>
            <sz val="9"/>
            <color indexed="81"/>
            <rFont val="Tahoma"/>
            <family val="2"/>
          </rPr>
          <t>Iuser:
Supracontractare = 60.030.000 euro
Total apel = 260.130.000 euro</t>
        </r>
      </text>
    </comment>
    <comment ref="J34"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46"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2.xml><?xml version="1.0" encoding="utf-8"?>
<comments xmlns="http://schemas.openxmlformats.org/spreadsheetml/2006/main">
  <authors>
    <author>MIEP, AC</author>
  </authors>
  <commentList>
    <comment ref="J10"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0" authorId="1" shapeId="0">
      <text>
        <r>
          <rPr>
            <b/>
            <sz val="9"/>
            <color indexed="81"/>
            <rFont val="Tahoma"/>
            <family val="2"/>
          </rPr>
          <t>Comment:
    148.752.500 (include supracontractarea)</t>
        </r>
        <r>
          <rPr>
            <sz val="9"/>
            <color indexed="81"/>
            <rFont val="Tahoma"/>
            <family val="2"/>
          </rPr>
          <t xml:space="preserve">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2"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6" authorId="5" shapeId="0">
      <text>
        <r>
          <rPr>
            <b/>
            <sz val="9"/>
            <color indexed="81"/>
            <rFont val="Tahoma"/>
            <family val="2"/>
          </rPr>
          <t>Adela Gheorghe:</t>
        </r>
        <r>
          <rPr>
            <sz val="9"/>
            <color indexed="81"/>
            <rFont val="Tahoma"/>
            <family val="2"/>
          </rPr>
          <t xml:space="preserve">
  64.675.000 (include  supracontractarea) </t>
        </r>
      </text>
    </comment>
    <comment ref="J30"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<sst xmlns="http://schemas.openxmlformats.org/spreadsheetml/2006/main" count="1486" uniqueCount="906">
  <si>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</si>
  <si>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</si>
  <si>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</si>
  <si>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</si>
  <si>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</si>
  <si>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</si>
  <si>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</si>
  <si>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</si>
  <si>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</si>
  <si>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</si>
  <si>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</si>
  <si>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</si>
  <si>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</si>
  <si>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</si>
  <si>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</si>
  <si>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</si>
  <si>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</si>
  <si>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</si>
  <si>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</si>
  <si>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</si>
  <si>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</si>
  <si>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</si>
  <si>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</si>
  <si>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</si>
  <si>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</si>
  <si>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</si>
  <si>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</si>
  <si>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</si>
  <si>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</si>
  <si>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</si>
  <si>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</si>
  <si>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</si>
  <si>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</si>
  <si>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</si>
  <si>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</si>
  <si>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</si>
  <si>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</si>
  <si>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</si>
  <si>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</si>
  <si>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</si>
  <si>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</si>
  <si>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</si>
  <si>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</si>
  <si>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</si>
  <si>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</si>
  <si>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</si>
  <si>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</si>
  <si>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</si>
  <si>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</si>
  <si>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</si>
  <si>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</si>
  <si>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</si>
  <si>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</si>
  <si>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</si>
  <si>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</si>
  <si>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</si>
  <si>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</si>
  <si>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</si>
  <si>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</si>
  <si>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</si>
  <si>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</si>
  <si>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</si>
  <si>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</si>
  <si>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</si>
  <si>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</si>
  <si>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</si>
  <si>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</si>
  <si>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</si>
  <si>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</si>
  <si>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</si>
  <si>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</si>
  <si>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</si>
  <si>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</si>
  <si>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</si>
  <si>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</si>
  <si>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</si>
  <si>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</si>
  <si>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</si>
  <si>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</si>
  <si>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</si>
  <si>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</si>
  <si>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</si>
  <si>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</si>
  <si>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</si>
  <si>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</si>
  <si>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</si>
  <si>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</si>
  <si>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</si>
  <si>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</si>
  <si>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</si>
  <si>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</si>
  <si>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</si>
  <si>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</si>
  <si>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</si>
  <si>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</si>
  <si>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</si>
  <si>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</si>
  <si>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</si>
  <si>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</si>
  <si>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</si>
  <si>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</si>
  <si>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</si>
  <si>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</si>
  <si>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</si>
  <si>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</si>
  <si>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</si>
  <si>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</si>
  <si>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</si>
  <si>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</si>
  <si>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</si>
  <si>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</si>
  <si>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</si>
  <si>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</si>
  <si>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</si>
  <si>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</si>
  <si>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</si>
  <si>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</si>
  <si>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</si>
  <si>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</si>
  <si>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</si>
  <si>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</si>
  <si>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</si>
  <si>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</si>
  <si>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</si>
  <si>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</si>
  <si>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</si>
  <si>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</si>
  <si>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</si>
  <si>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</si>
  <si>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</si>
  <si>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</si>
  <si>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</si>
  <si>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</si>
  <si>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</si>
  <si>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</si>
  <si>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</si>
  <si>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</si>
  <si>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</si>
  <si>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</si>
  <si>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</si>
  <si>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</si>
  <si>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</si>
  <si>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</si>
  <si>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</si>
  <si>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</si>
  <si>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</si>
  <si>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</si>
  <si>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</si>
  <si>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</si>
  <si>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</si>
  <si>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</si>
  <si>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</si>
  <si>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</si>
  <si>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</si>
  <si>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</si>
  <si>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</si>
  <si>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</si>
  <si>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</si>
  <si>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</si>
  <si>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</si>
  <si>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</si>
  <si>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</si>
  <si>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</si>
  <si>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</si>
  <si>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</si>
  <si>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</si>
  <si>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</si>
  <si>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</si>
  <si>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</si>
  <si>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</si>
  <si>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</si>
  <si>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</si>
  <si>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</si>
  <si>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</si>
  <si>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</si>
  <si>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</si>
  <si>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</si>
  <si>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</si>
  <si>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</si>
  <si>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</si>
  <si>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</si>
  <si>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</si>
  <si>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</si>
  <si>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</si>
  <si>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</si>
  <si>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</si>
  <si>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</si>
  <si>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</si>
  <si>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</si>
  <si>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</si>
  <si>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</si>
  <si>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</si>
  <si>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</si>
  <si>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</si>
  <si>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</si>
  <si>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</si>
  <si>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</si>
  <si>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</si>
  <si>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</si>
  <si>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</si>
  <si>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</si>
  <si>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</si>
  <si>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</si>
  <si>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</si>
  <si>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</si>
  <si>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</si>
  <si>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</si>
  <si>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</si>
  <si>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</si>
  <si>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</si>
  <si>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</si>
  <si>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</si>
  <si>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</si>
  <si>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</si>
  <si>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</si>
  <si>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</si>
  <si>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</si>
  <si>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</si>
  <si>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</si>
  <si>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</si>
  <si>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</si>
  <si>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</si>
  <si>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</si>
  <si>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</si>
  <si>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</si>
  <si>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</si>
  <si>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</si>
  <si>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</si>
  <si>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</si>
  <si>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</si>
  <si>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</si>
  <si>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</si>
  <si>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</si>
  <si>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</si>
  <si>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</si>
  <si>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</si>
  <si>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</si>
  <si>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</si>
  <si>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</si>
  <si>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</si>
  <si>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</si>
  <si>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</si>
  <si>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</si>
  <si>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</si>
  <si>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</si>
  <si>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</si>
  <si>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</si>
  <si>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</si>
  <si>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</si>
  <si>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</si>
  <si>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</si>
  <si>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</si>
  <si>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</si>
  <si>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</si>
  <si>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</si>
  <si>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</si>
  <si>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</si>
  <si>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</si>
  <si>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</si>
  <si>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</si>
  <si>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</si>
  <si>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</si>
  <si>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</si>
  <si>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</si>
  <si>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</si>
  <si>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</si>
  <si>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</si>
  <si>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</si>
  <si>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</si>
  <si>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</si>
  <si>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</si>
  <si>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</si>
  <si>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</si>
  <si>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</si>
  <si>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</si>
  <si>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</si>
  <si>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</si>
  <si>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</si>
  <si>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</si>
  <si>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</si>
  <si>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</si>
  <si>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</si>
  <si>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</si>
  <si>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</si>
  <si>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</si>
  <si>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</si>
  <si>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</si>
  <si>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</si>
  <si>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</si>
  <si>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</si>
  <si>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</si>
  <si>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</si>
  <si>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</si>
  <si>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</si>
  <si>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</si>
  <si>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</si>
  <si>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</si>
  <si>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</si>
  <si>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</si>
  <si>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</si>
  <si>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</si>
  <si>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</si>
  <si>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</si>
  <si>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</si>
  <si>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</si>
  <si>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</si>
  <si>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</si>
  <si>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</si>
  <si>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</si>
  <si>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</si>
  <si>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</si>
  <si>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</si>
  <si>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</si>
  <si>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</si>
  <si>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</si>
  <si>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</si>
  <si>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</si>
  <si>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</si>
  <si>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</si>
  <si>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</si>
  <si>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</si>
  <si>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</si>
  <si>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</si>
  <si>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</si>
  <si>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</si>
  <si>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</si>
  <si>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</si>
  <si>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</si>
  <si>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</si>
  <si>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</si>
  <si>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</si>
  <si>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</si>
  <si>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</si>
  <si>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</si>
  <si>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</si>
  <si>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</si>
  <si>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</si>
  <si>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</si>
  <si>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</si>
  <si>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</si>
  <si>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r>
      <t xml:space="preserve">Dezvoltarea infrastructurii pentru managementul gunoiului de grajd și al altor deșeuri agricole compostabile </t>
    </r>
    <r>
      <rPr>
        <b/>
        <sz val="11"/>
        <rFont val="Trebuchet MS"/>
        <family val="2"/>
      </rPr>
      <t>(biogaz)</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</si>
  <si>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</si>
  <si>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</si>
  <si>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</si>
  <si>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</si>
  <si>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</si>
  <si>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</si>
  <si>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</si>
  <si>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</si>
  <si>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</si>
  <si>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</si>
  <si>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</si>
  <si>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</si>
  <si>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</si>
  <si>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</si>
  <si>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</si>
  <si>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</si>
  <si>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</si>
  <si>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</si>
  <si>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</si>
  <si>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</si>
  <si>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</si>
  <si>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</si>
  <si>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</si>
  <si>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</si>
  <si>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</si>
  <si>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</si>
  <si>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</si>
  <si>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</si>
  <si>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</si>
  <si>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</si>
  <si>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</si>
  <si>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</si>
  <si>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</si>
  <si>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</si>
  <si>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</si>
  <si>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</si>
  <si>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</si>
  <si>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</si>
  <si>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</si>
  <si>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</si>
  <si>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</si>
  <si>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</si>
  <si>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</si>
  <si>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</si>
  <si>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</si>
  <si>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</si>
  <si>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</si>
  <si>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</si>
  <si>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</si>
  <si>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</si>
  <si>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</si>
  <si>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</si>
  <si>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</si>
  <si>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</si>
  <si>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</si>
  <si>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</si>
  <si>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</si>
  <si>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</si>
  <si>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</si>
  <si>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</si>
  <si>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</si>
  <si>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</si>
  <si>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</si>
  <si>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</si>
  <si>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</si>
  <si>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</si>
  <si>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</si>
  <si>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</si>
  <si>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</si>
  <si>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</si>
  <si>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</si>
  <si>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</si>
  <si>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</si>
  <si>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</si>
  <si>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</si>
  <si>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</si>
  <si>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</si>
  <si>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</si>
  <si>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</si>
  <si>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</si>
  <si>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</si>
  <si>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</si>
  <si>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</si>
  <si>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</si>
  <si>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</si>
  <si>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</si>
  <si>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</si>
  <si>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</si>
  <si>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</si>
  <si>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</si>
  <si>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</si>
  <si>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</si>
  <si>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</si>
  <si>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</si>
  <si>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</si>
  <si>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</si>
  <si>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</si>
  <si>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</si>
  <si>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</si>
  <si>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</si>
  <si>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</si>
  <si>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</si>
  <si>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</si>
  <si>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</si>
  <si>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</si>
  <si>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</si>
  <si>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</si>
  <si>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</si>
  <si>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</si>
  <si>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</si>
  <si>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</si>
  <si>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</si>
  <si>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Dată lansare apel: 29.06.2022 lansat</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</si>
  <si>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</si>
  <si>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</si>
  <si>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</si>
  <si>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</si>
  <si>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</si>
  <si>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</si>
  <si>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</si>
  <si>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</si>
  <si>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</si>
  <si>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</si>
  <si>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</si>
  <si>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</si>
  <si>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</si>
  <si>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</si>
  <si>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</si>
  <si>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</si>
  <si>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</si>
  <si>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</si>
  <si>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</si>
  <si>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</si>
  <si>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</si>
  <si>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</si>
  <si>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</si>
  <si>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lansare apel:30.06.2023 (data estimativa)</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</si>
  <si>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</si>
  <si>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</si>
  <si>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</si>
  <si>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</si>
  <si>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</si>
  <si>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</si>
  <si>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</si>
  <si>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</si>
  <si>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</si>
  <si>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</si>
  <si>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</si>
  <si>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</si>
  <si>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</si>
  <si>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</si>
  <si>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</si>
  <si>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</si>
  <si>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</si>
  <si>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</si>
  <si>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</si>
  <si>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</si>
  <si>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</si>
  <si>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</si>
  <si>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</si>
  <si>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</si>
  <si>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</si>
  <si>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</si>
  <si>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</si>
  <si>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</si>
  <si>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</si>
  <si>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</si>
  <si>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</si>
  <si>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</si>
  <si>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</si>
  <si>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</si>
  <si>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</si>
  <si>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</si>
  <si>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</si>
  <si>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</si>
  <si>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</si>
  <si>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</si>
  <si>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</si>
  <si>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</si>
  <si>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</si>
  <si>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</si>
  <si>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</si>
  <si>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</si>
  <si>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</si>
  <si>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</si>
  <si>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</si>
  <si>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</si>
  <si>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</si>
  <si>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</si>
  <si>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</si>
  <si>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</si>
  <si>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</si>
  <si>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</si>
  <si>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</si>
  <si>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</si>
  <si>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</si>
  <si>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</si>
  <si>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</si>
  <si>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</si>
  <si>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</si>
  <si>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</si>
  <si>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</si>
  <si>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</si>
  <si>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</si>
  <si>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</si>
  <si>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</si>
  <si>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</si>
  <si>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</si>
  <si>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</si>
  <si>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</si>
  <si>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</si>
  <si>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</si>
  <si>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</si>
  <si>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</si>
  <si>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</si>
  <si>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</si>
  <si>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</si>
  <si>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</si>
  <si>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</si>
  <si>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</si>
  <si>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</si>
  <si>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</si>
  <si>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</si>
  <si>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</si>
  <si>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</si>
  <si>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</si>
  <si>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</si>
  <si>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Dată finalizare apel: 15.09.2023 (data estimativa)</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</si>
  <si>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</si>
  <si>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</si>
  <si>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</si>
  <si>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</si>
  <si>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</si>
  <si>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</si>
  <si>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</si>
  <si>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</si>
  <si>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</si>
  <si>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</si>
  <si>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</si>
  <si>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</si>
  <si>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</si>
  <si>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</si>
  <si>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</si>
  <si>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</si>
  <si>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</si>
  <si>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</si>
  <si>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</si>
  <si>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</si>
  <si>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09.12.2022</t>
  </si>
  <si>
    <t>15.03.2023-15.05.2023</t>
  </si>
  <si>
    <t xml:space="preserve">21.03.2023-21.05.2023 </t>
  </si>
  <si>
    <t>25.02.2023 - 30.03.2026</t>
  </si>
  <si>
    <t>04.10.2022 - 17.10.2022</t>
  </si>
  <si>
    <t>01.04.2023 - 31.05.2023</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</si>
  <si>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</si>
  <si>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</si>
  <si>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</si>
  <si>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</si>
  <si>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</si>
  <si>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</si>
  <si>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</si>
  <si>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</si>
  <si>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</si>
  <si>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</si>
  <si>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</si>
  <si>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</si>
  <si>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</si>
  <si>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</si>
  <si>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</si>
  <si>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</si>
  <si>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</si>
  <si>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</si>
  <si>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Dată lansare apel:23.01.2023 lansat</t>
  </si>
  <si>
    <t>23.01.2023 lansat</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</si>
  <si>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</si>
  <si>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</si>
  <si>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</si>
  <si>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</si>
  <si>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</si>
  <si>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</si>
  <si>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</si>
  <si>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Dată finalizare apel: 30.06.2023 (data estimativa)</t>
  </si>
  <si>
    <t>15.09.2023 - 15.11.2023 (data estimativa)</t>
  </si>
  <si>
    <t xml:space="preserve">Dată finalizare apel: 31.03.2023 </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</si>
  <si>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</si>
  <si>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</si>
  <si>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</si>
  <si>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</si>
  <si>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</si>
  <si>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</si>
  <si>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</si>
  <si>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</si>
  <si>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</si>
  <si>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</si>
  <si>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</si>
  <si>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</si>
  <si>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01.01.2023-
31.12.2026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</si>
  <si>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</si>
  <si>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</si>
  <si>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</si>
  <si>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</si>
  <si>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</si>
  <si>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</si>
  <si>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</si>
  <si>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t>
    </r>
  </si>
  <si>
    <t>Cercetatori posesori de Certificat de excelență, institutia de cercetare</t>
  </si>
  <si>
    <t>25.01.2023 -23.02.2023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</si>
  <si>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</si>
  <si>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</si>
  <si>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</si>
  <si>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</si>
  <si>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</si>
  <si>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</si>
  <si>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</si>
  <si>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31.12.2023  - 01.02.2024 (data estimativa)</t>
  </si>
  <si>
    <t>24.05.2023 - 30.06.2024 (data estimativa)</t>
  </si>
  <si>
    <t>06.03.2023 - 30.07.2023 (data estimativa) - apel cu depunere continua</t>
  </si>
  <si>
    <t>25.09.2023 - 31.10.2023 (data estimativa)</t>
  </si>
  <si>
    <t>30.05.2023 - 30.06.2023 (data estimativa)</t>
  </si>
  <si>
    <t>01.02.2023 - 31.12.2023 (data estimativa)</t>
  </si>
  <si>
    <t>Universități de farmacie și medicină (G6). Institutul naţional de management al serviciilor de sănătate</t>
  </si>
  <si>
    <t>01.05.2023 - 31.07.2023</t>
  </si>
  <si>
    <t>01.08.2023 - 30.10.2023</t>
  </si>
  <si>
    <t>01.11.2023 -  29.12.2023</t>
  </si>
  <si>
    <t>30.05.2023 - 30.07.2023 (data estimativa)</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</si>
  <si>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</si>
  <si>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</si>
  <si>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</si>
  <si>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</si>
  <si>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</si>
  <si>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</si>
  <si>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</si>
  <si>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</si>
  <si>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</si>
  <si>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Dată lansare apel: 06.03.2023 - lansat</t>
  </si>
  <si>
    <t>06.03.2023 lansat</t>
  </si>
  <si>
    <t>01.07.2023-30.09.2023 (data estimativa)</t>
  </si>
  <si>
    <t>20.10.2022 - 30.05.2023</t>
  </si>
  <si>
    <t>27.03.2023 - 24.04.2023</t>
  </si>
  <si>
    <t>Dată finalizare apel: 29.03.2023</t>
  </si>
  <si>
    <t xml:space="preserve">11.05.2023 -10.06.2023 </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</si>
  <si>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</si>
  <si>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</si>
  <si>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</si>
  <si>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</si>
  <si>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</si>
  <si>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</si>
  <si>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</si>
  <si>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r>
      <t xml:space="preserve">Runda 1 -15.12.2022 - 31.12.2022             </t>
    </r>
    <r>
      <rPr>
        <b/>
        <sz val="11"/>
        <rFont val="Trebuchet MS"/>
        <family val="2"/>
      </rPr>
      <t>Runda 2- 24.08.2023</t>
    </r>
  </si>
  <si>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</si>
  <si>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</si>
  <si>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</si>
  <si>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</si>
  <si>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</si>
  <si>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</si>
  <si>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 xml:space="preserve">Dată finalizare apel: 30.12.2025 </t>
  </si>
  <si>
    <t>Dată finalizare apel: 23.03.2023</t>
  </si>
  <si>
    <t>15.05.2023 - 31.05.2023 (data estimativa)</t>
  </si>
  <si>
    <t>Dată lansare apel: 08.07.2022 
apel lansat catre intermediarii financiari</t>
  </si>
  <si>
    <t>08.07.2022 
apel lansat catre intermediarii financiari</t>
  </si>
  <si>
    <t>22.03.2023</t>
  </si>
  <si>
    <t>Dată finalizare apel: 05.08.2023 (data estimativa)</t>
  </si>
  <si>
    <t>03.10.2023 - 02.12.2023 (data estimativa)</t>
  </si>
  <si>
    <t>30.08.2023- 01.10.2024</t>
  </si>
  <si>
    <t>Dată lansare apel: 23.03.2023 lansat</t>
  </si>
  <si>
    <t>23.03.2023 (data estimativa)</t>
  </si>
  <si>
    <t>Dată lansare apel: 24.03.2023 lansat</t>
  </si>
  <si>
    <t>24.03.2023 lansat</t>
  </si>
  <si>
    <t>Dată finalizare apel: 07.04.2023</t>
  </si>
  <si>
    <t>Dată finalizare apel I.1.1.a: 10.02.2023
Dată finalizare apel I.1.1.b: 27.03.2023</t>
  </si>
  <si>
    <t>INCHIS I.1.1.a
INCHIS I.1.1.b</t>
  </si>
  <si>
    <t>Dată lansare apel: 17.07.2023 (data estimativa)</t>
  </si>
  <si>
    <t>Dată finalizare apel: 30.09.2023 (data estimativa)</t>
  </si>
  <si>
    <t>02.10.2023-15.11.2023  (data estimativa)</t>
  </si>
  <si>
    <t>17.07.2023 (data estimativa)</t>
  </si>
  <si>
    <r>
      <t xml:space="preserve">apel 1: 15.09.2022 lansat
</t>
    </r>
    <r>
      <rPr>
        <b/>
        <sz val="11"/>
        <rFont val="Trebuchet MS"/>
        <family val="2"/>
      </rPr>
      <t>apel 2: 20.04.2023</t>
    </r>
  </si>
  <si>
    <t>04.09.2023 - 15.09.2023</t>
  </si>
  <si>
    <t>a fost lansat în consultare publică în 15.07.2022. Ghidul a fost publicat pentru dezbatere publică în 24.03.2023</t>
  </si>
  <si>
    <t>Dată finalizare apel: 06.04.2023 - apel cu depunere continua</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</si>
  <si>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</si>
  <si>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</si>
  <si>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</si>
  <si>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</si>
  <si>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</si>
  <si>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</si>
  <si>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</si>
  <si>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Dată lansare apel: 15.06.2023 (data estimativa)</t>
  </si>
  <si>
    <t>15.06.2023 (data estimativa)</t>
  </si>
  <si>
    <t xml:space="preserve">16.12.2022 </t>
  </si>
  <si>
    <t>23.03.2023 - 28.04.2023 (data estimativa)</t>
  </si>
  <si>
    <t>Dată lansare apel: 15.09.2022 lansat</t>
  </si>
  <si>
    <t>15.09.2022 lansat</t>
  </si>
  <si>
    <t>Dată finalizare apel: 30.11.2022</t>
  </si>
  <si>
    <t>Dată finalizare apel: 30.07.2023</t>
  </si>
  <si>
    <t>12.03.2023</t>
  </si>
  <si>
    <t>Dată finalizare apel: Runda 1 - 15.12.2022;
 Runda 2 -  23.06.2023 (dată estimativă)</t>
  </si>
  <si>
    <t>01.03.2023 - 31.05.2023</t>
  </si>
  <si>
    <t>Dată finalizare apel: 10.06.2023</t>
  </si>
  <si>
    <t>11.06.2023 - 10.07.2023</t>
  </si>
  <si>
    <t>09.06.2023-07.07.2023</t>
  </si>
  <si>
    <t>GAL-uri/ UAT-uri</t>
  </si>
  <si>
    <t>04.12.2023 - 30.01.2024</t>
  </si>
  <si>
    <t xml:space="preserve">unităţi administrativ-teritoriale </t>
  </si>
  <si>
    <t>30.04.2023 (dată estimativă)</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</si>
  <si>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</si>
  <si>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r>
      <t xml:space="preserve">runda 1: 27.10.2022 - lansat
</t>
    </r>
    <r>
      <rPr>
        <b/>
        <sz val="11"/>
        <rFont val="Trebuchet MS"/>
        <family val="2"/>
      </rPr>
      <t>runda 2: 24.03.2023 - lansat</t>
    </r>
  </si>
  <si>
    <t>01.01.2023 - 03.03.2023</t>
  </si>
  <si>
    <t>Dată lansare apel: 31.10.2023  (data estimativa)</t>
  </si>
  <si>
    <t>31.10.2023 (data estimativa)</t>
  </si>
  <si>
    <t>Dată finalizare apel: 31.12.2023</t>
  </si>
  <si>
    <t>31.01.2024 - 25.02.2024</t>
  </si>
  <si>
    <t>503-504-505</t>
  </si>
  <si>
    <t xml:space="preserve">Ghid integrat - Asigurarea infrastructurii universitare </t>
  </si>
  <si>
    <t xml:space="preserve">Construirea a 5 020 de locuri și extinderea/modernizarea a 14 500 de locuri în campusuri universitare pentru a crea noi spații de recreere și lectură, în special pentru studenții defavorizați.Construirea a 3 500 de locuri și extinderea/modernizarea a 3 125 de locuri în campusurile universitare, pentru crearea de noi cantine.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și extinderea/modernizarea a 14 530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</si>
  <si>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Unități de învățământ universitar</t>
  </si>
  <si>
    <t>11.05.2023</t>
  </si>
  <si>
    <t>03.07.2023 (data estimativa)</t>
  </si>
  <si>
    <t>01.10.2023 - 02.11.2023</t>
  </si>
  <si>
    <t>Dată lansare apel: 03.07.2023  (data estimativa)</t>
  </si>
  <si>
    <t>Dată finalizare apel:15.08.2023</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</si>
  <si>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</si>
  <si>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</si>
  <si>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31.08.2023 (data estimativa)</t>
  </si>
  <si>
    <t>Dată finalizare apel: 29.11.2023 (data estimativa)</t>
  </si>
  <si>
    <t>31.07.2023</t>
  </si>
  <si>
    <t>31.08.2023 (data estimativa)</t>
  </si>
  <si>
    <t>29.02.2024-30.04.2024  (data estimativa)</t>
  </si>
  <si>
    <t>14.12.2022 - 31.03.2023 (pentru prima runda)
runda 2: 15.09.2023 - 15.11.2023 (dată estimată)</t>
  </si>
  <si>
    <t xml:space="preserve">Dată finalizare apel: 21.04.2023 </t>
  </si>
  <si>
    <t>Dată finalizare apel: 31.08.2022</t>
  </si>
  <si>
    <t>Dată lansare apel: 27.04.2023 lansat</t>
  </si>
  <si>
    <t>27.04.2023 lansat</t>
  </si>
  <si>
    <t xml:space="preserve">25.04.2023 </t>
  </si>
  <si>
    <t>Dată finalizare apel: 26.05.2023</t>
  </si>
  <si>
    <t>11.08-25.08.2023</t>
  </si>
  <si>
    <t>universități publice și private, institutii de invatamant preuniversitar</t>
  </si>
  <si>
    <t>Dată lansare apel: 06.06.2023 (data estimativa)</t>
  </si>
  <si>
    <t>Dată finalizare apel: 21.07.2023 (data estimativa)</t>
  </si>
  <si>
    <t xml:space="preserve"> Iunie 2023 cu deschidere platformă pentru depunere dosare de finanțare in data de  Iunie 2023</t>
  </si>
  <si>
    <t>Iunie 2023 cu deschidere platformă pentru depunere dosare de finanțare in data de Iunie 2023</t>
  </si>
  <si>
    <t>20.04-31.05.2023</t>
  </si>
  <si>
    <t>Dată finalizare apel: 05.07.2023</t>
  </si>
  <si>
    <t>22.08.2023 - 31.08.2023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</si>
  <si>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</si>
  <si>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</si>
  <si>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</si>
  <si>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</si>
  <si>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</si>
  <si>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12.06.2023 - 23.06.2023</t>
  </si>
  <si>
    <t>Dată finalizare apel: 31.07.2023 (data estimativa)</t>
  </si>
  <si>
    <t>06.06.2023 (data estimativa)</t>
  </si>
  <si>
    <t>1 - 29.08.2023</t>
  </si>
  <si>
    <t>16.01.2024 –15.03.2024 
(data estimativa)</t>
  </si>
  <si>
    <t>Dată lansare apel: 12.06.2023 (data estimativa)</t>
  </si>
  <si>
    <t>12.06.2023 (data estimativa)</t>
  </si>
  <si>
    <t>03.07.2023 - 31.07.2023 (data estimativa)</t>
  </si>
  <si>
    <t>Dată lansare apel: 30.06.2023 (data estimativa)</t>
  </si>
  <si>
    <t>30.06.2023 (estimat)</t>
  </si>
  <si>
    <t>Dată finalizare apel: Apelul poate rămâne deschis până la epuizarea alocării (data estimativa)</t>
  </si>
  <si>
    <t>Dată lansare apel: 01.08.2023 (data estimativa)</t>
  </si>
  <si>
    <t>01.08.2023 (data estimativa)</t>
  </si>
  <si>
    <t>Dată finalizare apel:07.06.2023</t>
  </si>
  <si>
    <t>11.08.2023-31.08.2023</t>
  </si>
  <si>
    <t>31.08.2023 - 31.12.2023 (data estimativa semnare contracte)</t>
  </si>
  <si>
    <t>Dată finalizare apel: 18.07.2023 (data estimativa, apel cu depunere continuă)</t>
  </si>
  <si>
    <t>18 07.2023-31.08.2023 (data estimativa)</t>
  </si>
  <si>
    <t>Dată lansare apel: 05.05.2023  lansat</t>
  </si>
  <si>
    <t>05.05.2023  lansat</t>
  </si>
  <si>
    <t>15.05.2023 - 19.05.2023 (data estimativa)</t>
  </si>
  <si>
    <t>Dată finalizare apel: 25.08.2023 (data estimativa)</t>
  </si>
  <si>
    <t>Dată estimativă lansare apel: 30.06.2023 apel lansat catre intermediarii financiari</t>
  </si>
  <si>
    <t>30.06.2023 apel lansat catre intermediarii financiari</t>
  </si>
  <si>
    <t>30.07.2023 – 30.09.2023 (data estimativa)</t>
  </si>
  <si>
    <t>13.05.2023-08.06.2023</t>
  </si>
  <si>
    <t xml:space="preserve">Dată finalizare apel: 11.05.2023 </t>
  </si>
  <si>
    <r>
      <t xml:space="preserve">Apel 1: 21.03.2023 - 31.03.2023 
</t>
    </r>
    <r>
      <rPr>
        <b/>
        <sz val="11"/>
        <rFont val="Trebuchet MS"/>
        <family val="2"/>
      </rPr>
      <t>Apel 2: 27.07.2023-11.08.2023</t>
    </r>
  </si>
  <si>
    <t>01.12.2022 - 30.05.2023</t>
  </si>
  <si>
    <t xml:space="preserve">Activitățile necesare pentru eliberarea a 8,5 milioane de cărți de identitate electronice
</t>
  </si>
  <si>
    <t xml:space="preserve">În calitate de solicitant unic sau lider de parteneriat:
- Ministerul Afacerilor Interne (prin structurile cu competențe legale în punerea în circulație a cărții electronice de identitate);
                                                                                                  În calitate de partener:
- Ministerul Cercetării, Inovării și Digitalizării;
- Autoritatea pentru Digitalizarea României.
</t>
  </si>
  <si>
    <t xml:space="preserve">Dată finalizare apel: runda 1: 14.04.2023
runda 2: 16.05.2023 </t>
  </si>
  <si>
    <t xml:space="preserve">Dată finalizare apel:runda 1: 14.04.2023
runda 2: 16.05.2023 </t>
  </si>
  <si>
    <t>Dată finalizare apel: 02.10.2023 (data estimativa)</t>
  </si>
  <si>
    <t>Dată finalizare apel: 09.06.2023 (data estimativa)</t>
  </si>
  <si>
    <t>Dată lansare apel: 15.05.2023 
Deschidere platforma: 01.09.2023</t>
  </si>
  <si>
    <t>15.05.2023</t>
  </si>
  <si>
    <t>01 - 29.11.2023</t>
  </si>
  <si>
    <t>Dată lansare apel: 15.05.2023 
Deschidere platforma: 16.05.2023</t>
  </si>
  <si>
    <t xml:space="preserve">15.05.2023 </t>
  </si>
  <si>
    <t>Dată lansare apel: 03.07.2023 (data estimativa)</t>
  </si>
  <si>
    <t>Dată finalizare apel: 15.09.2023 (data estimativă)</t>
  </si>
  <si>
    <t>Dată lansare apel: 15.05.2023 lansat</t>
  </si>
  <si>
    <t>15.05.2023 lansat</t>
  </si>
  <si>
    <t>06.07.2023 - 31.07.2023</t>
  </si>
  <si>
    <t>Dată lansare apel: 26.07.2023  (data estimativa)</t>
  </si>
  <si>
    <t>26.07.2023 (data estimativa)</t>
  </si>
  <si>
    <t>Dată finalizare apel: 30.12.2023</t>
  </si>
  <si>
    <t>26.06.2023</t>
  </si>
  <si>
    <t>Dată finalizare apel: 03.09.2023 (data estimativa)</t>
  </si>
  <si>
    <t>15.11.2023 - 15.01.2024</t>
  </si>
  <si>
    <t>03-13.05.2023</t>
  </si>
  <si>
    <t>Dată lansare apel: 02.07.2023 (data estimativa) - după adoptarea noii legi a învatamantului preuniversitar</t>
  </si>
  <si>
    <t>02.07.2023 (data estimativa)</t>
  </si>
  <si>
    <t>Dată finalizare apel: 30.08.2023</t>
  </si>
  <si>
    <t>Mai 2023</t>
  </si>
  <si>
    <t>30.09.2023 - 31.10.2023</t>
  </si>
  <si>
    <t>Dată lansare apel: 30.06.2023  (data estimativa)</t>
  </si>
  <si>
    <t>30.09.2023 - 30.11.2023</t>
  </si>
  <si>
    <t>Dată lansare apel: 02.07.2023  (data estimativa)</t>
  </si>
  <si>
    <t>Dată finalizare apel:30.07.2023</t>
  </si>
  <si>
    <t>Dată lansare apel: 19.05.2023 (data estimativa)</t>
  </si>
  <si>
    <t>19.05.2023  (data estimativa)</t>
  </si>
  <si>
    <t>Dată lansare apel: 19.07.2023 (dată estimativă)</t>
  </si>
  <si>
    <t>19.07.2023 (dată estimativă)</t>
  </si>
  <si>
    <t>Dată finalizare apel: apel deschis până la epuizarea alocării financiare totale, dar nu mai târziu de 23.01.2026</t>
  </si>
  <si>
    <t>19.06.2023 (dată estimativă)</t>
  </si>
  <si>
    <t>01.09.2023 - 23.01.2026 (dată estimativă)</t>
  </si>
  <si>
    <t>incepand cu data 
01.05.2023 (data estimativa)</t>
  </si>
  <si>
    <t>Dată lansare apel: 19.06.2023 (data estimativa)</t>
  </si>
  <si>
    <t>19.06.2023 (data estimativa)</t>
  </si>
  <si>
    <t>31.07.2023 - 31.12.2023 (data estimativa)</t>
  </si>
  <si>
    <t>Dată finalizare apel: pana la epuizarea bugetului, dar nu mai tarziu de  31.12.2023</t>
  </si>
  <si>
    <r>
      <t xml:space="preserve">Listă preselectată pentru 75% dintre beneficiari.
Pentru apel: Primul venit - primul servit.
Semnare contracte începând cu Iulie 2022
</t>
    </r>
    <r>
      <rPr>
        <b/>
        <sz val="11"/>
        <rFont val="Trebuchet MS"/>
        <family val="2"/>
      </rPr>
      <t>01.01.2023 - 30.06.2023</t>
    </r>
  </si>
  <si>
    <r>
      <t xml:space="preserve">Dată lansare apel: 15.07.2022 cu </t>
    </r>
    <r>
      <rPr>
        <b/>
        <sz val="11"/>
        <rFont val="Trebuchet MS"/>
        <family val="2"/>
      </rPr>
      <t>deschidere platformă pentru depunere dosare de finanțare in data de 04.08.2022</t>
    </r>
  </si>
  <si>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</si>
  <si>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</si>
  <si>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</si>
  <si>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Dezvoltarea infrastructurii medicale prespitalicești (</t>
    </r>
    <r>
      <rPr>
        <b/>
        <sz val="11"/>
        <rFont val="Trebuchet MS"/>
        <family val="2"/>
      </rPr>
      <t>119 cabinete planificare familială</t>
    </r>
    <r>
      <rPr>
        <sz val="11"/>
        <rFont val="Trebuchet MS"/>
        <family val="2"/>
      </rPr>
      <t>)</t>
    </r>
  </si>
  <si>
    <r>
      <t xml:space="preserve">Q2/2022 - 372.1 - Notificare trimisă CE privind publicarea proiectului de ghid. </t>
    </r>
    <r>
      <rPr>
        <b/>
        <sz val="11"/>
        <rFont val="Trebuchet MS"/>
        <family val="2"/>
      </rPr>
      <t>Printre documente trebuie să se numere și proiectul de contract de grant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</si>
  <si>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</si>
  <si>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</si>
  <si>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</si>
  <si>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</si>
  <si>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</si>
  <si>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Înființarea, echiparea și operaționalizarea a 412 servicii complementare pentru grupurile defavorizate</t>
    </r>
    <r>
      <rPr>
        <b/>
        <sz val="11"/>
        <rFont val="Trebuchet MS"/>
        <family val="2"/>
      </rPr>
      <t>( 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</si>
  <si>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</si>
  <si>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</si>
  <si>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</si>
  <si>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</si>
  <si>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</si>
  <si>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</si>
  <si>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</si>
  <si>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Runda 1 - 01.11.2022 - lansat;
</t>
    </r>
    <r>
      <rPr>
        <b/>
        <sz val="11"/>
        <rFont val="Trebuchet MS"/>
        <family val="2"/>
      </rPr>
      <t>Runda 2 - 24.05.2023 (dată estimativă)</t>
    </r>
  </si>
  <si>
    <r>
      <t xml:space="preserve">Runda 1 - 01.11.2022 - lansat; </t>
    </r>
    <r>
      <rPr>
        <b/>
        <sz val="11"/>
        <rFont val="Trebuchet MS"/>
        <family val="2"/>
      </rPr>
      <t>Runda 2 - 24.05.2023 (data estimativă)</t>
    </r>
  </si>
  <si>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</si>
  <si>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</si>
  <si>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</si>
  <si>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</si>
  <si>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</si>
  <si>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</si>
  <si>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</si>
  <si>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</si>
  <si>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</si>
  <si>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</si>
  <si>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</si>
  <si>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</si>
  <si>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</si>
  <si>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</si>
  <si>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</si>
  <si>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</si>
  <si>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</si>
  <si>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Apel 1: 10.10.2022 -lansat;
</t>
    </r>
    <r>
      <rPr>
        <b/>
        <sz val="11"/>
        <rFont val="Trebuchet MS"/>
        <family val="2"/>
      </rPr>
      <t>Apel 2: 06.06.2023 (data estimativa)</t>
    </r>
  </si>
  <si>
    <r>
      <rPr>
        <sz val="11"/>
        <rFont val="Trebuchet MS"/>
        <family val="2"/>
      </rPr>
      <t>Dată lansare apel: 10.10.2022-lansat</t>
    </r>
    <r>
      <rPr>
        <b/>
        <sz val="11"/>
        <rFont val="Trebuchet MS"/>
        <family val="2"/>
      </rPr>
      <t xml:space="preserve">
Apel 2: 06.06.2023 (data estimativa)</t>
    </r>
  </si>
  <si>
    <r>
      <t xml:space="preserve">Dată finalizare apel: 04.12.2022
</t>
    </r>
    <r>
      <rPr>
        <b/>
        <sz val="11"/>
        <rFont val="Trebuchet MS"/>
        <family val="2"/>
      </rPr>
      <t>Apel 2: 07.07.2023 (data estimativa)</t>
    </r>
  </si>
  <si>
    <r>
      <t>29.06.2022</t>
    </r>
    <r>
      <rPr>
        <b/>
        <sz val="11"/>
        <rFont val="Trebuchet MS"/>
        <family val="2"/>
      </rPr>
      <t xml:space="preserve"> (cu clauză suspensivă) lansat</t>
    </r>
  </si>
  <si>
    <r>
      <t>30.06.2022</t>
    </r>
    <r>
      <rPr>
        <b/>
        <sz val="11"/>
        <rFont val="Trebuchet MS"/>
        <family val="2"/>
      </rPr>
      <t xml:space="preserve"> (cu clauză suspensivă) lansat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</si>
</sst>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6"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b/>
      <sz val="16"/>
      <name val="Trebuchet MS"/>
      <family val="2"/>
    </font>
    <font>
      <b/>
      <sz val="14"/>
      <name val="Trebuchet MS"/>
      <family val="2"/>
    </font>
    <font>
      <sz val="11"/>
      <name val="Times New Roman"/>
      <family val="1"/>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30">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33">
    <xf numFmtId="0" fontId="0" fillId="0" borderId="1"/>
    <xf numFmtId="0" fontId="2"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430">
    <xf numFmtId="0" fontId="0" fillId="0" borderId="1" xfId="0"/>
    <xf numFmtId="0" fontId="14" fillId="0" borderId="1" xfId="31"/>
    <xf numFmtId="0" fontId="3" fillId="2" borderId="1" xfId="31" applyFont="1" applyFill="1" applyAlignment="1">
      <alignment horizontal="left" wrapText="1"/>
    </xf>
    <xf numFmtId="0" fontId="4" fillId="0" borderId="1" xfId="31" applyFont="1" applyAlignment="1">
      <alignment vertical="center" wrapText="1"/>
    </xf>
    <xf numFmtId="0" fontId="4" fillId="0" borderId="1" xfId="31" applyFont="1" applyAlignment="1">
      <alignment horizontal="left" vertical="center"/>
    </xf>
    <xf numFmtId="0" fontId="4" fillId="0" borderId="1" xfId="31" applyFont="1"/>
    <xf numFmtId="0" fontId="14" fillId="0" borderId="1" xfId="31" applyAlignment="1">
      <alignment horizontal="left" vertical="center"/>
    </xf>
    <xf numFmtId="0" fontId="4" fillId="0" borderId="1" xfId="31" applyFont="1" applyAlignment="1">
      <alignment wrapText="1"/>
    </xf>
    <xf numFmtId="0" fontId="7" fillId="0" borderId="1" xfId="31" applyFont="1"/>
    <xf numFmtId="0" fontId="14" fillId="0" borderId="1" xfId="31" applyAlignment="1">
      <alignment wrapText="1"/>
    </xf>
    <xf numFmtId="0" fontId="6" fillId="0" borderId="1" xfId="31" applyFont="1" applyAlignment="1">
      <alignment horizontal="center" vertical="center" wrapText="1"/>
    </xf>
    <xf numFmtId="0" fontId="6" fillId="0" borderId="1" xfId="31" applyFont="1"/>
    <xf numFmtId="0" fontId="14" fillId="0" borderId="1" xfId="8"/>
    <xf numFmtId="0" fontId="14" fillId="0" borderId="1" xfId="8" applyAlignment="1">
      <alignment horizontal="center"/>
    </xf>
    <xf numFmtId="0" fontId="12" fillId="0" borderId="1" xfId="31" applyFont="1"/>
    <xf numFmtId="0" fontId="3" fillId="2" borderId="1" xfId="31" applyFont="1" applyFill="1" applyAlignment="1">
      <alignment horizontal="left"/>
    </xf>
    <xf numFmtId="0" fontId="12" fillId="0" borderId="1" xfId="31" applyFont="1" applyAlignment="1">
      <alignment horizontal="center"/>
    </xf>
    <xf numFmtId="0" fontId="14" fillId="0" borderId="3" xfId="8" applyBorder="1"/>
    <xf numFmtId="0" fontId="14" fillId="0" borderId="13"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9" fillId="6" borderId="3" xfId="31" applyFont="1" applyFill="1" applyBorder="1" applyAlignment="1">
      <alignment horizontal="center" vertical="center" wrapText="1"/>
    </xf>
    <xf numFmtId="0" fontId="12" fillId="0" borderId="1" xfId="31" applyFont="1" applyAlignment="1">
      <alignment wrapText="1"/>
    </xf>
    <xf numFmtId="0" fontId="14" fillId="0" borderId="1" xfId="31" applyAlignment="1">
      <alignment horizontal="center"/>
    </xf>
    <xf numFmtId="0" fontId="14" fillId="0" borderId="1" xfId="32" applyAlignment="1">
      <alignment horizontal="left" vertical="center"/>
    </xf>
    <xf numFmtId="3" fontId="14" fillId="0" borderId="1" xfId="32" applyNumberFormat="1" applyAlignment="1">
      <alignment horizontal="left" vertical="center"/>
    </xf>
    <xf numFmtId="0" fontId="3" fillId="2" borderId="0" xfId="32" applyFont="1" applyFill="1" applyBorder="1" applyAlignment="1">
      <alignment horizontal="left" wrapText="1"/>
    </xf>
    <xf numFmtId="0" fontId="11" fillId="0" borderId="1" xfId="32" applyFont="1" applyAlignment="1">
      <alignment wrapText="1"/>
    </xf>
    <xf numFmtId="0" fontId="14" fillId="0" borderId="0" xfId="32" applyBorder="1" applyAlignment="1">
      <alignment vertical="center" wrapText="1"/>
    </xf>
    <xf numFmtId="0" fontId="14" fillId="0" borderId="1" xfId="32" applyAlignment="1">
      <alignment horizontal="left" vertical="center" wrapText="1"/>
    </xf>
    <xf numFmtId="0" fontId="14" fillId="0" borderId="22" xfId="32" applyBorder="1" applyAlignment="1">
      <alignment vertical="center" wrapText="1"/>
    </xf>
    <xf numFmtId="0" fontId="4" fillId="0" borderId="22" xfId="32" applyFont="1" applyBorder="1" applyAlignment="1">
      <alignment horizontal="left" vertical="center"/>
    </xf>
    <xf numFmtId="0" fontId="14" fillId="0" borderId="22" xfId="32" applyBorder="1" applyAlignment="1">
      <alignment horizontal="left" vertical="center" wrapText="1"/>
    </xf>
    <xf numFmtId="0" fontId="14" fillId="0" borderId="1" xfId="31" applyAlignment="1">
      <alignment horizontal="center" vertical="center"/>
    </xf>
    <xf numFmtId="0" fontId="11" fillId="0" borderId="1" xfId="31" applyFont="1" applyAlignment="1">
      <alignment horizontal="center" wrapText="1"/>
    </xf>
    <xf numFmtId="0" fontId="14" fillId="0" borderId="1" xfId="31" applyAlignment="1">
      <alignment horizontal="center" vertical="center" wrapText="1"/>
    </xf>
    <xf numFmtId="0" fontId="14" fillId="0" borderId="1" xfId="18"/>
    <xf numFmtId="0" fontId="14" fillId="0" borderId="1" xfId="18" applyAlignment="1">
      <alignment horizontal="center"/>
    </xf>
    <xf numFmtId="0" fontId="3" fillId="0" borderId="1" xfId="31" applyFont="1" applyAlignment="1">
      <alignment wrapText="1"/>
    </xf>
    <xf numFmtId="0" fontId="14" fillId="0" borderId="3" xfId="18" applyBorder="1"/>
    <xf numFmtId="0" fontId="6" fillId="0" borderId="1" xfId="31" applyFont="1" applyAlignment="1">
      <alignment horizontal="center"/>
    </xf>
    <xf numFmtId="0" fontId="6" fillId="0" borderId="1" xfId="31" applyFont="1" applyAlignment="1">
      <alignment horizontal="left" vertical="center"/>
    </xf>
    <xf numFmtId="0" fontId="5" fillId="0" borderId="1" xfId="31" applyFont="1" applyAlignment="1">
      <alignment wrapText="1"/>
    </xf>
    <xf numFmtId="0" fontId="6" fillId="0" borderId="1" xfId="31" applyFont="1" applyAlignment="1">
      <alignment vertical="center" wrapText="1"/>
    </xf>
    <xf numFmtId="0" fontId="6" fillId="0" borderId="0" xfId="31" applyFont="1" applyBorder="1" applyAlignment="1">
      <alignment horizontal="center" vertical="center" wrapText="1"/>
    </xf>
    <xf numFmtId="0" fontId="6" fillId="0" borderId="1" xfId="31" applyFont="1" applyAlignment="1">
      <alignment wrapText="1"/>
    </xf>
    <xf numFmtId="0" fontId="14" fillId="0" borderId="1" xfId="31" applyAlignment="1">
      <alignment vertical="center"/>
    </xf>
    <xf numFmtId="0" fontId="13" fillId="0" borderId="1" xfId="31" applyFont="1" applyAlignment="1">
      <alignment vertical="center"/>
    </xf>
    <xf numFmtId="0" fontId="3" fillId="2" borderId="0" xfId="16" applyFont="1" applyFill="1" applyBorder="1" applyAlignment="1">
      <alignment horizontal="left"/>
    </xf>
    <xf numFmtId="0" fontId="11" fillId="0" borderId="1" xfId="16" applyFont="1"/>
    <xf numFmtId="0" fontId="14" fillId="0" borderId="1" xfId="31" applyFill="1" applyBorder="1"/>
    <xf numFmtId="0" fontId="5" fillId="0" borderId="1" xfId="31" applyFont="1" applyFill="1" applyBorder="1" applyAlignment="1">
      <alignment horizontal="left" vertical="center" wrapText="1"/>
    </xf>
    <xf numFmtId="0" fontId="8" fillId="3" borderId="4" xfId="31" applyFont="1" applyFill="1" applyBorder="1" applyAlignment="1">
      <alignment horizontal="center"/>
    </xf>
    <xf numFmtId="0" fontId="9" fillId="5" borderId="9" xfId="31" applyFont="1" applyFill="1" applyBorder="1" applyAlignment="1">
      <alignment horizontal="center" vertical="center" wrapText="1"/>
    </xf>
    <xf numFmtId="0" fontId="9" fillId="5" borderId="10" xfId="31" applyFont="1" applyFill="1" applyBorder="1" applyAlignment="1">
      <alignment horizontal="center" vertical="center" wrapText="1"/>
    </xf>
    <xf numFmtId="0" fontId="9" fillId="5" borderId="10" xfId="31" applyFont="1" applyFill="1" applyBorder="1" applyAlignment="1">
      <alignment horizontal="center" vertical="center"/>
    </xf>
    <xf numFmtId="0" fontId="9" fillId="6" borderId="10" xfId="31" applyFont="1" applyFill="1" applyBorder="1" applyAlignment="1">
      <alignment horizontal="center" vertical="center" wrapText="1"/>
    </xf>
    <xf numFmtId="0" fontId="22" fillId="0" borderId="14" xfId="1" applyFont="1" applyFill="1" applyBorder="1" applyAlignment="1">
      <alignment horizontal="center" vertical="center" wrapText="1"/>
    </xf>
    <xf numFmtId="0" fontId="22" fillId="0" borderId="3" xfId="1" applyFont="1" applyFill="1" applyBorder="1" applyAlignment="1">
      <alignment vertical="center" wrapText="1"/>
    </xf>
    <xf numFmtId="0" fontId="22" fillId="0" borderId="3" xfId="1" applyFont="1" applyFill="1" applyBorder="1" applyAlignment="1">
      <alignment horizontal="center" vertical="center" wrapText="1"/>
    </xf>
    <xf numFmtId="0" fontId="22" fillId="0" borderId="3" xfId="1" applyFont="1" applyFill="1" applyBorder="1" applyAlignment="1">
      <alignment horizontal="center" vertical="center"/>
    </xf>
    <xf numFmtId="0" fontId="22" fillId="0" borderId="3" xfId="1" applyFont="1" applyFill="1" applyBorder="1"/>
    <xf numFmtId="0" fontId="8" fillId="0" borderId="3" xfId="8" applyFont="1" applyFill="1" applyBorder="1" applyAlignment="1">
      <alignment horizontal="center" vertical="center" wrapText="1"/>
    </xf>
    <xf numFmtId="0" fontId="22" fillId="0" borderId="10" xfId="1" applyFont="1" applyFill="1" applyBorder="1" applyAlignment="1">
      <alignment vertical="center" wrapText="1"/>
    </xf>
    <xf numFmtId="0" fontId="9" fillId="0" borderId="3" xfId="8" applyFont="1" applyFill="1" applyBorder="1" applyAlignment="1">
      <alignment horizontal="center" vertical="center" wrapText="1"/>
    </xf>
    <xf numFmtId="0" fontId="22" fillId="0" borderId="13" xfId="1" applyFont="1" applyFill="1" applyBorder="1" applyAlignment="1">
      <alignment vertical="center" wrapText="1"/>
    </xf>
    <xf numFmtId="0" fontId="8" fillId="0" borderId="3" xfId="8" applyFont="1" applyFill="1" applyBorder="1" applyAlignment="1">
      <alignment horizontal="left" vertical="center" wrapText="1"/>
    </xf>
    <xf numFmtId="0" fontId="4" fillId="0" borderId="22" xfId="32" applyFont="1" applyBorder="1" applyAlignment="1">
      <alignment horizontal="left" vertical="center" wrapText="1"/>
    </xf>
    <xf numFmtId="0" fontId="11" fillId="0" borderId="1" xfId="32" applyFont="1" applyBorder="1" applyAlignment="1">
      <alignment wrapText="1"/>
    </xf>
    <xf numFmtId="0" fontId="14" fillId="0" borderId="1" xfId="32" applyBorder="1" applyAlignment="1">
      <alignment vertical="center" wrapText="1"/>
    </xf>
    <xf numFmtId="0" fontId="14" fillId="0" borderId="1" xfId="32" applyFill="1" applyBorder="1"/>
    <xf numFmtId="0" fontId="5" fillId="0" borderId="1" xfId="32" applyFont="1" applyFill="1" applyBorder="1" applyAlignment="1">
      <alignment horizontal="left" vertical="center" wrapText="1"/>
    </xf>
    <xf numFmtId="0" fontId="22" fillId="0" borderId="3" xfId="1" applyFont="1" applyFill="1" applyBorder="1" applyAlignment="1">
      <alignment vertical="center"/>
    </xf>
    <xf numFmtId="0" fontId="14" fillId="0" borderId="1" xfId="32" applyAlignment="1">
      <alignment horizontal="center" vertical="center" wrapText="1"/>
    </xf>
    <xf numFmtId="0" fontId="4" fillId="0" borderId="22" xfId="32" applyFont="1" applyBorder="1" applyAlignment="1">
      <alignment horizontal="center" vertical="center"/>
    </xf>
    <xf numFmtId="0" fontId="14" fillId="0" borderId="1" xfId="32" applyAlignment="1">
      <alignment horizontal="center" vertical="center"/>
    </xf>
    <xf numFmtId="0" fontId="14" fillId="0" borderId="22" xfId="32" applyBorder="1" applyAlignment="1">
      <alignment horizontal="center" vertical="center" wrapText="1"/>
    </xf>
    <xf numFmtId="0" fontId="8" fillId="0" borderId="3" xfId="8" applyFont="1" applyFill="1" applyBorder="1" applyAlignment="1">
      <alignment horizontal="center" vertical="top" wrapText="1"/>
    </xf>
    <xf numFmtId="0" fontId="8" fillId="0" borderId="13" xfId="8" applyFont="1" applyFill="1" applyBorder="1" applyAlignment="1">
      <alignment vertical="center" wrapText="1"/>
    </xf>
    <xf numFmtId="0" fontId="22" fillId="0" borderId="14" xfId="1" applyFont="1" applyFill="1" applyBorder="1" applyAlignment="1">
      <alignment vertical="center" wrapText="1"/>
    </xf>
    <xf numFmtId="0" fontId="22" fillId="0" borderId="14" xfId="1" applyFont="1" applyFill="1" applyBorder="1" applyAlignment="1">
      <alignment vertical="center"/>
    </xf>
    <xf numFmtId="0" fontId="22" fillId="0" borderId="14" xfId="1" applyFont="1" applyFill="1" applyBorder="1" applyAlignment="1">
      <alignment horizontal="center" vertical="center"/>
    </xf>
    <xf numFmtId="0" fontId="10" fillId="0" borderId="1" xfId="31" applyFont="1" applyAlignment="1">
      <alignment horizontal="center" vertical="center"/>
    </xf>
    <xf numFmtId="0" fontId="10" fillId="0" borderId="1" xfId="31" applyFont="1" applyFill="1" applyBorder="1" applyAlignment="1">
      <alignment horizontal="center"/>
    </xf>
    <xf numFmtId="0" fontId="9" fillId="0" borderId="1" xfId="31" applyFont="1" applyFill="1" applyBorder="1" applyAlignment="1">
      <alignment horizontal="center" vertical="center" wrapText="1"/>
    </xf>
    <xf numFmtId="0" fontId="10" fillId="0" borderId="1" xfId="31" applyFont="1" applyAlignment="1">
      <alignment horizontal="left" vertical="center"/>
    </xf>
    <xf numFmtId="0" fontId="24" fillId="0" borderId="1" xfId="31" applyFont="1" applyAlignment="1">
      <alignment horizontal="center" wrapText="1"/>
    </xf>
    <xf numFmtId="0" fontId="10" fillId="0" borderId="1" xfId="31" applyFont="1" applyAlignment="1">
      <alignment horizontal="center" vertical="center" wrapText="1"/>
    </xf>
    <xf numFmtId="0" fontId="10" fillId="0" borderId="1" xfId="8" applyFont="1" applyAlignment="1">
      <alignment horizontal="center"/>
    </xf>
    <xf numFmtId="0" fontId="10" fillId="0" borderId="1" xfId="8" applyFont="1"/>
    <xf numFmtId="0" fontId="9" fillId="5" borderId="3" xfId="8" applyFont="1" applyFill="1" applyBorder="1" applyAlignment="1">
      <alignment horizontal="center" vertical="center" wrapText="1"/>
    </xf>
    <xf numFmtId="0" fontId="9" fillId="5" borderId="3" xfId="8" applyFont="1" applyFill="1" applyBorder="1" applyAlignment="1">
      <alignment horizontal="center" vertical="center"/>
    </xf>
    <xf numFmtId="0" fontId="9" fillId="6" borderId="3" xfId="8"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0" xfId="31" applyFont="1" applyFill="1" applyBorder="1" applyAlignment="1">
      <alignment horizontal="center" vertical="top" wrapText="1"/>
    </xf>
    <xf numFmtId="0" fontId="8" fillId="0" borderId="13"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32" applyFont="1" applyFill="1" applyBorder="1" applyAlignment="1">
      <alignment horizontal="center" vertical="center" wrapText="1"/>
    </xf>
    <xf numFmtId="0" fontId="23" fillId="2" borderId="1" xfId="31" applyFont="1" applyFill="1" applyAlignment="1">
      <alignment horizontal="left" wrapText="1"/>
    </xf>
    <xf numFmtId="0" fontId="14" fillId="0" borderId="1" xfId="31" applyFill="1" applyBorder="1" applyAlignment="1">
      <alignment horizontal="center"/>
    </xf>
    <xf numFmtId="0" fontId="22" fillId="0" borderId="13" xfId="1" applyFont="1" applyFill="1" applyBorder="1" applyAlignment="1">
      <alignment vertical="center"/>
    </xf>
    <xf numFmtId="0" fontId="9" fillId="0" borderId="3" xfId="8" applyFont="1" applyFill="1" applyBorder="1" applyAlignment="1">
      <alignment horizontal="left" vertical="center" wrapText="1"/>
    </xf>
    <xf numFmtId="0" fontId="5" fillId="0" borderId="1" xfId="31" applyFont="1" applyFill="1" applyBorder="1" applyAlignment="1">
      <alignment horizontal="center" vertical="center" wrapText="1"/>
    </xf>
    <xf numFmtId="0" fontId="8" fillId="0" borderId="3" xfId="31" applyFont="1" applyFill="1" applyBorder="1" applyAlignment="1">
      <alignment horizontal="center" vertical="top" wrapText="1"/>
    </xf>
    <xf numFmtId="0" fontId="6" fillId="0" borderId="1" xfId="31" applyFont="1" applyFill="1" applyBorder="1"/>
    <xf numFmtId="0" fontId="5" fillId="0" borderId="1" xfId="31" applyFont="1" applyFill="1" applyBorder="1" applyAlignment="1">
      <alignment horizontal="left" wrapText="1"/>
    </xf>
    <xf numFmtId="0" fontId="8" fillId="0" borderId="3" xfId="31" applyFont="1" applyFill="1" applyBorder="1" applyAlignment="1">
      <alignment horizontal="justify" vertical="center" wrapText="1"/>
    </xf>
    <xf numFmtId="0" fontId="8" fillId="0" borderId="3" xfId="16" applyFont="1" applyFill="1" applyBorder="1" applyAlignment="1">
      <alignment horizontal="center" vertical="center" wrapText="1"/>
    </xf>
    <xf numFmtId="0" fontId="22" fillId="0" borderId="14" xfId="1" applyFont="1" applyFill="1" applyBorder="1"/>
    <xf numFmtId="0" fontId="9"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8" fillId="0" borderId="3" xfId="31" applyFont="1" applyFill="1" applyBorder="1" applyAlignment="1">
      <alignment horizontal="left" vertical="center" wrapText="1"/>
    </xf>
    <xf numFmtId="0" fontId="8" fillId="3" borderId="3" xfId="8" applyFont="1" applyFill="1" applyBorder="1" applyAlignment="1">
      <alignment horizontal="center" vertical="center"/>
    </xf>
    <xf numFmtId="0" fontId="8" fillId="0" borderId="13"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3" xfId="31" applyFont="1" applyBorder="1" applyAlignment="1">
      <alignment horizontal="center" vertical="center" wrapText="1"/>
    </xf>
    <xf numFmtId="0" fontId="8" fillId="0" borderId="14" xfId="31" applyFont="1" applyBorder="1" applyAlignment="1">
      <alignment horizontal="center" vertical="center" wrapText="1"/>
    </xf>
    <xf numFmtId="0" fontId="8" fillId="0" borderId="10" xfId="31" applyFont="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3" borderId="7" xfId="31" applyFont="1" applyFill="1" applyBorder="1" applyAlignment="1">
      <alignment horizontal="center"/>
    </xf>
    <xf numFmtId="0" fontId="9" fillId="4" borderId="8" xfId="31" applyFont="1" applyFill="1" applyBorder="1" applyAlignment="1">
      <alignment horizontal="center" vertical="center" wrapText="1"/>
    </xf>
    <xf numFmtId="0" fontId="8" fillId="0" borderId="12" xfId="31" applyFont="1" applyFill="1" applyBorder="1" applyAlignment="1">
      <alignment horizontal="center" vertical="center"/>
    </xf>
    <xf numFmtId="0" fontId="8" fillId="0" borderId="15" xfId="31" applyFont="1" applyFill="1" applyBorder="1" applyAlignment="1">
      <alignment horizontal="center" vertical="center"/>
    </xf>
    <xf numFmtId="0" fontId="8" fillId="0" borderId="16"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0" xfId="31" applyFont="1" applyFill="1" applyBorder="1" applyAlignment="1">
      <alignment horizontal="center" vertical="center"/>
    </xf>
    <xf numFmtId="3" fontId="8" fillId="0" borderId="13" xfId="31" applyNumberFormat="1" applyFont="1" applyBorder="1" applyAlignment="1">
      <alignment horizontal="center" vertical="center" wrapText="1"/>
    </xf>
    <xf numFmtId="3" fontId="8" fillId="0" borderId="14"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4"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8" fillId="0" borderId="14" xfId="31" applyFont="1" applyBorder="1" applyAlignment="1">
      <alignment horizontal="center" vertical="center"/>
    </xf>
    <xf numFmtId="0" fontId="8" fillId="0" borderId="10" xfId="31" applyFont="1" applyBorder="1" applyAlignment="1">
      <alignment horizontal="center" vertical="center"/>
    </xf>
    <xf numFmtId="17" fontId="8" fillId="0" borderId="13" xfId="31" applyNumberFormat="1" applyFont="1" applyBorder="1" applyAlignment="1">
      <alignment horizontal="center" vertical="center" wrapText="1"/>
    </xf>
    <xf numFmtId="17" fontId="8" fillId="0" borderId="14"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3" fontId="8" fillId="0" borderId="13" xfId="31" applyNumberFormat="1" applyFont="1" applyBorder="1" applyAlignment="1">
      <alignment horizontal="center" vertical="center"/>
    </xf>
    <xf numFmtId="3" fontId="8" fillId="0" borderId="14"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3" xfId="31" applyFont="1" applyBorder="1" applyAlignment="1">
      <alignment horizontal="center" vertical="center"/>
    </xf>
    <xf numFmtId="0" fontId="9" fillId="0" borderId="13" xfId="31" applyFont="1" applyFill="1" applyBorder="1" applyAlignment="1">
      <alignment horizontal="center" vertical="center" wrapText="1"/>
    </xf>
    <xf numFmtId="0" fontId="9" fillId="0" borderId="14"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5" xfId="31" applyFont="1" applyFill="1" applyBorder="1" applyAlignment="1">
      <alignment horizontal="center" vertical="center" wrapText="1"/>
    </xf>
    <xf numFmtId="0" fontId="8" fillId="0" borderId="16"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3" xfId="31" applyFont="1" applyBorder="1" applyAlignment="1">
      <alignment horizontal="center" vertical="center" wrapText="1"/>
    </xf>
    <xf numFmtId="3" fontId="8" fillId="0" borderId="3" xfId="31" applyNumberFormat="1" applyFont="1" applyBorder="1" applyAlignment="1">
      <alignment horizontal="center" vertical="center" wrapText="1"/>
    </xf>
    <xf numFmtId="14" fontId="8" fillId="0" borderId="3" xfId="31" applyNumberFormat="1" applyFont="1" applyBorder="1" applyAlignment="1">
      <alignment horizontal="center" vertical="center" wrapText="1"/>
    </xf>
    <xf numFmtId="0" fontId="10" fillId="0" borderId="13"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8" fillId="0" borderId="3" xfId="31" applyFont="1" applyFill="1" applyBorder="1" applyAlignment="1">
      <alignment horizontal="center" vertical="center"/>
    </xf>
    <xf numFmtId="0" fontId="9" fillId="0" borderId="3" xfId="31" applyFont="1" applyFill="1" applyBorder="1" applyAlignment="1">
      <alignment horizontal="center" vertical="center" wrapText="1"/>
    </xf>
    <xf numFmtId="0" fontId="8" fillId="0" borderId="3" xfId="31" applyFont="1" applyBorder="1" applyAlignment="1">
      <alignment horizontal="center" vertical="center"/>
    </xf>
    <xf numFmtId="3" fontId="8" fillId="0" borderId="3" xfId="31" applyNumberFormat="1" applyFont="1" applyBorder="1" applyAlignment="1">
      <alignment horizontal="center" vertical="center"/>
    </xf>
    <xf numFmtId="0" fontId="8" fillId="0" borderId="13" xfId="31" applyFont="1" applyFill="1" applyBorder="1" applyAlignment="1">
      <alignment horizontal="center" vertical="top" wrapText="1"/>
    </xf>
    <xf numFmtId="0" fontId="8" fillId="0" borderId="14" xfId="31" applyFont="1" applyFill="1" applyBorder="1" applyAlignment="1">
      <alignment horizontal="center" vertical="top" wrapText="1"/>
    </xf>
    <xf numFmtId="0" fontId="8" fillId="0" borderId="10" xfId="31" applyFont="1" applyFill="1" applyBorder="1" applyAlignment="1">
      <alignment horizontal="center" vertical="top" wrapText="1"/>
    </xf>
    <xf numFmtId="0" fontId="8" fillId="0" borderId="13" xfId="31" applyFont="1" applyBorder="1" applyAlignment="1">
      <alignment horizontal="center" vertical="top" wrapText="1"/>
    </xf>
    <xf numFmtId="0" fontId="8" fillId="0" borderId="14" xfId="31" applyFont="1" applyBorder="1" applyAlignment="1">
      <alignment horizontal="center" vertical="top" wrapText="1"/>
    </xf>
    <xf numFmtId="0" fontId="8" fillId="0" borderId="10" xfId="31" applyFont="1" applyBorder="1" applyAlignment="1">
      <alignment horizontal="center" vertical="top" wrapText="1"/>
    </xf>
    <xf numFmtId="0" fontId="8" fillId="0" borderId="13"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4" xfId="8" applyFont="1" applyFill="1" applyBorder="1" applyAlignment="1">
      <alignment horizontal="center" vertical="center" wrapText="1"/>
    </xf>
    <xf numFmtId="0" fontId="21" fillId="0" borderId="13" xfId="31" applyFont="1" applyFill="1" applyBorder="1" applyAlignment="1">
      <alignment horizontal="center" vertical="center" wrapText="1"/>
    </xf>
    <xf numFmtId="0" fontId="21" fillId="0" borderId="14" xfId="31" applyFont="1" applyFill="1" applyBorder="1" applyAlignment="1">
      <alignment horizontal="center" vertical="center" wrapText="1"/>
    </xf>
    <xf numFmtId="0" fontId="21" fillId="0" borderId="10" xfId="31" applyFont="1" applyFill="1" applyBorder="1" applyAlignment="1">
      <alignment horizontal="center" vertical="center" wrapText="1"/>
    </xf>
    <xf numFmtId="0" fontId="3" fillId="2" borderId="1" xfId="31" applyFont="1" applyFill="1" applyAlignment="1">
      <alignment horizontal="left"/>
    </xf>
    <xf numFmtId="15" fontId="8" fillId="0" borderId="13" xfId="8" applyNumberFormat="1" applyFont="1" applyBorder="1" applyAlignment="1">
      <alignment horizontal="center" vertical="center" wrapText="1"/>
    </xf>
    <xf numFmtId="15" fontId="8" fillId="0" borderId="14" xfId="8" applyNumberFormat="1" applyFont="1" applyBorder="1" applyAlignment="1">
      <alignment horizontal="center" vertical="center" wrapText="1"/>
    </xf>
    <xf numFmtId="0" fontId="8" fillId="0" borderId="13" xfId="8" applyFont="1" applyBorder="1" applyAlignment="1">
      <alignment horizontal="center" vertical="center" wrapText="1"/>
    </xf>
    <xf numFmtId="0" fontId="8" fillId="0" borderId="14" xfId="8" applyFont="1" applyBorder="1" applyAlignment="1">
      <alignment horizontal="center" vertical="center" wrapText="1"/>
    </xf>
    <xf numFmtId="3" fontId="8" fillId="0" borderId="13" xfId="8" applyNumberFormat="1" applyFont="1" applyBorder="1" applyAlignment="1">
      <alignment horizontal="center" vertical="center" wrapText="1"/>
    </xf>
    <xf numFmtId="3" fontId="8" fillId="0" borderId="14" xfId="8" applyNumberFormat="1" applyFont="1" applyBorder="1" applyAlignment="1">
      <alignment horizontal="center" vertical="center" wrapText="1"/>
    </xf>
    <xf numFmtId="0" fontId="21" fillId="0" borderId="13" xfId="8" applyFont="1" applyFill="1" applyBorder="1" applyAlignment="1">
      <alignment horizontal="center" vertical="center" wrapText="1"/>
    </xf>
    <xf numFmtId="0" fontId="21" fillId="0" borderId="14" xfId="8" applyFont="1" applyFill="1" applyBorder="1" applyAlignment="1">
      <alignment horizontal="center" vertical="center" wrapText="1"/>
    </xf>
    <xf numFmtId="0" fontId="21" fillId="0" borderId="10" xfId="8" applyFont="1" applyFill="1" applyBorder="1" applyAlignment="1">
      <alignment horizontal="center" vertical="center" wrapText="1"/>
    </xf>
    <xf numFmtId="0" fontId="8" fillId="0" borderId="13" xfId="8" applyFont="1" applyFill="1" applyBorder="1" applyAlignment="1">
      <alignment horizontal="center" vertical="center"/>
    </xf>
    <xf numFmtId="0" fontId="8" fillId="0" borderId="14" xfId="8" applyFont="1" applyFill="1" applyBorder="1" applyAlignment="1">
      <alignment horizontal="center" vertical="center"/>
    </xf>
    <xf numFmtId="0" fontId="8" fillId="0" borderId="10" xfId="8" applyFont="1" applyFill="1" applyBorder="1" applyAlignment="1">
      <alignment horizontal="center" vertical="center"/>
    </xf>
    <xf numFmtId="0" fontId="8" fillId="0" borderId="10" xfId="8" applyFont="1" applyBorder="1" applyAlignment="1">
      <alignment horizontal="center" vertical="center" wrapText="1"/>
    </xf>
    <xf numFmtId="15" fontId="8" fillId="0" borderId="10" xfId="8" applyNumberFormat="1" applyFont="1" applyBorder="1" applyAlignment="1">
      <alignment horizontal="center" vertical="center" wrapText="1"/>
    </xf>
    <xf numFmtId="49" fontId="8" fillId="0" borderId="13" xfId="8" applyNumberFormat="1" applyFont="1" applyBorder="1" applyAlignment="1">
      <alignment horizontal="center" vertical="center" wrapText="1"/>
    </xf>
    <xf numFmtId="49" fontId="8" fillId="0" borderId="14" xfId="8" applyNumberFormat="1" applyFont="1" applyBorder="1" applyAlignment="1">
      <alignment horizontal="center" vertical="center" wrapText="1"/>
    </xf>
    <xf numFmtId="49" fontId="8" fillId="0" borderId="10" xfId="8" applyNumberFormat="1" applyFont="1" applyBorder="1" applyAlignment="1">
      <alignment horizontal="center" vertical="center" wrapText="1"/>
    </xf>
    <xf numFmtId="0" fontId="8" fillId="0" borderId="13" xfId="8" applyFont="1" applyBorder="1" applyAlignment="1">
      <alignment horizontal="center" vertical="center"/>
    </xf>
    <xf numFmtId="0" fontId="8" fillId="0" borderId="14" xfId="8" applyFont="1" applyBorder="1" applyAlignment="1">
      <alignment horizontal="center" vertical="center"/>
    </xf>
    <xf numFmtId="0" fontId="8" fillId="0" borderId="10" xfId="8" applyFont="1" applyBorder="1" applyAlignment="1">
      <alignment horizontal="center" vertical="center"/>
    </xf>
    <xf numFmtId="0" fontId="8" fillId="0" borderId="13" xfId="8" applyFont="1" applyBorder="1" applyAlignment="1">
      <alignment horizontal="center" vertical="top" wrapText="1"/>
    </xf>
    <xf numFmtId="0" fontId="8" fillId="0" borderId="14" xfId="8" applyFont="1" applyBorder="1" applyAlignment="1">
      <alignment horizontal="center" vertical="top" wrapText="1"/>
    </xf>
    <xf numFmtId="0" fontId="8" fillId="0" borderId="10" xfId="8" applyFont="1" applyBorder="1" applyAlignment="1">
      <alignment horizontal="center" vertical="top" wrapText="1"/>
    </xf>
    <xf numFmtId="3" fontId="8" fillId="0" borderId="13" xfId="8" applyNumberFormat="1" applyFont="1" applyBorder="1" applyAlignment="1">
      <alignment horizontal="center" vertical="center"/>
    </xf>
    <xf numFmtId="3" fontId="8" fillId="0" borderId="14" xfId="8" applyNumberFormat="1" applyFont="1" applyBorder="1" applyAlignment="1">
      <alignment horizontal="center" vertical="center"/>
    </xf>
    <xf numFmtId="3" fontId="8" fillId="0" borderId="10" xfId="8" applyNumberFormat="1" applyFont="1" applyBorder="1" applyAlignment="1">
      <alignment horizontal="center" vertical="center"/>
    </xf>
    <xf numFmtId="0" fontId="8" fillId="0" borderId="13" xfId="11" applyFont="1" applyFill="1" applyBorder="1" applyAlignment="1">
      <alignment horizontal="center" vertical="center" wrapText="1"/>
    </xf>
    <xf numFmtId="0" fontId="8" fillId="0" borderId="14"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8" fillId="0" borderId="13" xfId="31" quotePrefix="1" applyFont="1" applyBorder="1" applyAlignment="1">
      <alignment horizontal="center" vertical="center" wrapText="1"/>
    </xf>
    <xf numFmtId="0" fontId="3" fillId="2" borderId="1" xfId="32" applyFont="1" applyFill="1" applyAlignment="1">
      <alignment horizontal="left" wrapText="1"/>
    </xf>
    <xf numFmtId="0" fontId="8" fillId="0" borderId="3" xfId="32" applyFont="1" applyFill="1" applyBorder="1" applyAlignment="1">
      <alignment horizontal="center" vertical="center" wrapText="1"/>
    </xf>
    <xf numFmtId="0" fontId="8" fillId="9" borderId="3" xfId="32" applyFont="1" applyFill="1" applyBorder="1" applyAlignment="1">
      <alignment horizontal="center" vertical="center" wrapText="1"/>
    </xf>
    <xf numFmtId="0" fontId="21" fillId="0" borderId="3" xfId="32" applyFont="1" applyFill="1" applyBorder="1" applyAlignment="1">
      <alignment horizontal="center" vertical="center" wrapText="1"/>
    </xf>
    <xf numFmtId="0" fontId="8" fillId="0" borderId="3" xfId="9" applyFont="1" applyFill="1" applyBorder="1" applyAlignment="1">
      <alignment horizontal="center" vertical="center"/>
    </xf>
    <xf numFmtId="0" fontId="8" fillId="0" borderId="3" xfId="9" applyFont="1" applyFill="1" applyBorder="1" applyAlignment="1">
      <alignment horizontal="center" vertical="center" wrapText="1"/>
    </xf>
    <xf numFmtId="14" fontId="8" fillId="0" borderId="13" xfId="9" applyNumberFormat="1" applyFont="1" applyBorder="1" applyAlignment="1">
      <alignment horizontal="center" vertical="center" wrapText="1"/>
    </xf>
    <xf numFmtId="14" fontId="8" fillId="0" borderId="14" xfId="9" applyNumberFormat="1" applyFont="1" applyBorder="1" applyAlignment="1">
      <alignment horizontal="center" vertical="center" wrapText="1"/>
    </xf>
    <xf numFmtId="14" fontId="8" fillId="0" borderId="10" xfId="9" applyNumberFormat="1" applyFont="1" applyBorder="1" applyAlignment="1">
      <alignment horizontal="center" vertical="center" wrapText="1"/>
    </xf>
    <xf numFmtId="0" fontId="8" fillId="0" borderId="3" xfId="9" applyFont="1" applyFill="1" applyBorder="1" applyAlignment="1">
      <alignment horizontal="center" vertical="top" wrapText="1"/>
    </xf>
    <xf numFmtId="0" fontId="8" fillId="0" borderId="13" xfId="9" applyFont="1" applyFill="1" applyBorder="1" applyAlignment="1">
      <alignment horizontal="center" vertical="center" wrapText="1"/>
    </xf>
    <xf numFmtId="0" fontId="8" fillId="0" borderId="10" xfId="9" applyFont="1" applyFill="1" applyBorder="1" applyAlignment="1">
      <alignment horizontal="center" vertical="center" wrapText="1"/>
    </xf>
    <xf numFmtId="0" fontId="8" fillId="11" borderId="3" xfId="9" applyFont="1" applyFill="1" applyBorder="1" applyAlignment="1">
      <alignment horizontal="center" vertical="center" wrapText="1"/>
    </xf>
    <xf numFmtId="3" fontId="8" fillId="11" borderId="3" xfId="9" applyNumberFormat="1" applyFont="1" applyFill="1" applyBorder="1" applyAlignment="1">
      <alignment horizontal="center" vertical="center" wrapText="1"/>
    </xf>
    <xf numFmtId="3" fontId="8" fillId="0" borderId="3" xfId="9" applyNumberFormat="1" applyFont="1" applyBorder="1" applyAlignment="1">
      <alignment horizontal="center" vertical="center" wrapText="1"/>
    </xf>
    <xf numFmtId="0" fontId="8" fillId="9" borderId="3" xfId="9" applyFont="1" applyFill="1" applyBorder="1" applyAlignment="1">
      <alignment horizontal="center" vertical="center" wrapText="1"/>
    </xf>
    <xf numFmtId="0" fontId="8" fillId="0" borderId="3" xfId="9" applyFont="1" applyFill="1" applyBorder="1" applyAlignment="1">
      <alignment horizontal="left" vertical="center" wrapText="1"/>
    </xf>
    <xf numFmtId="0" fontId="8" fillId="0" borderId="3" xfId="9" applyFont="1" applyBorder="1" applyAlignment="1">
      <alignment horizontal="center" vertical="center" wrapText="1"/>
    </xf>
    <xf numFmtId="0" fontId="10" fillId="0" borderId="3" xfId="1" applyFont="1" applyFill="1" applyBorder="1" applyAlignment="1">
      <alignment horizontal="center" vertical="center" wrapText="1"/>
    </xf>
    <xf numFmtId="0" fontId="8" fillId="0" borderId="28" xfId="9" applyFont="1" applyFill="1" applyBorder="1" applyAlignment="1">
      <alignment horizontal="center" vertical="center" wrapText="1"/>
    </xf>
    <xf numFmtId="0" fontId="8" fillId="0" borderId="29" xfId="9" applyFont="1" applyFill="1" applyBorder="1" applyAlignment="1">
      <alignment horizontal="center" vertical="center" wrapText="1"/>
    </xf>
    <xf numFmtId="0" fontId="8" fillId="0" borderId="11" xfId="9" applyFont="1" applyFill="1" applyBorder="1" applyAlignment="1">
      <alignment horizontal="center" vertical="center" wrapText="1"/>
    </xf>
    <xf numFmtId="14" fontId="8" fillId="0" borderId="3" xfId="9" applyNumberFormat="1" applyFont="1" applyBorder="1" applyAlignment="1">
      <alignment horizontal="center" vertical="center" wrapText="1"/>
    </xf>
    <xf numFmtId="0" fontId="8" fillId="0" borderId="13" xfId="9" applyFont="1" applyFill="1" applyBorder="1" applyAlignment="1">
      <alignment horizontal="center" vertical="center"/>
    </xf>
    <xf numFmtId="0" fontId="8" fillId="0" borderId="14" xfId="9" applyFont="1" applyFill="1" applyBorder="1" applyAlignment="1">
      <alignment horizontal="center" vertical="center"/>
    </xf>
    <xf numFmtId="0" fontId="8" fillId="0" borderId="10" xfId="9" applyFont="1" applyFill="1" applyBorder="1" applyAlignment="1">
      <alignment horizontal="center" vertical="center"/>
    </xf>
    <xf numFmtId="0" fontId="8" fillId="0" borderId="14" xfId="9" applyFont="1" applyFill="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4"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0" fontId="23" fillId="2" borderId="1" xfId="31" applyFont="1" applyFill="1" applyAlignment="1">
      <alignment horizontal="left" wrapText="1"/>
    </xf>
    <xf numFmtId="0" fontId="9" fillId="3" borderId="3" xfId="8" applyFont="1" applyFill="1" applyBorder="1" applyAlignment="1">
      <alignment horizontal="center" vertical="center"/>
    </xf>
    <xf numFmtId="0" fontId="9" fillId="4" borderId="3" xfId="8" applyFont="1" applyFill="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4"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16" fontId="8" fillId="0" borderId="13" xfId="8" applyNumberFormat="1" applyFont="1" applyFill="1" applyBorder="1" applyAlignment="1">
      <alignment horizontal="center" vertical="center"/>
    </xf>
    <xf numFmtId="16" fontId="8" fillId="0" borderId="14"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14" fontId="8" fillId="0" borderId="13" xfId="8" applyNumberFormat="1" applyFont="1" applyBorder="1" applyAlignment="1">
      <alignment horizontal="center" vertical="center"/>
    </xf>
    <xf numFmtId="14" fontId="8" fillId="0" borderId="14" xfId="8" applyNumberFormat="1" applyFont="1" applyBorder="1" applyAlignment="1">
      <alignment horizontal="center" vertical="center"/>
    </xf>
    <xf numFmtId="14" fontId="8" fillId="0" borderId="10" xfId="8" applyNumberFormat="1" applyFont="1" applyBorder="1" applyAlignment="1">
      <alignment horizontal="center" vertical="center"/>
    </xf>
    <xf numFmtId="0" fontId="8" fillId="0" borderId="13" xfId="8" applyFont="1" applyFill="1" applyBorder="1" applyAlignment="1">
      <alignment horizontal="center" vertical="top" wrapText="1"/>
    </xf>
    <xf numFmtId="0" fontId="8" fillId="0" borderId="14" xfId="8" applyFont="1" applyFill="1" applyBorder="1" applyAlignment="1">
      <alignment horizontal="center" vertical="top" wrapText="1"/>
    </xf>
    <xf numFmtId="0" fontId="8" fillId="0" borderId="10" xfId="8" applyFont="1" applyFill="1" applyBorder="1" applyAlignment="1">
      <alignment horizontal="center" vertical="top" wrapText="1"/>
    </xf>
    <xf numFmtId="3" fontId="8" fillId="0" borderId="3" xfId="8" applyNumberFormat="1" applyFont="1" applyBorder="1" applyAlignment="1">
      <alignment horizontal="center" vertical="center"/>
    </xf>
    <xf numFmtId="3" fontId="8" fillId="0" borderId="3"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0" fontId="8" fillId="9" borderId="13" xfId="8" applyFont="1" applyFill="1" applyBorder="1" applyAlignment="1">
      <alignment horizontal="center" vertical="center" wrapText="1"/>
    </xf>
    <xf numFmtId="0" fontId="8" fillId="9" borderId="14" xfId="8" applyFont="1" applyFill="1" applyBorder="1" applyAlignment="1">
      <alignment horizontal="center" vertical="center" wrapText="1"/>
    </xf>
    <xf numFmtId="0" fontId="8" fillId="9" borderId="10"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4" xfId="8" applyFont="1" applyFill="1" applyBorder="1" applyAlignment="1">
      <alignment horizontal="center" vertical="center" wrapText="1"/>
    </xf>
    <xf numFmtId="0" fontId="9" fillId="0" borderId="10" xfId="8" applyFont="1" applyFill="1" applyBorder="1" applyAlignment="1">
      <alignment horizontal="center" vertical="center" wrapText="1"/>
    </xf>
    <xf numFmtId="164" fontId="8" fillId="0" borderId="13" xfId="8" applyNumberFormat="1" applyFont="1" applyBorder="1" applyAlignment="1">
      <alignment horizontal="center" vertical="center" wrapText="1"/>
    </xf>
    <xf numFmtId="164" fontId="8" fillId="0" borderId="14" xfId="8" applyNumberFormat="1" applyFont="1" applyBorder="1" applyAlignment="1">
      <alignment horizontal="center" vertical="center" wrapText="1"/>
    </xf>
    <xf numFmtId="164" fontId="8" fillId="0" borderId="10" xfId="8" applyNumberFormat="1" applyFont="1" applyBorder="1" applyAlignment="1">
      <alignment horizontal="center" vertical="center" wrapText="1"/>
    </xf>
    <xf numFmtId="0" fontId="21" fillId="0" borderId="12" xfId="8" applyFont="1" applyFill="1" applyBorder="1" applyAlignment="1">
      <alignment horizontal="center" vertical="center" wrapText="1"/>
    </xf>
    <xf numFmtId="0" fontId="21" fillId="0" borderId="15" xfId="8" applyFont="1" applyFill="1" applyBorder="1" applyAlignment="1">
      <alignment horizontal="center" vertical="center" wrapText="1"/>
    </xf>
    <xf numFmtId="0" fontId="21" fillId="0" borderId="16" xfId="8" applyFont="1" applyFill="1" applyBorder="1" applyAlignment="1">
      <alignment horizontal="center" vertical="center" wrapText="1"/>
    </xf>
    <xf numFmtId="14" fontId="9" fillId="0" borderId="13" xfId="8" applyNumberFormat="1" applyFont="1" applyBorder="1" applyAlignment="1">
      <alignment horizontal="center" vertical="center" wrapText="1"/>
    </xf>
    <xf numFmtId="14" fontId="9" fillId="0" borderId="14"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17" fontId="8" fillId="0" borderId="13" xfId="8" applyNumberFormat="1" applyFont="1" applyBorder="1" applyAlignment="1">
      <alignment horizontal="center" vertical="center" wrapText="1"/>
    </xf>
    <xf numFmtId="17" fontId="8" fillId="0" borderId="14"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10" fillId="0" borderId="14" xfId="0" applyFont="1" applyBorder="1" applyAlignment="1">
      <alignment horizontal="center" vertical="center" wrapText="1"/>
    </xf>
    <xf numFmtId="0" fontId="10" fillId="0" borderId="10" xfId="0" applyFont="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4"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0" fontId="8" fillId="0" borderId="13" xfId="31" applyFont="1" applyBorder="1" applyAlignment="1">
      <alignment horizontal="left" vertical="top" wrapText="1"/>
    </xf>
    <xf numFmtId="0" fontId="8" fillId="0" borderId="14" xfId="31" applyFont="1" applyBorder="1" applyAlignment="1">
      <alignment horizontal="left" vertical="top" wrapText="1"/>
    </xf>
    <xf numFmtId="0" fontId="8" fillId="0" borderId="10" xfId="31" applyFont="1" applyBorder="1" applyAlignment="1">
      <alignment horizontal="left" vertical="top" wrapText="1"/>
    </xf>
    <xf numFmtId="0" fontId="8" fillId="9" borderId="13" xfId="31" applyFont="1" applyFill="1" applyBorder="1" applyAlignment="1">
      <alignment horizontal="center" vertical="center" wrapText="1"/>
    </xf>
    <xf numFmtId="0" fontId="8" fillId="9" borderId="14" xfId="31" applyFont="1" applyFill="1" applyBorder="1" applyAlignment="1">
      <alignment horizontal="center" vertical="center" wrapText="1"/>
    </xf>
    <xf numFmtId="0" fontId="8" fillId="9" borderId="10" xfId="31" applyFont="1" applyFill="1" applyBorder="1" applyAlignment="1">
      <alignment horizontal="center" vertical="center" wrapText="1"/>
    </xf>
    <xf numFmtId="0" fontId="3" fillId="2" borderId="1" xfId="16" applyFont="1" applyFill="1" applyAlignment="1">
      <alignment horizontal="left"/>
    </xf>
    <xf numFmtId="0" fontId="8" fillId="0" borderId="13" xfId="16" applyFont="1" applyFill="1" applyBorder="1" applyAlignment="1">
      <alignment horizontal="center" vertical="center" wrapText="1"/>
    </xf>
    <xf numFmtId="0" fontId="8" fillId="0" borderId="14" xfId="16" applyFont="1" applyFill="1" applyBorder="1" applyAlignment="1">
      <alignment horizontal="center" vertical="center" wrapText="1"/>
    </xf>
    <xf numFmtId="0" fontId="8" fillId="0" borderId="10" xfId="16"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4"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21" fillId="0" borderId="13" xfId="31" applyFont="1" applyBorder="1" applyAlignment="1">
      <alignment horizontal="center" vertical="center" wrapText="1"/>
    </xf>
    <xf numFmtId="0" fontId="21" fillId="0" borderId="14" xfId="31" applyFont="1" applyBorder="1" applyAlignment="1">
      <alignment horizontal="center" vertical="center" wrapText="1"/>
    </xf>
    <xf numFmtId="0" fontId="21" fillId="0" borderId="10" xfId="31" applyFont="1" applyBorder="1" applyAlignment="1">
      <alignment horizontal="center" vertical="center" wrapText="1"/>
    </xf>
    <xf numFmtId="0" fontId="8" fillId="0" borderId="13" xfId="31" quotePrefix="1" applyFont="1" applyBorder="1" applyAlignment="1">
      <alignment horizontal="left" vertical="center" wrapText="1"/>
    </xf>
    <xf numFmtId="0" fontId="8" fillId="0" borderId="14" xfId="31" quotePrefix="1" applyFont="1" applyBorder="1" applyAlignment="1">
      <alignment horizontal="left" vertical="center" wrapText="1"/>
    </xf>
    <xf numFmtId="0" fontId="8" fillId="0" borderId="10" xfId="31" quotePrefix="1" applyFont="1" applyBorder="1" applyAlignment="1">
      <alignment horizontal="left" vertical="center" wrapText="1"/>
    </xf>
    <xf numFmtId="0" fontId="8" fillId="0" borderId="13" xfId="31" quotePrefix="1" applyFont="1" applyBorder="1" applyAlignment="1">
      <alignment vertical="center" wrapText="1"/>
    </xf>
    <xf numFmtId="0" fontId="8" fillId="0" borderId="14" xfId="31" quotePrefix="1" applyFont="1" applyBorder="1" applyAlignment="1">
      <alignment vertical="center" wrapText="1"/>
    </xf>
    <xf numFmtId="0" fontId="8" fillId="0" borderId="10" xfId="31" quotePrefix="1" applyFont="1" applyBorder="1" applyAlignment="1">
      <alignment vertical="center" wrapText="1"/>
    </xf>
    <xf numFmtId="3" fontId="8" fillId="0" borderId="3" xfId="31" applyNumberFormat="1" applyFont="1" applyFill="1" applyBorder="1" applyAlignment="1">
      <alignment horizontal="center" vertical="center" wrapText="1"/>
    </xf>
    <xf numFmtId="4" fontId="8" fillId="0" borderId="14" xfId="31" applyNumberFormat="1" applyFont="1" applyFill="1" applyBorder="1" applyAlignment="1">
      <alignment horizontal="center" vertical="center" wrapText="1"/>
    </xf>
    <xf numFmtId="4" fontId="8" fillId="0" borderId="10" xfId="31" applyNumberFormat="1" applyFont="1" applyFill="1" applyBorder="1" applyAlignment="1">
      <alignment horizontal="center" vertical="center" wrapText="1"/>
    </xf>
    <xf numFmtId="0" fontId="10" fillId="0" borderId="1" xfId="31" applyFont="1"/>
    <xf numFmtId="0" fontId="23" fillId="2" borderId="1" xfId="31" applyFont="1" applyFill="1" applyAlignment="1">
      <alignment horizontal="left" vertical="center"/>
    </xf>
    <xf numFmtId="0" fontId="23" fillId="2" borderId="1" xfId="31" applyFont="1" applyFill="1" applyAlignment="1">
      <alignment horizontal="left" vertical="center"/>
    </xf>
    <xf numFmtId="0" fontId="23" fillId="0" borderId="1" xfId="31" applyFont="1" applyAlignment="1">
      <alignment vertical="center"/>
    </xf>
    <xf numFmtId="0" fontId="10" fillId="0" borderId="1" xfId="31" applyFont="1" applyFill="1" applyBorder="1"/>
    <xf numFmtId="0" fontId="9" fillId="0" borderId="1" xfId="31" applyFont="1" applyFill="1" applyBorder="1" applyAlignment="1">
      <alignment horizontal="left" vertical="center" wrapText="1"/>
    </xf>
    <xf numFmtId="0" fontId="23" fillId="0" borderId="1" xfId="31" applyFont="1" applyAlignment="1">
      <alignment horizontal="left" vertical="center"/>
    </xf>
    <xf numFmtId="0" fontId="8" fillId="3" borderId="3" xfId="8" applyFont="1" applyFill="1" applyBorder="1" applyAlignment="1">
      <alignment horizontal="center"/>
    </xf>
    <xf numFmtId="0" fontId="9" fillId="3" borderId="3" xfId="8" applyFont="1" applyFill="1" applyBorder="1" applyAlignment="1">
      <alignment horizontal="center"/>
    </xf>
    <xf numFmtId="3" fontId="8" fillId="7" borderId="13" xfId="31" applyNumberFormat="1" applyFont="1" applyFill="1" applyBorder="1" applyAlignment="1">
      <alignment horizontal="center" vertical="center" wrapText="1"/>
    </xf>
    <xf numFmtId="0" fontId="10" fillId="0" borderId="3" xfId="31" applyFont="1" applyBorder="1"/>
    <xf numFmtId="3" fontId="8" fillId="7" borderId="14" xfId="31" applyNumberFormat="1" applyFont="1" applyFill="1" applyBorder="1" applyAlignment="1">
      <alignment horizontal="center" vertical="center" wrapText="1"/>
    </xf>
    <xf numFmtId="3" fontId="8" fillId="7" borderId="10" xfId="31" applyNumberFormat="1" applyFont="1" applyFill="1" applyBorder="1" applyAlignment="1">
      <alignment horizontal="center" vertical="center" wrapText="1"/>
    </xf>
    <xf numFmtId="0" fontId="9" fillId="8" borderId="17" xfId="8" applyFont="1" applyFill="1" applyBorder="1" applyAlignment="1">
      <alignment horizontal="center" vertical="center"/>
    </xf>
    <xf numFmtId="0" fontId="9" fillId="8" borderId="6" xfId="8" applyFont="1" applyFill="1" applyBorder="1" applyAlignment="1">
      <alignment horizontal="center" vertical="center"/>
    </xf>
    <xf numFmtId="0" fontId="8" fillId="3" borderId="10" xfId="8" applyFont="1" applyFill="1" applyBorder="1" applyAlignment="1">
      <alignment horizontal="left" vertical="center"/>
    </xf>
    <xf numFmtId="0" fontId="9" fillId="3" borderId="10" xfId="8" applyFont="1" applyFill="1" applyBorder="1" applyAlignment="1">
      <alignment horizontal="left" vertical="center"/>
    </xf>
    <xf numFmtId="0" fontId="9" fillId="4" borderId="10" xfId="8" applyFont="1" applyFill="1" applyBorder="1" applyAlignment="1">
      <alignment horizontal="left" vertical="center" wrapText="1"/>
    </xf>
    <xf numFmtId="0" fontId="9" fillId="4" borderId="21" xfId="8" applyFont="1" applyFill="1" applyBorder="1" applyAlignment="1">
      <alignment horizontal="left" vertical="center" wrapText="1"/>
    </xf>
    <xf numFmtId="0" fontId="9" fillId="5" borderId="13" xfId="8" applyFont="1" applyFill="1" applyBorder="1" applyAlignment="1">
      <alignment horizontal="left" vertical="center" wrapText="1"/>
    </xf>
    <xf numFmtId="0" fontId="9" fillId="5" borderId="13" xfId="8" applyFont="1" applyFill="1" applyBorder="1" applyAlignment="1">
      <alignment horizontal="center" vertical="center" wrapText="1"/>
    </xf>
    <xf numFmtId="0" fontId="9" fillId="5" borderId="13" xfId="8" applyFont="1" applyFill="1" applyBorder="1" applyAlignment="1">
      <alignment horizontal="center" vertical="center"/>
    </xf>
    <xf numFmtId="0" fontId="9" fillId="6" borderId="13" xfId="8" applyFont="1" applyFill="1" applyBorder="1" applyAlignment="1">
      <alignment horizontal="left" vertical="center" wrapText="1"/>
    </xf>
    <xf numFmtId="0" fontId="9" fillId="8" borderId="3" xfId="8" applyFont="1" applyFill="1" applyBorder="1" applyAlignment="1">
      <alignment horizontal="center" vertical="center"/>
    </xf>
    <xf numFmtId="0" fontId="23" fillId="2" borderId="1" xfId="31" applyFont="1" applyFill="1" applyAlignment="1">
      <alignment horizontal="left"/>
    </xf>
    <xf numFmtId="0" fontId="23" fillId="2" borderId="1" xfId="31" applyFont="1" applyFill="1" applyAlignment="1">
      <alignment horizontal="left"/>
    </xf>
    <xf numFmtId="0" fontId="25" fillId="0" borderId="1" xfId="31" applyFont="1"/>
    <xf numFmtId="0" fontId="9" fillId="0" borderId="1" xfId="31" applyFont="1" applyFill="1" applyBorder="1" applyAlignment="1">
      <alignment horizontal="left" vertical="center" wrapText="1"/>
    </xf>
    <xf numFmtId="0" fontId="25" fillId="0" borderId="1" xfId="31" applyFont="1" applyAlignment="1">
      <alignment horizontal="center"/>
    </xf>
    <xf numFmtId="0" fontId="8" fillId="3" borderId="1" xfId="31" applyFont="1" applyFill="1"/>
    <xf numFmtId="0" fontId="9" fillId="3" borderId="18" xfId="31" applyFont="1" applyFill="1" applyBorder="1" applyAlignment="1">
      <alignment horizontal="center"/>
    </xf>
    <xf numFmtId="0" fontId="9" fillId="3" borderId="19" xfId="31" applyFont="1" applyFill="1" applyBorder="1" applyAlignment="1">
      <alignment horizontal="center"/>
    </xf>
    <xf numFmtId="0" fontId="9" fillId="3" borderId="20" xfId="31" applyFont="1" applyFill="1" applyBorder="1" applyAlignment="1">
      <alignment horizontal="center"/>
    </xf>
    <xf numFmtId="0" fontId="9" fillId="4" borderId="3" xfId="31" applyFont="1" applyFill="1" applyBorder="1" applyAlignment="1">
      <alignment horizontal="center" vertical="center" wrapText="1"/>
    </xf>
    <xf numFmtId="0" fontId="9" fillId="5" borderId="3" xfId="31" applyFont="1" applyFill="1" applyBorder="1" applyAlignment="1">
      <alignment vertical="center" wrapText="1"/>
    </xf>
    <xf numFmtId="0" fontId="9" fillId="5" borderId="3" xfId="31" applyFont="1" applyFill="1" applyBorder="1" applyAlignment="1">
      <alignment vertical="center"/>
    </xf>
    <xf numFmtId="0" fontId="9" fillId="5" borderId="3" xfId="31" applyFont="1" applyFill="1" applyBorder="1" applyAlignment="1">
      <alignment horizontal="center" vertical="center" wrapText="1"/>
    </xf>
    <xf numFmtId="0" fontId="25" fillId="0" borderId="1" xfId="31" applyFont="1" applyAlignment="1">
      <alignment wrapText="1"/>
    </xf>
    <xf numFmtId="0" fontId="9" fillId="3" borderId="3" xfId="32" applyFont="1" applyFill="1" applyBorder="1" applyAlignment="1">
      <alignment horizontal="center" vertical="center" wrapText="1"/>
    </xf>
    <xf numFmtId="0" fontId="9" fillId="4" borderId="3" xfId="32" applyFont="1" applyFill="1" applyBorder="1" applyAlignment="1">
      <alignment horizontal="left" vertical="center" wrapText="1"/>
    </xf>
    <xf numFmtId="0" fontId="9" fillId="5" borderId="3" xfId="32" applyFont="1" applyFill="1" applyBorder="1" applyAlignment="1">
      <alignment horizontal="left" vertical="center" wrapText="1"/>
    </xf>
    <xf numFmtId="0" fontId="9" fillId="5" borderId="3" xfId="32" applyFont="1" applyFill="1" applyBorder="1" applyAlignment="1">
      <alignment horizontal="center" vertical="center" wrapText="1"/>
    </xf>
    <xf numFmtId="0" fontId="8" fillId="5" borderId="3" xfId="32" applyFont="1" applyFill="1" applyBorder="1" applyAlignment="1">
      <alignment horizontal="left" vertical="center" wrapText="1"/>
    </xf>
    <xf numFmtId="0" fontId="9" fillId="6" borderId="3" xfId="32" applyFont="1" applyFill="1" applyBorder="1" applyAlignment="1">
      <alignment horizontal="center" vertical="center" wrapText="1"/>
    </xf>
    <xf numFmtId="0" fontId="9" fillId="6" borderId="3" xfId="32" applyFont="1" applyFill="1" applyBorder="1" applyAlignment="1">
      <alignment horizontal="left" vertical="center" wrapText="1"/>
    </xf>
    <xf numFmtId="3" fontId="8" fillId="0" borderId="3" xfId="32" applyNumberFormat="1" applyFont="1" applyBorder="1" applyAlignment="1">
      <alignment horizontal="center" vertical="center" wrapText="1"/>
    </xf>
    <xf numFmtId="3" fontId="8" fillId="0" borderId="3" xfId="9" applyNumberFormat="1" applyFont="1" applyBorder="1" applyAlignment="1">
      <alignment horizontal="center" vertical="center"/>
    </xf>
    <xf numFmtId="14" fontId="8" fillId="11" borderId="3" xfId="9"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3" xfId="9" applyFont="1" applyBorder="1" applyAlignment="1">
      <alignment horizontal="center" vertical="center" wrapText="1"/>
    </xf>
    <xf numFmtId="0" fontId="8" fillId="0" borderId="26" xfId="9" applyFont="1" applyBorder="1" applyAlignment="1">
      <alignment horizontal="center" vertical="center" wrapText="1"/>
    </xf>
    <xf numFmtId="0" fontId="8" fillId="0" borderId="28" xfId="9" applyFont="1" applyBorder="1" applyAlignment="1">
      <alignment horizontal="center" vertical="center" wrapText="1"/>
    </xf>
    <xf numFmtId="14" fontId="8" fillId="0" borderId="23" xfId="9" applyNumberFormat="1" applyFont="1" applyBorder="1" applyAlignment="1">
      <alignment horizontal="center" vertical="center" wrapText="1"/>
    </xf>
    <xf numFmtId="14" fontId="8" fillId="0" borderId="26" xfId="9" applyNumberFormat="1" applyFont="1" applyBorder="1" applyAlignment="1">
      <alignment horizontal="center" vertical="center" wrapText="1"/>
    </xf>
    <xf numFmtId="0" fontId="8" fillId="0" borderId="24" xfId="9" applyFont="1" applyBorder="1" applyAlignment="1">
      <alignment horizontal="center" vertical="center" wrapText="1"/>
    </xf>
    <xf numFmtId="0" fontId="8" fillId="0" borderId="27" xfId="9" applyFont="1" applyBorder="1" applyAlignment="1">
      <alignment horizontal="center" vertical="center" wrapText="1"/>
    </xf>
    <xf numFmtId="0" fontId="8" fillId="0" borderId="29" xfId="9" applyFont="1" applyBorder="1" applyAlignment="1">
      <alignment horizontal="center" vertical="center" wrapText="1"/>
    </xf>
    <xf numFmtId="14" fontId="8" fillId="0" borderId="24" xfId="9" applyNumberFormat="1" applyFont="1" applyBorder="1" applyAlignment="1">
      <alignment horizontal="center" vertical="center" wrapText="1"/>
    </xf>
    <xf numFmtId="14" fontId="8" fillId="0" borderId="27" xfId="9" applyNumberFormat="1" applyFont="1" applyBorder="1" applyAlignment="1">
      <alignment horizontal="center" vertical="center" wrapText="1"/>
    </xf>
    <xf numFmtId="0" fontId="8" fillId="0" borderId="25" xfId="9" applyFont="1" applyBorder="1" applyAlignment="1">
      <alignment horizontal="center" vertical="center" wrapText="1"/>
    </xf>
    <xf numFmtId="0" fontId="8" fillId="0" borderId="9" xfId="9" applyFont="1" applyBorder="1" applyAlignment="1">
      <alignment horizontal="center" vertical="center" wrapText="1"/>
    </xf>
    <xf numFmtId="0" fontId="8" fillId="0" borderId="11" xfId="9" applyFont="1" applyBorder="1" applyAlignment="1">
      <alignment horizontal="center" vertical="center" wrapText="1"/>
    </xf>
    <xf numFmtId="14" fontId="8" fillId="0" borderId="25" xfId="9" applyNumberFormat="1" applyFont="1" applyBorder="1" applyAlignment="1">
      <alignment horizontal="center" vertical="center" wrapText="1"/>
    </xf>
    <xf numFmtId="14" fontId="8" fillId="0" borderId="9" xfId="9" applyNumberFormat="1" applyFont="1" applyBorder="1" applyAlignment="1">
      <alignment horizontal="center" vertical="center" wrapText="1"/>
    </xf>
    <xf numFmtId="0" fontId="10" fillId="0" borderId="13" xfId="8" applyFont="1" applyFill="1" applyBorder="1" applyAlignment="1">
      <alignment horizontal="center" vertical="center" wrapText="1"/>
    </xf>
    <xf numFmtId="0" fontId="10" fillId="0" borderId="10" xfId="8" applyFont="1" applyFill="1" applyBorder="1" applyAlignment="1">
      <alignment horizontal="center" vertical="center" wrapText="1"/>
    </xf>
    <xf numFmtId="0" fontId="9" fillId="3" borderId="18" xfId="18" applyFont="1" applyFill="1" applyBorder="1" applyAlignment="1">
      <alignment horizontal="center"/>
    </xf>
    <xf numFmtId="0" fontId="9" fillId="3" borderId="19" xfId="18" applyFont="1" applyFill="1" applyBorder="1" applyAlignment="1">
      <alignment horizontal="center"/>
    </xf>
    <xf numFmtId="0" fontId="9" fillId="3" borderId="20" xfId="18" applyFont="1" applyFill="1" applyBorder="1" applyAlignment="1">
      <alignment horizontal="center"/>
    </xf>
    <xf numFmtId="0" fontId="9" fillId="4" borderId="3" xfId="18" applyFont="1" applyFill="1" applyBorder="1" applyAlignment="1">
      <alignment horizontal="center" vertical="center" wrapText="1"/>
    </xf>
    <xf numFmtId="0" fontId="9" fillId="5" borderId="3" xfId="18" applyFont="1" applyFill="1" applyBorder="1" applyAlignment="1">
      <alignment horizontal="center" vertical="center" wrapText="1"/>
    </xf>
    <xf numFmtId="0" fontId="9" fillId="5" borderId="3" xfId="18" applyFont="1" applyFill="1" applyBorder="1" applyAlignment="1">
      <alignment horizontal="center" vertical="center"/>
    </xf>
    <xf numFmtId="0" fontId="9" fillId="6" borderId="3" xfId="18" applyFont="1" applyFill="1" applyBorder="1" applyAlignment="1">
      <alignment horizontal="center" vertical="center" wrapText="1"/>
    </xf>
    <xf numFmtId="0" fontId="8" fillId="9" borderId="13" xfId="8" applyFont="1" applyFill="1" applyBorder="1" applyAlignment="1">
      <alignment horizontal="center" vertical="center"/>
    </xf>
    <xf numFmtId="0" fontId="8" fillId="9" borderId="14" xfId="8" applyFont="1" applyFill="1" applyBorder="1" applyAlignment="1">
      <alignment horizontal="center" vertical="center"/>
    </xf>
    <xf numFmtId="0" fontId="8" fillId="9" borderId="10" xfId="8" applyFont="1" applyFill="1" applyBorder="1" applyAlignment="1">
      <alignment horizontal="center" vertical="center"/>
    </xf>
    <xf numFmtId="0" fontId="9" fillId="0" borderId="13" xfId="8" applyFont="1" applyBorder="1" applyAlignment="1">
      <alignment horizontal="center" vertical="center" wrapText="1"/>
    </xf>
    <xf numFmtId="0" fontId="9" fillId="0" borderId="14" xfId="8" applyFont="1" applyBorder="1" applyAlignment="1">
      <alignment horizontal="center" vertical="center" wrapText="1"/>
    </xf>
    <xf numFmtId="0" fontId="9" fillId="0" borderId="10" xfId="8" applyFont="1" applyBorder="1" applyAlignment="1">
      <alignment horizontal="center" vertical="center" wrapText="1"/>
    </xf>
    <xf numFmtId="17" fontId="8" fillId="0" borderId="14" xfId="8" applyNumberFormat="1" applyFont="1" applyBorder="1" applyAlignment="1">
      <alignment horizontal="center" vertical="center" wrapText="1"/>
    </xf>
    <xf numFmtId="17" fontId="8" fillId="0" borderId="10" xfId="8" applyNumberFormat="1" applyFont="1" applyBorder="1" applyAlignment="1">
      <alignment horizontal="center" vertical="center" wrapText="1"/>
    </xf>
    <xf numFmtId="0" fontId="8" fillId="3" borderId="3" xfId="16" applyFont="1" applyFill="1" applyBorder="1" applyAlignment="1">
      <alignment horizontal="center"/>
    </xf>
    <xf numFmtId="0" fontId="9" fillId="3" borderId="3" xfId="16" applyFont="1" applyFill="1" applyBorder="1" applyAlignment="1">
      <alignment horizontal="center"/>
    </xf>
    <xf numFmtId="0" fontId="9" fillId="4" borderId="3" xfId="16" applyFont="1" applyFill="1" applyBorder="1" applyAlignment="1">
      <alignment horizontal="center" vertical="center" wrapText="1"/>
    </xf>
    <xf numFmtId="0" fontId="9" fillId="5" borderId="3" xfId="16" applyFont="1" applyFill="1" applyBorder="1" applyAlignment="1">
      <alignment horizontal="center" vertical="center" wrapText="1"/>
    </xf>
    <xf numFmtId="0" fontId="9" fillId="5" borderId="3" xfId="16" applyFont="1" applyFill="1" applyBorder="1" applyAlignment="1">
      <alignment horizontal="center" vertical="center"/>
    </xf>
    <xf numFmtId="0" fontId="9" fillId="6" borderId="3" xfId="16" applyFont="1" applyFill="1" applyBorder="1" applyAlignment="1">
      <alignment horizontal="center" vertical="center" wrapText="1"/>
    </xf>
    <xf numFmtId="4" fontId="9" fillId="0" borderId="13" xfId="31" applyNumberFormat="1" applyFont="1" applyBorder="1" applyAlignment="1">
      <alignment horizontal="center" vertical="center" wrapText="1"/>
    </xf>
    <xf numFmtId="4" fontId="9" fillId="0" borderId="14" xfId="31" applyNumberFormat="1" applyFont="1" applyBorder="1" applyAlignment="1">
      <alignment horizontal="center" vertical="center" wrapText="1"/>
    </xf>
    <xf numFmtId="4" fontId="9" fillId="0" borderId="10" xfId="31" applyNumberFormat="1" applyFont="1" applyBorder="1" applyAlignment="1">
      <alignment horizontal="center" vertical="center" wrapText="1"/>
    </xf>
    <xf numFmtId="3" fontId="9" fillId="9" borderId="13" xfId="31" applyNumberFormat="1" applyFont="1" applyFill="1" applyBorder="1" applyAlignment="1">
      <alignment horizontal="center" vertical="center" wrapText="1"/>
    </xf>
    <xf numFmtId="4" fontId="9" fillId="9" borderId="13" xfId="31" applyNumberFormat="1" applyFont="1" applyFill="1" applyBorder="1" applyAlignment="1">
      <alignment horizontal="center" vertical="center" wrapText="1"/>
    </xf>
    <xf numFmtId="14" fontId="8" fillId="9" borderId="13" xfId="31" applyNumberFormat="1" applyFont="1" applyFill="1" applyBorder="1" applyAlignment="1">
      <alignment horizontal="center" vertical="center" wrapText="1"/>
    </xf>
    <xf numFmtId="3" fontId="9" fillId="9" borderId="14" xfId="31" applyNumberFormat="1" applyFont="1" applyFill="1" applyBorder="1" applyAlignment="1">
      <alignment horizontal="center" vertical="center" wrapText="1"/>
    </xf>
    <xf numFmtId="4" fontId="9" fillId="9" borderId="14" xfId="31" applyNumberFormat="1" applyFont="1" applyFill="1" applyBorder="1" applyAlignment="1">
      <alignment horizontal="center" vertical="center" wrapText="1"/>
    </xf>
    <xf numFmtId="14" fontId="8" fillId="9" borderId="14" xfId="31" applyNumberFormat="1" applyFont="1" applyFill="1" applyBorder="1" applyAlignment="1">
      <alignment horizontal="center" vertical="center" wrapText="1"/>
    </xf>
    <xf numFmtId="3" fontId="9" fillId="9" borderId="10" xfId="31" applyNumberFormat="1" applyFont="1" applyFill="1" applyBorder="1" applyAlignment="1">
      <alignment horizontal="center" vertical="center" wrapText="1"/>
    </xf>
    <xf numFmtId="4" fontId="9" fillId="9" borderId="10" xfId="31" applyNumberFormat="1" applyFont="1" applyFill="1" applyBorder="1" applyAlignment="1">
      <alignment horizontal="center" vertical="center" wrapText="1"/>
    </xf>
    <xf numFmtId="14" fontId="8" fillId="9" borderId="10" xfId="31" applyNumberFormat="1" applyFont="1" applyFill="1" applyBorder="1" applyAlignment="1">
      <alignment horizontal="center" vertical="center" wrapText="1"/>
    </xf>
    <xf numFmtId="0" fontId="8" fillId="3" borderId="3" xfId="31" applyFont="1" applyFill="1" applyBorder="1" applyAlignment="1">
      <alignment wrapText="1"/>
    </xf>
    <xf numFmtId="0" fontId="9" fillId="3" borderId="3" xfId="31" applyFont="1" applyFill="1" applyBorder="1" applyAlignment="1">
      <alignment horizontal="center" vertical="center" wrapText="1"/>
    </xf>
    <xf numFmtId="0" fontId="8" fillId="9" borderId="13" xfId="31" applyFont="1" applyFill="1" applyBorder="1" applyAlignment="1">
      <alignment horizontal="center" vertical="center"/>
    </xf>
    <xf numFmtId="0" fontId="8" fillId="9" borderId="14" xfId="31" applyFont="1" applyFill="1" applyBorder="1" applyAlignment="1">
      <alignment horizontal="center" vertical="center"/>
    </xf>
    <xf numFmtId="0" fontId="8" fillId="9" borderId="10" xfId="31" applyFont="1" applyFill="1" applyBorder="1" applyAlignment="1">
      <alignment horizontal="center" vertical="center"/>
    </xf>
    <xf numFmtId="0" fontId="9" fillId="3" borderId="18" xfId="16" applyFont="1" applyFill="1" applyBorder="1" applyAlignment="1">
      <alignment horizontal="center"/>
    </xf>
    <xf numFmtId="0" fontId="9" fillId="3" borderId="19" xfId="16" applyFont="1" applyFill="1" applyBorder="1" applyAlignment="1">
      <alignment horizontal="center"/>
    </xf>
    <xf numFmtId="0" fontId="9" fillId="3" borderId="20" xfId="16" applyFont="1" applyFill="1" applyBorder="1" applyAlignment="1">
      <alignment horizontal="center"/>
    </xf>
    <xf numFmtId="0" fontId="9" fillId="0" borderId="13" xfId="16" applyFont="1" applyBorder="1" applyAlignment="1">
      <alignment horizontal="center" vertical="center"/>
    </xf>
    <xf numFmtId="0" fontId="8" fillId="0" borderId="13" xfId="16" applyFont="1" applyBorder="1" applyAlignment="1">
      <alignment horizontal="center" vertical="center" wrapText="1"/>
    </xf>
    <xf numFmtId="0" fontId="9" fillId="0" borderId="14" xfId="16" applyFont="1" applyBorder="1" applyAlignment="1">
      <alignment horizontal="center" vertical="center"/>
    </xf>
    <xf numFmtId="0" fontId="8" fillId="0" borderId="14" xfId="16" applyFont="1" applyBorder="1" applyAlignment="1">
      <alignment horizontal="center" vertical="center" wrapText="1"/>
    </xf>
    <xf numFmtId="0" fontId="9" fillId="0" borderId="10" xfId="16" applyFont="1" applyBorder="1" applyAlignment="1">
      <alignment horizontal="center" vertical="center"/>
    </xf>
    <xf numFmtId="0" fontId="8" fillId="0" borderId="10" xfId="16" applyFont="1" applyBorder="1" applyAlignment="1">
      <alignment horizontal="center" vertical="center" wrapText="1"/>
    </xf>
    <xf numFmtId="0" fontId="9" fillId="0" borderId="13" xfId="16" applyFont="1" applyBorder="1" applyAlignment="1">
      <alignment horizontal="center" vertical="center" wrapText="1"/>
    </xf>
    <xf numFmtId="0" fontId="9" fillId="0" borderId="14" xfId="16" applyFont="1" applyBorder="1" applyAlignment="1">
      <alignment horizontal="center" vertical="center" wrapText="1"/>
    </xf>
    <xf numFmtId="0" fontId="9" fillId="0" borderId="10" xfId="16" applyFont="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4"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8" fillId="3" borderId="3" xfId="31" applyFont="1" applyFill="1" applyBorder="1"/>
    <xf numFmtId="0" fontId="9" fillId="5" borderId="3" xfId="31" applyFont="1" applyFill="1" applyBorder="1" applyAlignment="1">
      <alignment horizontal="center"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8" personId="{AD5CEC07-A358-1A54-A1C1-4B886E701BF8}" id="{0071003A-00F2-4CC7-B4AD-008300790043}">
    <text xml:space="preserve">595010000 - include supracontractarea
</text>
  </threadedComment>
  <threadedComment ref="J16" personId="{AD5CEC07-A358-1A54-A1C1-4B886E701BF8}" id="{00A0003B-00DC-4704-9144-00D900280054}">
    <text xml:space="preserve">388.050.000 (include supracontractarea)
</text>
  </threadedComment>
  <threadedComment ref="J20" personId="{AD5CEC07-A358-1A54-A1C1-4B886E701BF8}" id="{00C60075-0016-4997-A3BD-0006005600A9}">
    <text xml:space="preserve">80.600.000 (include supracontractarea)  
</text>
  </threadedComment>
  <threadedComment ref="J24" personId="{AD5CEC07-A358-1A54-A1C1-4B886E701BF8}" id="{007F006F-004E-4B78-B948-0069004E00F9}">
    <text xml:space="preserve">258.700.000 (inclusiv supracontractarea)  
</text>
  </threadedComment>
  <threadedComment ref="J32"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12" Type="http://schemas.microsoft.com/office/2017/10/relationships/threadedComment" Target="../threadedComments/threadedComment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5" zoomScaleNormal="55" workbookViewId="0">
      <selection activeCell="J23" sqref="J23:J26"/>
    </sheetView>
  </sheetViews>
  <sheetFormatPr defaultColWidth="9.109375" defaultRowHeight="14.4" x14ac:dyDescent="0.3"/>
  <cols>
    <col min="1" max="1" width="6.88671875" style="1" customWidth="1"/>
    <col min="2" max="2" width="20.6640625" style="1" customWidth="1"/>
    <col min="3" max="3" width="16.88671875" style="1" customWidth="1"/>
    <col min="4" max="4" width="26.33203125" style="1" customWidth="1"/>
    <col min="5" max="5" width="23.77734375" style="1" customWidth="1"/>
    <col min="6" max="6" width="31.33203125" style="37" customWidth="1"/>
    <col min="7" max="7" width="22.6640625" style="1" customWidth="1"/>
    <col min="8" max="8" width="42.33203125"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26" t="s">
        <v>0</v>
      </c>
      <c r="B2" s="127"/>
      <c r="C2" s="127"/>
      <c r="D2" s="127"/>
      <c r="E2" s="127"/>
      <c r="F2" s="127"/>
      <c r="G2" s="2"/>
      <c r="H2" s="3"/>
      <c r="I2" s="3"/>
      <c r="J2" s="4"/>
      <c r="K2" s="4"/>
      <c r="L2" s="4"/>
      <c r="M2" s="54"/>
      <c r="N2" s="55"/>
    </row>
    <row r="3" spans="1:17" ht="30" customHeight="1" x14ac:dyDescent="0.3">
      <c r="A3" s="5"/>
      <c r="B3" s="5"/>
      <c r="C3" s="4"/>
      <c r="L3" s="4"/>
      <c r="M3" s="54"/>
      <c r="N3" s="55"/>
    </row>
    <row r="4" spans="1:17" ht="34.5" customHeight="1" thickBot="1" x14ac:dyDescent="0.35">
      <c r="C4" s="6"/>
      <c r="D4" s="6"/>
      <c r="E4" s="6"/>
      <c r="G4" s="6"/>
      <c r="H4" s="6"/>
      <c r="I4" s="6"/>
      <c r="J4" s="6"/>
      <c r="K4" s="6"/>
      <c r="L4" s="6"/>
      <c r="M4" s="6"/>
      <c r="N4" s="6"/>
      <c r="O4" s="7"/>
    </row>
    <row r="5" spans="1:17" ht="25.5" customHeight="1" thickBot="1" x14ac:dyDescent="0.35">
      <c r="A5" s="56"/>
      <c r="B5" s="128" t="s">
        <v>1</v>
      </c>
      <c r="C5" s="129"/>
      <c r="D5" s="129"/>
      <c r="E5" s="129"/>
      <c r="F5" s="129"/>
      <c r="G5" s="129"/>
      <c r="H5" s="129"/>
      <c r="I5" s="129"/>
      <c r="J5" s="129"/>
      <c r="K5" s="130"/>
      <c r="L5" s="131" t="s">
        <v>2</v>
      </c>
      <c r="M5" s="131"/>
      <c r="N5" s="131"/>
    </row>
    <row r="6" spans="1:17" s="8" customFormat="1" ht="132.6" customHeight="1" x14ac:dyDescent="0.35">
      <c r="A6" s="57" t="s">
        <v>3</v>
      </c>
      <c r="B6" s="58" t="s">
        <v>4</v>
      </c>
      <c r="C6" s="58" t="s">
        <v>5</v>
      </c>
      <c r="D6" s="58" t="s">
        <v>6</v>
      </c>
      <c r="E6" s="59" t="s">
        <v>7</v>
      </c>
      <c r="F6" s="58" t="s">
        <v>8</v>
      </c>
      <c r="G6" s="58" t="s">
        <v>9</v>
      </c>
      <c r="H6" s="59" t="s">
        <v>10</v>
      </c>
      <c r="I6" s="58" t="s">
        <v>11</v>
      </c>
      <c r="J6" s="58" t="s">
        <v>12</v>
      </c>
      <c r="K6" s="58" t="s">
        <v>13</v>
      </c>
      <c r="L6" s="60" t="s">
        <v>14</v>
      </c>
      <c r="M6" s="60" t="s">
        <v>15</v>
      </c>
      <c r="N6" s="60" t="s">
        <v>16</v>
      </c>
    </row>
    <row r="7" spans="1:17" s="8" customFormat="1" ht="69.599999999999994" customHeight="1" x14ac:dyDescent="0.35">
      <c r="A7" s="132">
        <v>1</v>
      </c>
      <c r="B7" s="120" t="s">
        <v>17</v>
      </c>
      <c r="C7" s="120">
        <v>367</v>
      </c>
      <c r="D7" s="135" t="s">
        <v>18</v>
      </c>
      <c r="E7" s="120" t="s">
        <v>19</v>
      </c>
      <c r="F7" s="99" t="s">
        <v>20</v>
      </c>
      <c r="G7" s="120" t="s">
        <v>711</v>
      </c>
      <c r="H7" s="123" t="s">
        <v>21</v>
      </c>
      <c r="I7" s="123" t="s">
        <v>22</v>
      </c>
      <c r="J7" s="138">
        <v>180450000</v>
      </c>
      <c r="K7" s="138" t="s">
        <v>23</v>
      </c>
      <c r="L7" s="141" t="s">
        <v>24</v>
      </c>
      <c r="M7" s="141" t="s">
        <v>25</v>
      </c>
      <c r="N7" s="123" t="s">
        <v>862</v>
      </c>
    </row>
    <row r="8" spans="1:17" s="8" customFormat="1" ht="82.8" customHeight="1" x14ac:dyDescent="0.35">
      <c r="A8" s="133"/>
      <c r="B8" s="121"/>
      <c r="C8" s="121"/>
      <c r="D8" s="136"/>
      <c r="E8" s="121"/>
      <c r="F8" s="98" t="s">
        <v>863</v>
      </c>
      <c r="G8" s="121"/>
      <c r="H8" s="124"/>
      <c r="I8" s="124"/>
      <c r="J8" s="139"/>
      <c r="K8" s="139"/>
      <c r="L8" s="142"/>
      <c r="M8" s="142"/>
      <c r="N8" s="124"/>
    </row>
    <row r="9" spans="1:17" ht="37.799999999999997" customHeight="1" x14ac:dyDescent="0.3">
      <c r="A9" s="133"/>
      <c r="B9" s="121"/>
      <c r="C9" s="121"/>
      <c r="D9" s="136"/>
      <c r="E9" s="122"/>
      <c r="F9" s="120" t="s">
        <v>710</v>
      </c>
      <c r="G9" s="121"/>
      <c r="H9" s="124"/>
      <c r="I9" s="124"/>
      <c r="J9" s="139"/>
      <c r="K9" s="139"/>
      <c r="L9" s="142"/>
      <c r="M9" s="142"/>
      <c r="N9" s="124"/>
      <c r="Q9" s="1" t="s">
        <v>27</v>
      </c>
    </row>
    <row r="10" spans="1:17" ht="44.4" customHeight="1" x14ac:dyDescent="0.3">
      <c r="A10" s="134"/>
      <c r="B10" s="122"/>
      <c r="C10" s="122"/>
      <c r="D10" s="137"/>
      <c r="E10" s="61"/>
      <c r="F10" s="122"/>
      <c r="G10" s="122"/>
      <c r="H10" s="125"/>
      <c r="I10" s="125"/>
      <c r="J10" s="140"/>
      <c r="K10" s="140"/>
      <c r="L10" s="143"/>
      <c r="M10" s="143"/>
      <c r="N10" s="125"/>
    </row>
    <row r="11" spans="1:17" ht="84.6" customHeight="1" x14ac:dyDescent="0.3">
      <c r="A11" s="132">
        <v>2</v>
      </c>
      <c r="B11" s="120" t="s">
        <v>17</v>
      </c>
      <c r="C11" s="120">
        <v>369</v>
      </c>
      <c r="D11" s="135" t="s">
        <v>28</v>
      </c>
      <c r="E11" s="120" t="s">
        <v>29</v>
      </c>
      <c r="F11" s="97" t="s">
        <v>30</v>
      </c>
      <c r="G11" s="120" t="s">
        <v>26</v>
      </c>
      <c r="H11" s="123" t="s">
        <v>31</v>
      </c>
      <c r="I11" s="123" t="s">
        <v>32</v>
      </c>
      <c r="J11" s="149">
        <v>80200000</v>
      </c>
      <c r="K11" s="152" t="s">
        <v>23</v>
      </c>
      <c r="L11" s="141" t="s">
        <v>33</v>
      </c>
      <c r="M11" s="123" t="s">
        <v>34</v>
      </c>
      <c r="N11" s="146" t="s">
        <v>747</v>
      </c>
    </row>
    <row r="12" spans="1:17" ht="59.25" customHeight="1" x14ac:dyDescent="0.3">
      <c r="A12" s="133"/>
      <c r="B12" s="121"/>
      <c r="C12" s="121"/>
      <c r="D12" s="136"/>
      <c r="E12" s="121"/>
      <c r="F12" s="98" t="s">
        <v>35</v>
      </c>
      <c r="G12" s="121"/>
      <c r="H12" s="124"/>
      <c r="I12" s="124"/>
      <c r="J12" s="150"/>
      <c r="K12" s="144"/>
      <c r="L12" s="142"/>
      <c r="M12" s="124"/>
      <c r="N12" s="147"/>
    </row>
    <row r="13" spans="1:17" ht="32.4" customHeight="1" x14ac:dyDescent="0.3">
      <c r="A13" s="133"/>
      <c r="B13" s="121"/>
      <c r="C13" s="121"/>
      <c r="D13" s="136"/>
      <c r="E13" s="122"/>
      <c r="F13" s="120" t="s">
        <v>36</v>
      </c>
      <c r="G13" s="121"/>
      <c r="H13" s="124"/>
      <c r="I13" s="124"/>
      <c r="J13" s="150"/>
      <c r="K13" s="144"/>
      <c r="L13" s="142"/>
      <c r="M13" s="124"/>
      <c r="N13" s="147"/>
    </row>
    <row r="14" spans="1:17" ht="46.2" customHeight="1" x14ac:dyDescent="0.3">
      <c r="A14" s="134"/>
      <c r="B14" s="122"/>
      <c r="C14" s="122"/>
      <c r="D14" s="137"/>
      <c r="E14" s="61"/>
      <c r="F14" s="122"/>
      <c r="G14" s="122"/>
      <c r="H14" s="125"/>
      <c r="I14" s="125"/>
      <c r="J14" s="151"/>
      <c r="K14" s="145"/>
      <c r="L14" s="143"/>
      <c r="M14" s="125"/>
      <c r="N14" s="148"/>
    </row>
    <row r="15" spans="1:17" ht="60" customHeight="1" x14ac:dyDescent="0.3">
      <c r="A15" s="132">
        <v>3</v>
      </c>
      <c r="B15" s="153" t="s">
        <v>17</v>
      </c>
      <c r="C15" s="120">
        <v>370</v>
      </c>
      <c r="D15" s="135" t="s">
        <v>37</v>
      </c>
      <c r="E15" s="120" t="s">
        <v>864</v>
      </c>
      <c r="F15" s="97" t="s">
        <v>38</v>
      </c>
      <c r="G15" s="120" t="s">
        <v>567</v>
      </c>
      <c r="H15" s="123" t="s">
        <v>39</v>
      </c>
      <c r="I15" s="123" t="s">
        <v>40</v>
      </c>
      <c r="J15" s="149">
        <v>40200000</v>
      </c>
      <c r="K15" s="152" t="s">
        <v>23</v>
      </c>
      <c r="L15" s="141" t="s">
        <v>41</v>
      </c>
      <c r="M15" s="123" t="s">
        <v>746</v>
      </c>
      <c r="N15" s="146" t="s">
        <v>737</v>
      </c>
    </row>
    <row r="16" spans="1:17" ht="69.599999999999994" customHeight="1" x14ac:dyDescent="0.3">
      <c r="A16" s="133"/>
      <c r="B16" s="154"/>
      <c r="C16" s="121"/>
      <c r="D16" s="136"/>
      <c r="E16" s="121"/>
      <c r="F16" s="98" t="s">
        <v>865</v>
      </c>
      <c r="G16" s="121"/>
      <c r="H16" s="124"/>
      <c r="I16" s="124"/>
      <c r="J16" s="150"/>
      <c r="K16" s="144"/>
      <c r="L16" s="142"/>
      <c r="M16" s="144"/>
      <c r="N16" s="147"/>
    </row>
    <row r="17" spans="1:14" ht="25.2" customHeight="1" x14ac:dyDescent="0.3">
      <c r="A17" s="133"/>
      <c r="B17" s="154"/>
      <c r="C17" s="121"/>
      <c r="D17" s="136"/>
      <c r="E17" s="122"/>
      <c r="F17" s="120" t="s">
        <v>866</v>
      </c>
      <c r="G17" s="121"/>
      <c r="H17" s="124"/>
      <c r="I17" s="124"/>
      <c r="J17" s="150"/>
      <c r="K17" s="144"/>
      <c r="L17" s="142"/>
      <c r="M17" s="144"/>
      <c r="N17" s="147"/>
    </row>
    <row r="18" spans="1:14" ht="51.6" customHeight="1" x14ac:dyDescent="0.3">
      <c r="A18" s="134"/>
      <c r="B18" s="155"/>
      <c r="C18" s="122"/>
      <c r="D18" s="137"/>
      <c r="E18" s="61"/>
      <c r="F18" s="122"/>
      <c r="G18" s="122"/>
      <c r="H18" s="125"/>
      <c r="I18" s="125"/>
      <c r="J18" s="151"/>
      <c r="K18" s="145"/>
      <c r="L18" s="143"/>
      <c r="M18" s="145"/>
      <c r="N18" s="148"/>
    </row>
    <row r="19" spans="1:14" ht="94.2" customHeight="1" x14ac:dyDescent="0.3">
      <c r="A19" s="132">
        <v>4</v>
      </c>
      <c r="B19" s="153" t="s">
        <v>17</v>
      </c>
      <c r="C19" s="120">
        <v>372</v>
      </c>
      <c r="D19" s="135" t="s">
        <v>42</v>
      </c>
      <c r="E19" s="120" t="s">
        <v>867</v>
      </c>
      <c r="F19" s="97" t="s">
        <v>868</v>
      </c>
      <c r="G19" s="120" t="s">
        <v>26</v>
      </c>
      <c r="H19" s="123" t="s">
        <v>43</v>
      </c>
      <c r="I19" s="123" t="s">
        <v>44</v>
      </c>
      <c r="J19" s="149">
        <v>10000000</v>
      </c>
      <c r="K19" s="152" t="s">
        <v>23</v>
      </c>
      <c r="L19" s="141" t="s">
        <v>45</v>
      </c>
      <c r="M19" s="123" t="s">
        <v>46</v>
      </c>
      <c r="N19" s="146" t="s">
        <v>662</v>
      </c>
    </row>
    <row r="20" spans="1:14" ht="65.400000000000006" customHeight="1" x14ac:dyDescent="0.3">
      <c r="A20" s="133"/>
      <c r="B20" s="154"/>
      <c r="C20" s="121"/>
      <c r="D20" s="136"/>
      <c r="E20" s="121"/>
      <c r="F20" s="98" t="s">
        <v>47</v>
      </c>
      <c r="G20" s="121"/>
      <c r="H20" s="124"/>
      <c r="I20" s="124"/>
      <c r="J20" s="150"/>
      <c r="K20" s="144"/>
      <c r="L20" s="142"/>
      <c r="M20" s="124"/>
      <c r="N20" s="147"/>
    </row>
    <row r="21" spans="1:14" ht="28.8" customHeight="1" x14ac:dyDescent="0.3">
      <c r="A21" s="133"/>
      <c r="B21" s="154"/>
      <c r="C21" s="121"/>
      <c r="D21" s="136"/>
      <c r="E21" s="121"/>
      <c r="F21" s="120" t="s">
        <v>820</v>
      </c>
      <c r="G21" s="121"/>
      <c r="H21" s="124"/>
      <c r="I21" s="124"/>
      <c r="J21" s="150"/>
      <c r="K21" s="144"/>
      <c r="L21" s="142"/>
      <c r="M21" s="124"/>
      <c r="N21" s="147"/>
    </row>
    <row r="22" spans="1:14" ht="25.8" customHeight="1" x14ac:dyDescent="0.3">
      <c r="A22" s="134"/>
      <c r="B22" s="155"/>
      <c r="C22" s="122"/>
      <c r="D22" s="137"/>
      <c r="E22" s="62"/>
      <c r="F22" s="122"/>
      <c r="G22" s="122"/>
      <c r="H22" s="125"/>
      <c r="I22" s="125"/>
      <c r="J22" s="151"/>
      <c r="K22" s="145"/>
      <c r="L22" s="143"/>
      <c r="M22" s="125"/>
      <c r="N22" s="148"/>
    </row>
    <row r="23" spans="1:14" s="9" customFormat="1" ht="116.25" customHeight="1" x14ac:dyDescent="0.3">
      <c r="A23" s="156">
        <v>5</v>
      </c>
      <c r="B23" s="153" t="s">
        <v>17</v>
      </c>
      <c r="C23" s="120">
        <v>375</v>
      </c>
      <c r="D23" s="120" t="s">
        <v>48</v>
      </c>
      <c r="E23" s="120" t="s">
        <v>49</v>
      </c>
      <c r="F23" s="97" t="s">
        <v>50</v>
      </c>
      <c r="G23" s="120" t="s">
        <v>26</v>
      </c>
      <c r="H23" s="123" t="s">
        <v>51</v>
      </c>
      <c r="I23" s="123" t="s">
        <v>52</v>
      </c>
      <c r="J23" s="138">
        <v>150380000</v>
      </c>
      <c r="K23" s="123" t="s">
        <v>23</v>
      </c>
      <c r="L23" s="141" t="s">
        <v>53</v>
      </c>
      <c r="M23" s="123" t="s">
        <v>34</v>
      </c>
      <c r="N23" s="146" t="s">
        <v>737</v>
      </c>
    </row>
    <row r="24" spans="1:14" s="9" customFormat="1" ht="40.200000000000003" customHeight="1" x14ac:dyDescent="0.3">
      <c r="A24" s="157"/>
      <c r="B24" s="154"/>
      <c r="C24" s="121"/>
      <c r="D24" s="121"/>
      <c r="E24" s="121"/>
      <c r="F24" s="98" t="s">
        <v>35</v>
      </c>
      <c r="G24" s="121"/>
      <c r="H24" s="124"/>
      <c r="I24" s="124"/>
      <c r="J24" s="139"/>
      <c r="K24" s="124"/>
      <c r="L24" s="142"/>
      <c r="M24" s="124"/>
      <c r="N24" s="147"/>
    </row>
    <row r="25" spans="1:14" s="9" customFormat="1" ht="12" customHeight="1" x14ac:dyDescent="0.3">
      <c r="A25" s="157"/>
      <c r="B25" s="154"/>
      <c r="C25" s="121"/>
      <c r="D25" s="121"/>
      <c r="E25" s="122"/>
      <c r="F25" s="120" t="s">
        <v>36</v>
      </c>
      <c r="G25" s="121"/>
      <c r="H25" s="124"/>
      <c r="I25" s="124"/>
      <c r="J25" s="139"/>
      <c r="K25" s="124"/>
      <c r="L25" s="142"/>
      <c r="M25" s="124"/>
      <c r="N25" s="147"/>
    </row>
    <row r="26" spans="1:14" s="9" customFormat="1" ht="49.2" customHeight="1" x14ac:dyDescent="0.3">
      <c r="A26" s="158"/>
      <c r="B26" s="155"/>
      <c r="C26" s="122"/>
      <c r="D26" s="122"/>
      <c r="E26" s="61"/>
      <c r="F26" s="122"/>
      <c r="G26" s="122"/>
      <c r="H26" s="125"/>
      <c r="I26" s="125"/>
      <c r="J26" s="140"/>
      <c r="K26" s="125"/>
      <c r="L26" s="143"/>
      <c r="M26" s="125"/>
      <c r="N26" s="148"/>
    </row>
    <row r="27" spans="1:14" ht="93" customHeight="1" x14ac:dyDescent="0.3">
      <c r="A27" s="132">
        <v>6</v>
      </c>
      <c r="B27" s="153" t="s">
        <v>17</v>
      </c>
      <c r="C27" s="120">
        <v>376</v>
      </c>
      <c r="D27" s="135" t="s">
        <v>54</v>
      </c>
      <c r="E27" s="120" t="s">
        <v>55</v>
      </c>
      <c r="F27" s="97" t="s">
        <v>56</v>
      </c>
      <c r="G27" s="120" t="s">
        <v>26</v>
      </c>
      <c r="H27" s="123" t="s">
        <v>57</v>
      </c>
      <c r="I27" s="123" t="s">
        <v>58</v>
      </c>
      <c r="J27" s="149">
        <v>80200000</v>
      </c>
      <c r="K27" s="152" t="s">
        <v>23</v>
      </c>
      <c r="L27" s="141" t="s">
        <v>59</v>
      </c>
      <c r="M27" s="123" t="s">
        <v>46</v>
      </c>
      <c r="N27" s="146" t="s">
        <v>662</v>
      </c>
    </row>
    <row r="28" spans="1:14" ht="66" customHeight="1" x14ac:dyDescent="0.3">
      <c r="A28" s="133"/>
      <c r="B28" s="154"/>
      <c r="C28" s="121"/>
      <c r="D28" s="136"/>
      <c r="E28" s="121"/>
      <c r="F28" s="98" t="s">
        <v>60</v>
      </c>
      <c r="G28" s="121"/>
      <c r="H28" s="124"/>
      <c r="I28" s="124"/>
      <c r="J28" s="150"/>
      <c r="K28" s="144"/>
      <c r="L28" s="142"/>
      <c r="M28" s="124"/>
      <c r="N28" s="147"/>
    </row>
    <row r="29" spans="1:14" ht="17.399999999999999" customHeight="1" x14ac:dyDescent="0.3">
      <c r="A29" s="133"/>
      <c r="B29" s="154"/>
      <c r="C29" s="121"/>
      <c r="D29" s="136"/>
      <c r="E29" s="122"/>
      <c r="F29" s="120" t="s">
        <v>821</v>
      </c>
      <c r="G29" s="121"/>
      <c r="H29" s="124"/>
      <c r="I29" s="124"/>
      <c r="J29" s="150"/>
      <c r="K29" s="144"/>
      <c r="L29" s="142"/>
      <c r="M29" s="124"/>
      <c r="N29" s="147"/>
    </row>
    <row r="30" spans="1:14" ht="53.4" customHeight="1" x14ac:dyDescent="0.3">
      <c r="A30" s="134"/>
      <c r="B30" s="155"/>
      <c r="C30" s="122"/>
      <c r="D30" s="137"/>
      <c r="E30" s="63"/>
      <c r="F30" s="122"/>
      <c r="G30" s="122"/>
      <c r="H30" s="125"/>
      <c r="I30" s="125"/>
      <c r="J30" s="151"/>
      <c r="K30" s="145"/>
      <c r="L30" s="143"/>
      <c r="M30" s="125"/>
      <c r="N30" s="148"/>
    </row>
    <row r="31" spans="1:14" s="8" customFormat="1" ht="57" customHeight="1" x14ac:dyDescent="0.35">
      <c r="A31" s="120">
        <v>7</v>
      </c>
      <c r="B31" s="153" t="s">
        <v>17</v>
      </c>
      <c r="C31" s="120" t="s">
        <v>649</v>
      </c>
      <c r="D31" s="120" t="s">
        <v>61</v>
      </c>
      <c r="E31" s="159" t="s">
        <v>650</v>
      </c>
      <c r="F31" s="97" t="s">
        <v>62</v>
      </c>
      <c r="G31" s="120" t="s">
        <v>567</v>
      </c>
      <c r="H31" s="160" t="s">
        <v>651</v>
      </c>
      <c r="I31" s="123" t="s">
        <v>661</v>
      </c>
      <c r="J31" s="306">
        <v>6668957</v>
      </c>
      <c r="K31" s="161" t="s">
        <v>23</v>
      </c>
      <c r="L31" s="162" t="s">
        <v>652</v>
      </c>
      <c r="M31" s="141" t="s">
        <v>825</v>
      </c>
      <c r="N31" s="160" t="s">
        <v>826</v>
      </c>
    </row>
    <row r="32" spans="1:14" s="8" customFormat="1" ht="39.6" customHeight="1" x14ac:dyDescent="0.35">
      <c r="A32" s="121"/>
      <c r="B32" s="154"/>
      <c r="C32" s="121"/>
      <c r="D32" s="121"/>
      <c r="E32" s="159"/>
      <c r="F32" s="97" t="s">
        <v>824</v>
      </c>
      <c r="G32" s="121"/>
      <c r="H32" s="160"/>
      <c r="I32" s="124"/>
      <c r="J32" s="306"/>
      <c r="K32" s="161"/>
      <c r="L32" s="162"/>
      <c r="M32" s="142"/>
      <c r="N32" s="160"/>
    </row>
    <row r="33" spans="1:17" ht="21.6" customHeight="1" x14ac:dyDescent="0.3">
      <c r="A33" s="121"/>
      <c r="B33" s="154"/>
      <c r="C33" s="121"/>
      <c r="D33" s="121"/>
      <c r="E33" s="159"/>
      <c r="F33" s="159" t="s">
        <v>822</v>
      </c>
      <c r="G33" s="121"/>
      <c r="H33" s="160"/>
      <c r="I33" s="124"/>
      <c r="J33" s="306"/>
      <c r="K33" s="161"/>
      <c r="L33" s="162"/>
      <c r="M33" s="142"/>
      <c r="N33" s="160"/>
      <c r="Q33" s="1" t="s">
        <v>27</v>
      </c>
    </row>
    <row r="34" spans="1:17" ht="30" customHeight="1" x14ac:dyDescent="0.3">
      <c r="A34" s="122"/>
      <c r="B34" s="155"/>
      <c r="C34" s="122"/>
      <c r="D34" s="122"/>
      <c r="E34" s="64"/>
      <c r="F34" s="159"/>
      <c r="G34" s="122"/>
      <c r="H34" s="160"/>
      <c r="I34" s="124"/>
      <c r="J34" s="306"/>
      <c r="K34" s="161"/>
      <c r="L34" s="162"/>
      <c r="M34" s="143"/>
      <c r="N34" s="160"/>
    </row>
    <row r="35" spans="1:17" ht="46.2" customHeight="1" x14ac:dyDescent="0.3">
      <c r="A35" s="120">
        <v>8</v>
      </c>
      <c r="B35" s="153" t="s">
        <v>17</v>
      </c>
      <c r="C35" s="120">
        <v>360</v>
      </c>
      <c r="D35" s="120" t="s">
        <v>61</v>
      </c>
      <c r="E35" s="163" t="s">
        <v>64</v>
      </c>
      <c r="F35" s="97" t="s">
        <v>63</v>
      </c>
      <c r="G35" s="120" t="s">
        <v>567</v>
      </c>
      <c r="H35" s="123" t="s">
        <v>654</v>
      </c>
      <c r="I35" s="124"/>
      <c r="J35" s="307">
        <v>42842996.600000001</v>
      </c>
      <c r="K35" s="123" t="s">
        <v>23</v>
      </c>
      <c r="L35" s="162" t="s">
        <v>652</v>
      </c>
      <c r="M35" s="162" t="s">
        <v>828</v>
      </c>
      <c r="N35" s="160" t="s">
        <v>792</v>
      </c>
    </row>
    <row r="36" spans="1:17" ht="42.6" customHeight="1" x14ac:dyDescent="0.3">
      <c r="A36" s="121"/>
      <c r="B36" s="154"/>
      <c r="C36" s="121"/>
      <c r="D36" s="121"/>
      <c r="E36" s="164"/>
      <c r="F36" s="97" t="s">
        <v>827</v>
      </c>
      <c r="G36" s="121"/>
      <c r="H36" s="124"/>
      <c r="I36" s="124"/>
      <c r="J36" s="307"/>
      <c r="K36" s="124"/>
      <c r="L36" s="162"/>
      <c r="M36" s="162"/>
      <c r="N36" s="160"/>
    </row>
    <row r="37" spans="1:17" ht="37.200000000000003" customHeight="1" x14ac:dyDescent="0.3">
      <c r="A37" s="121"/>
      <c r="B37" s="154"/>
      <c r="C37" s="121"/>
      <c r="D37" s="121"/>
      <c r="E37" s="165"/>
      <c r="F37" s="120" t="s">
        <v>823</v>
      </c>
      <c r="G37" s="121"/>
      <c r="H37" s="124"/>
      <c r="I37" s="124"/>
      <c r="J37" s="307"/>
      <c r="K37" s="124"/>
      <c r="L37" s="162"/>
      <c r="M37" s="162"/>
      <c r="N37" s="160"/>
    </row>
    <row r="38" spans="1:17" ht="37.200000000000003" customHeight="1" x14ac:dyDescent="0.3">
      <c r="A38" s="122"/>
      <c r="B38" s="155"/>
      <c r="C38" s="122"/>
      <c r="D38" s="122"/>
      <c r="E38" s="64"/>
      <c r="F38" s="122"/>
      <c r="G38" s="122"/>
      <c r="H38" s="125"/>
      <c r="I38" s="125"/>
      <c r="J38" s="308"/>
      <c r="K38" s="125"/>
      <c r="L38" s="162"/>
      <c r="M38" s="162"/>
      <c r="N38" s="160"/>
    </row>
    <row r="39" spans="1:17" ht="47.4" customHeight="1" x14ac:dyDescent="0.3">
      <c r="A39" s="166">
        <v>9</v>
      </c>
      <c r="B39" s="167" t="s">
        <v>17</v>
      </c>
      <c r="C39" s="159">
        <v>377</v>
      </c>
      <c r="D39" s="159" t="s">
        <v>66</v>
      </c>
      <c r="E39" s="159" t="s">
        <v>67</v>
      </c>
      <c r="F39" s="97" t="s">
        <v>65</v>
      </c>
      <c r="G39" s="120" t="s">
        <v>26</v>
      </c>
      <c r="H39" s="160" t="s">
        <v>68</v>
      </c>
      <c r="I39" s="160" t="s">
        <v>69</v>
      </c>
      <c r="J39" s="169">
        <v>1724050000</v>
      </c>
      <c r="K39" s="168" t="s">
        <v>23</v>
      </c>
      <c r="L39" s="162" t="s">
        <v>70</v>
      </c>
      <c r="M39" s="160" t="s">
        <v>71</v>
      </c>
      <c r="N39" s="160" t="s">
        <v>582</v>
      </c>
    </row>
    <row r="40" spans="1:17" ht="44.4" customHeight="1" x14ac:dyDescent="0.3">
      <c r="A40" s="166"/>
      <c r="B40" s="167"/>
      <c r="C40" s="159"/>
      <c r="D40" s="159"/>
      <c r="E40" s="159"/>
      <c r="F40" s="97" t="s">
        <v>72</v>
      </c>
      <c r="G40" s="121"/>
      <c r="H40" s="160"/>
      <c r="I40" s="160"/>
      <c r="J40" s="169"/>
      <c r="K40" s="168"/>
      <c r="L40" s="162"/>
      <c r="M40" s="160"/>
      <c r="N40" s="160"/>
    </row>
    <row r="41" spans="1:17" ht="28.95" customHeight="1" x14ac:dyDescent="0.3">
      <c r="A41" s="166"/>
      <c r="B41" s="167"/>
      <c r="C41" s="159"/>
      <c r="D41" s="159"/>
      <c r="E41" s="159"/>
      <c r="F41" s="159" t="s">
        <v>73</v>
      </c>
      <c r="G41" s="121"/>
      <c r="H41" s="160"/>
      <c r="I41" s="160"/>
      <c r="J41" s="169"/>
      <c r="K41" s="168"/>
      <c r="L41" s="162"/>
      <c r="M41" s="160"/>
      <c r="N41" s="160"/>
    </row>
    <row r="42" spans="1:17" ht="28.2" customHeight="1" x14ac:dyDescent="0.3">
      <c r="A42" s="166"/>
      <c r="B42" s="167"/>
      <c r="C42" s="159"/>
      <c r="D42" s="159"/>
      <c r="E42" s="62"/>
      <c r="F42" s="159"/>
      <c r="G42" s="122"/>
      <c r="H42" s="160"/>
      <c r="I42" s="160"/>
      <c r="J42" s="169"/>
      <c r="K42" s="168"/>
      <c r="L42" s="162"/>
      <c r="M42" s="160"/>
      <c r="N42" s="160"/>
    </row>
    <row r="43" spans="1:17" ht="50.4" customHeight="1" x14ac:dyDescent="0.3">
      <c r="A43" s="166">
        <v>10</v>
      </c>
      <c r="B43" s="167" t="s">
        <v>74</v>
      </c>
      <c r="C43" s="159">
        <v>160</v>
      </c>
      <c r="D43" s="159" t="s">
        <v>75</v>
      </c>
      <c r="E43" s="159" t="s">
        <v>76</v>
      </c>
      <c r="F43" s="97" t="s">
        <v>65</v>
      </c>
      <c r="G43" s="170"/>
      <c r="H43" s="160" t="s">
        <v>77</v>
      </c>
      <c r="I43" s="160" t="s">
        <v>78</v>
      </c>
      <c r="J43" s="169">
        <v>100000000</v>
      </c>
      <c r="K43" s="168" t="s">
        <v>23</v>
      </c>
      <c r="L43" s="162" t="s">
        <v>79</v>
      </c>
      <c r="M43" s="160" t="s">
        <v>779</v>
      </c>
      <c r="N43" s="160" t="s">
        <v>663</v>
      </c>
    </row>
    <row r="44" spans="1:17" ht="33.6" customHeight="1" x14ac:dyDescent="0.3">
      <c r="A44" s="166"/>
      <c r="B44" s="167"/>
      <c r="C44" s="159"/>
      <c r="D44" s="159"/>
      <c r="E44" s="159"/>
      <c r="F44" s="159" t="s">
        <v>777</v>
      </c>
      <c r="G44" s="171"/>
      <c r="H44" s="160"/>
      <c r="I44" s="160"/>
      <c r="J44" s="169"/>
      <c r="K44" s="168"/>
      <c r="L44" s="162"/>
      <c r="M44" s="160"/>
      <c r="N44" s="160"/>
    </row>
    <row r="45" spans="1:17" ht="60" hidden="1" customHeight="1" x14ac:dyDescent="0.3">
      <c r="A45" s="166"/>
      <c r="B45" s="167"/>
      <c r="C45" s="159"/>
      <c r="D45" s="159"/>
      <c r="E45" s="159"/>
      <c r="F45" s="159"/>
      <c r="G45" s="171"/>
      <c r="H45" s="160"/>
      <c r="I45" s="160"/>
      <c r="J45" s="169"/>
      <c r="K45" s="168"/>
      <c r="L45" s="162"/>
      <c r="M45" s="160"/>
      <c r="N45" s="160"/>
    </row>
    <row r="46" spans="1:17" ht="28.2" customHeight="1" x14ac:dyDescent="0.3">
      <c r="A46" s="166"/>
      <c r="B46" s="167"/>
      <c r="C46" s="159"/>
      <c r="D46" s="159"/>
      <c r="E46" s="159"/>
      <c r="F46" s="159" t="s">
        <v>778</v>
      </c>
      <c r="G46" s="171"/>
      <c r="H46" s="160"/>
      <c r="I46" s="160"/>
      <c r="J46" s="169"/>
      <c r="K46" s="168"/>
      <c r="L46" s="162"/>
      <c r="M46" s="160"/>
      <c r="N46" s="160"/>
    </row>
    <row r="47" spans="1:17" ht="29.4" customHeight="1" x14ac:dyDescent="0.3">
      <c r="A47" s="166"/>
      <c r="B47" s="167"/>
      <c r="C47" s="159"/>
      <c r="D47" s="159"/>
      <c r="E47" s="65"/>
      <c r="F47" s="159"/>
      <c r="G47" s="172"/>
      <c r="H47" s="160"/>
      <c r="I47" s="160"/>
      <c r="J47" s="169"/>
      <c r="K47" s="168"/>
      <c r="L47" s="162"/>
      <c r="M47" s="160"/>
      <c r="N47" s="160"/>
    </row>
    <row r="48" spans="1:17" ht="49.2" customHeight="1" x14ac:dyDescent="0.3">
      <c r="A48" s="166">
        <v>11</v>
      </c>
      <c r="B48" s="167" t="s">
        <v>74</v>
      </c>
      <c r="C48" s="159">
        <v>158</v>
      </c>
      <c r="D48" s="159" t="s">
        <v>75</v>
      </c>
      <c r="E48" s="159" t="s">
        <v>80</v>
      </c>
      <c r="F48" s="97" t="s">
        <v>38</v>
      </c>
      <c r="G48" s="170"/>
      <c r="H48" s="160" t="s">
        <v>81</v>
      </c>
      <c r="I48" s="160" t="s">
        <v>82</v>
      </c>
      <c r="J48" s="169">
        <v>100000000</v>
      </c>
      <c r="K48" s="168" t="s">
        <v>23</v>
      </c>
      <c r="L48" s="162" t="s">
        <v>83</v>
      </c>
      <c r="M48" s="162" t="s">
        <v>780</v>
      </c>
      <c r="N48" s="160" t="s">
        <v>663</v>
      </c>
    </row>
    <row r="49" spans="1:14" ht="38.4" customHeight="1" x14ac:dyDescent="0.3">
      <c r="A49" s="166"/>
      <c r="B49" s="167"/>
      <c r="C49" s="159"/>
      <c r="D49" s="159"/>
      <c r="E49" s="159"/>
      <c r="F49" s="97" t="s">
        <v>777</v>
      </c>
      <c r="G49" s="171"/>
      <c r="H49" s="160"/>
      <c r="I49" s="160"/>
      <c r="J49" s="169"/>
      <c r="K49" s="168"/>
      <c r="L49" s="162"/>
      <c r="M49" s="162"/>
      <c r="N49" s="160"/>
    </row>
    <row r="50" spans="1:14" ht="27.6" customHeight="1" x14ac:dyDescent="0.3">
      <c r="A50" s="166"/>
      <c r="B50" s="167"/>
      <c r="C50" s="159"/>
      <c r="D50" s="159"/>
      <c r="E50" s="159"/>
      <c r="F50" s="159" t="s">
        <v>778</v>
      </c>
      <c r="G50" s="171"/>
      <c r="H50" s="160"/>
      <c r="I50" s="160"/>
      <c r="J50" s="169"/>
      <c r="K50" s="168"/>
      <c r="L50" s="162"/>
      <c r="M50" s="162"/>
      <c r="N50" s="160"/>
    </row>
    <row r="51" spans="1:14" ht="26.4" customHeight="1" x14ac:dyDescent="0.3">
      <c r="A51" s="166"/>
      <c r="B51" s="167"/>
      <c r="C51" s="159"/>
      <c r="D51" s="159"/>
      <c r="E51" s="65"/>
      <c r="F51" s="159"/>
      <c r="G51" s="172"/>
      <c r="H51" s="160"/>
      <c r="I51" s="160"/>
      <c r="J51" s="169"/>
      <c r="K51" s="168"/>
      <c r="L51" s="162"/>
      <c r="M51" s="162"/>
      <c r="N51" s="160"/>
    </row>
    <row r="52" spans="1:14" ht="49.2" customHeight="1" x14ac:dyDescent="0.3">
      <c r="A52" s="166">
        <v>12</v>
      </c>
      <c r="B52" s="167" t="s">
        <v>74</v>
      </c>
      <c r="C52" s="159">
        <v>161</v>
      </c>
      <c r="D52" s="159" t="s">
        <v>75</v>
      </c>
      <c r="E52" s="159" t="s">
        <v>84</v>
      </c>
      <c r="F52" s="97" t="s">
        <v>63</v>
      </c>
      <c r="G52" s="170"/>
      <c r="H52" s="160" t="s">
        <v>85</v>
      </c>
      <c r="I52" s="160" t="s">
        <v>86</v>
      </c>
      <c r="J52" s="169">
        <v>100000000</v>
      </c>
      <c r="K52" s="168" t="s">
        <v>23</v>
      </c>
      <c r="L52" s="162" t="s">
        <v>83</v>
      </c>
      <c r="M52" s="162" t="s">
        <v>780</v>
      </c>
      <c r="N52" s="160" t="s">
        <v>663</v>
      </c>
    </row>
    <row r="53" spans="1:14" ht="36" customHeight="1" x14ac:dyDescent="0.3">
      <c r="A53" s="166"/>
      <c r="B53" s="167"/>
      <c r="C53" s="159"/>
      <c r="D53" s="159"/>
      <c r="E53" s="159"/>
      <c r="F53" s="97" t="s">
        <v>777</v>
      </c>
      <c r="G53" s="171"/>
      <c r="H53" s="160"/>
      <c r="I53" s="160"/>
      <c r="J53" s="169"/>
      <c r="K53" s="168"/>
      <c r="L53" s="162"/>
      <c r="M53" s="162"/>
      <c r="N53" s="160"/>
    </row>
    <row r="54" spans="1:14" ht="33" customHeight="1" x14ac:dyDescent="0.3">
      <c r="A54" s="166"/>
      <c r="B54" s="167"/>
      <c r="C54" s="159"/>
      <c r="D54" s="159"/>
      <c r="E54" s="159"/>
      <c r="F54" s="159" t="s">
        <v>778</v>
      </c>
      <c r="G54" s="171"/>
      <c r="H54" s="160"/>
      <c r="I54" s="160"/>
      <c r="J54" s="169"/>
      <c r="K54" s="168"/>
      <c r="L54" s="162"/>
      <c r="M54" s="162"/>
      <c r="N54" s="160"/>
    </row>
    <row r="55" spans="1:14" ht="30.6" customHeight="1" x14ac:dyDescent="0.3">
      <c r="A55" s="166"/>
      <c r="B55" s="167"/>
      <c r="C55" s="159"/>
      <c r="D55" s="159"/>
      <c r="E55" s="65"/>
      <c r="F55" s="159"/>
      <c r="G55" s="172"/>
      <c r="H55" s="160"/>
      <c r="I55" s="160"/>
      <c r="J55" s="169"/>
      <c r="K55" s="168"/>
      <c r="L55" s="162"/>
      <c r="M55" s="162"/>
      <c r="N55" s="160"/>
    </row>
    <row r="56" spans="1:14" ht="52.8" customHeight="1" x14ac:dyDescent="0.3">
      <c r="A56" s="132">
        <v>13</v>
      </c>
      <c r="B56" s="153" t="s">
        <v>74</v>
      </c>
      <c r="C56" s="120">
        <v>159</v>
      </c>
      <c r="D56" s="159" t="s">
        <v>75</v>
      </c>
      <c r="E56" s="120" t="s">
        <v>87</v>
      </c>
      <c r="F56" s="97" t="s">
        <v>63</v>
      </c>
      <c r="G56" s="170"/>
      <c r="H56" s="123" t="s">
        <v>88</v>
      </c>
      <c r="I56" s="123" t="s">
        <v>89</v>
      </c>
      <c r="J56" s="149">
        <v>100000000</v>
      </c>
      <c r="K56" s="152" t="s">
        <v>23</v>
      </c>
      <c r="L56" s="141" t="s">
        <v>79</v>
      </c>
      <c r="M56" s="162" t="s">
        <v>780</v>
      </c>
      <c r="N56" s="160" t="s">
        <v>663</v>
      </c>
    </row>
    <row r="57" spans="1:14" ht="35.4" customHeight="1" x14ac:dyDescent="0.3">
      <c r="A57" s="133"/>
      <c r="B57" s="154"/>
      <c r="C57" s="121"/>
      <c r="D57" s="159"/>
      <c r="E57" s="121"/>
      <c r="F57" s="97" t="s">
        <v>777</v>
      </c>
      <c r="G57" s="171"/>
      <c r="H57" s="124"/>
      <c r="I57" s="124"/>
      <c r="J57" s="150"/>
      <c r="K57" s="144"/>
      <c r="L57" s="142"/>
      <c r="M57" s="162"/>
      <c r="N57" s="160"/>
    </row>
    <row r="58" spans="1:14" ht="32.4" customHeight="1" x14ac:dyDescent="0.3">
      <c r="A58" s="133"/>
      <c r="B58" s="154"/>
      <c r="C58" s="121"/>
      <c r="D58" s="159"/>
      <c r="E58" s="122"/>
      <c r="F58" s="159" t="s">
        <v>778</v>
      </c>
      <c r="G58" s="171"/>
      <c r="H58" s="124"/>
      <c r="I58" s="124"/>
      <c r="J58" s="150"/>
      <c r="K58" s="144"/>
      <c r="L58" s="142"/>
      <c r="M58" s="162"/>
      <c r="N58" s="160"/>
    </row>
    <row r="59" spans="1:14" ht="30.6" customHeight="1" x14ac:dyDescent="0.3">
      <c r="A59" s="134"/>
      <c r="B59" s="155"/>
      <c r="C59" s="122"/>
      <c r="D59" s="159"/>
      <c r="E59" s="65"/>
      <c r="F59" s="159"/>
      <c r="G59" s="172"/>
      <c r="H59" s="125"/>
      <c r="I59" s="125"/>
      <c r="J59" s="151"/>
      <c r="K59" s="145"/>
      <c r="L59" s="143"/>
      <c r="M59" s="162"/>
      <c r="N59" s="160"/>
    </row>
  </sheetData>
  <mergeCells count="185">
    <mergeCell ref="F54:F55"/>
    <mergeCell ref="L56:L59"/>
    <mergeCell ref="M56:M59"/>
    <mergeCell ref="N56:N59"/>
    <mergeCell ref="A56:A59"/>
    <mergeCell ref="B56:B59"/>
    <mergeCell ref="C56:C59"/>
    <mergeCell ref="D56:D59"/>
    <mergeCell ref="E56:E58"/>
    <mergeCell ref="H56:H59"/>
    <mergeCell ref="I56:I59"/>
    <mergeCell ref="J56:J59"/>
    <mergeCell ref="K56:K59"/>
    <mergeCell ref="F58:F59"/>
    <mergeCell ref="G56:G59"/>
    <mergeCell ref="A52:A55"/>
    <mergeCell ref="B52:B55"/>
    <mergeCell ref="C52:C55"/>
    <mergeCell ref="D52:D55"/>
    <mergeCell ref="E52:E54"/>
    <mergeCell ref="H52:H55"/>
    <mergeCell ref="I52:I55"/>
    <mergeCell ref="J52:J55"/>
    <mergeCell ref="K52:K55"/>
    <mergeCell ref="G52:G55"/>
    <mergeCell ref="J48:J51"/>
    <mergeCell ref="K48:K51"/>
    <mergeCell ref="L48:L51"/>
    <mergeCell ref="M48:M51"/>
    <mergeCell ref="N48:N51"/>
    <mergeCell ref="L52:L55"/>
    <mergeCell ref="M52:M55"/>
    <mergeCell ref="N52:N55"/>
    <mergeCell ref="A43:A47"/>
    <mergeCell ref="B43:B47"/>
    <mergeCell ref="C43:C47"/>
    <mergeCell ref="D43:D47"/>
    <mergeCell ref="E43:E46"/>
    <mergeCell ref="H43:H47"/>
    <mergeCell ref="I43:I47"/>
    <mergeCell ref="J43:J47"/>
    <mergeCell ref="A48:A51"/>
    <mergeCell ref="B48:B51"/>
    <mergeCell ref="C48:C51"/>
    <mergeCell ref="D48:D51"/>
    <mergeCell ref="E48:E50"/>
    <mergeCell ref="H48:H51"/>
    <mergeCell ref="I48:I51"/>
    <mergeCell ref="F50:F51"/>
    <mergeCell ref="G43:G47"/>
    <mergeCell ref="G48:G51"/>
    <mergeCell ref="K43:K47"/>
    <mergeCell ref="L43:L47"/>
    <mergeCell ref="M43:M47"/>
    <mergeCell ref="N43:N47"/>
    <mergeCell ref="F44:F45"/>
    <mergeCell ref="F46:F47"/>
    <mergeCell ref="H39:H42"/>
    <mergeCell ref="I39:I42"/>
    <mergeCell ref="J39:J42"/>
    <mergeCell ref="K39:K42"/>
    <mergeCell ref="G39:G42"/>
    <mergeCell ref="L39:L42"/>
    <mergeCell ref="M39:M42"/>
    <mergeCell ref="N39:N42"/>
    <mergeCell ref="F41:F42"/>
    <mergeCell ref="A35:A38"/>
    <mergeCell ref="B35:B38"/>
    <mergeCell ref="D35:D38"/>
    <mergeCell ref="E35:E37"/>
    <mergeCell ref="F37:F38"/>
    <mergeCell ref="A39:A42"/>
    <mergeCell ref="B39:B42"/>
    <mergeCell ref="C39:C42"/>
    <mergeCell ref="D39:D42"/>
    <mergeCell ref="E39:E41"/>
    <mergeCell ref="J35:J38"/>
    <mergeCell ref="F33:F34"/>
    <mergeCell ref="N35:N38"/>
    <mergeCell ref="G35:G38"/>
    <mergeCell ref="H35:H38"/>
    <mergeCell ref="K35:K38"/>
    <mergeCell ref="L35:L38"/>
    <mergeCell ref="M35:M38"/>
    <mergeCell ref="G31:G34"/>
    <mergeCell ref="J31:J34"/>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K23:K26"/>
    <mergeCell ref="L23:L26"/>
    <mergeCell ref="M23:M26"/>
    <mergeCell ref="N23:N26"/>
    <mergeCell ref="A19:A22"/>
    <mergeCell ref="B19:B22"/>
    <mergeCell ref="C19:C22"/>
    <mergeCell ref="D19:D22"/>
    <mergeCell ref="E19:E21"/>
    <mergeCell ref="H19:H22"/>
    <mergeCell ref="A23:A26"/>
    <mergeCell ref="B23:B26"/>
    <mergeCell ref="C23:C26"/>
    <mergeCell ref="D23:D26"/>
    <mergeCell ref="E23:E25"/>
    <mergeCell ref="H23:H26"/>
    <mergeCell ref="I23:I26"/>
    <mergeCell ref="J23:J26"/>
    <mergeCell ref="G19:G22"/>
    <mergeCell ref="G23:G26"/>
    <mergeCell ref="K11:K14"/>
    <mergeCell ref="L11:L14"/>
    <mergeCell ref="M11:M14"/>
    <mergeCell ref="N11:N14"/>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9:L22"/>
    <mergeCell ref="M19:M22"/>
    <mergeCell ref="N19:N22"/>
    <mergeCell ref="F21:F22"/>
    <mergeCell ref="B11:B14"/>
    <mergeCell ref="C11:C14"/>
    <mergeCell ref="D11:D14"/>
    <mergeCell ref="E11:E13"/>
    <mergeCell ref="H11:H14"/>
    <mergeCell ref="I11:I14"/>
    <mergeCell ref="J11:J14"/>
    <mergeCell ref="G7:G10"/>
    <mergeCell ref="G11:G14"/>
    <mergeCell ref="C31:C34"/>
    <mergeCell ref="D31:D34"/>
    <mergeCell ref="I31:I38"/>
    <mergeCell ref="A2:F2"/>
    <mergeCell ref="B5:K5"/>
    <mergeCell ref="L5:N5"/>
    <mergeCell ref="A7:A10"/>
    <mergeCell ref="B7:B10"/>
    <mergeCell ref="C7:C10"/>
    <mergeCell ref="D7:D10"/>
    <mergeCell ref="E7:E9"/>
    <mergeCell ref="H7:H10"/>
    <mergeCell ref="I7:I10"/>
    <mergeCell ref="J7:J10"/>
    <mergeCell ref="K7:K10"/>
    <mergeCell ref="L7:L10"/>
    <mergeCell ref="L15:L18"/>
    <mergeCell ref="M15:M18"/>
    <mergeCell ref="N15:N18"/>
    <mergeCell ref="F17:F18"/>
    <mergeCell ref="M7:M10"/>
    <mergeCell ref="N7:N10"/>
    <mergeCell ref="F9:F10"/>
    <mergeCell ref="A11:A14"/>
  </mergeCells>
  <printOptions gridLines="1"/>
  <pageMargins left="0.70866141732283461" right="0.70866141732283461" top="0.94488188976377963" bottom="0.74803149606299213" header="0.31496062992125984" footer="0.31496062992125984"/>
  <pageSetup paperSize="8"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zoomScaleNormal="55" workbookViewId="0">
      <selection activeCell="G7" sqref="G7:G10"/>
    </sheetView>
  </sheetViews>
  <sheetFormatPr defaultColWidth="9.109375" defaultRowHeight="14.4" x14ac:dyDescent="0.3"/>
  <cols>
    <col min="1" max="1" width="7" style="50" customWidth="1"/>
    <col min="2" max="2" width="19.6640625" style="50" customWidth="1"/>
    <col min="3" max="3" width="11" style="50" customWidth="1"/>
    <col min="4" max="4" width="14.33203125" style="50" customWidth="1"/>
    <col min="5" max="6" width="31.44140625" style="50" customWidth="1"/>
    <col min="7" max="7" width="26.77734375" style="50" customWidth="1"/>
    <col min="8" max="8" width="31.44140625" style="50" customWidth="1"/>
    <col min="9" max="9" width="17.109375" style="50" customWidth="1"/>
    <col min="10" max="10" width="17.77734375" style="50" customWidth="1"/>
    <col min="11" max="11" width="9.109375" style="50"/>
    <col min="12" max="12" width="12.109375" style="37" customWidth="1"/>
    <col min="13" max="13" width="15.33203125" style="37" bestFit="1" customWidth="1"/>
    <col min="14" max="14" width="15.33203125" style="37" customWidth="1"/>
    <col min="15" max="16384" width="9.109375" style="50"/>
  </cols>
  <sheetData>
    <row r="1" spans="1:14" ht="15.6" x14ac:dyDescent="0.3">
      <c r="D1" s="51"/>
      <c r="E1" s="51"/>
      <c r="F1" s="51"/>
      <c r="G1" s="51"/>
      <c r="H1" s="51"/>
      <c r="I1" s="51"/>
      <c r="M1" s="54"/>
      <c r="N1" s="55"/>
    </row>
    <row r="2" spans="1:14" ht="30.75" customHeight="1" x14ac:dyDescent="0.45">
      <c r="A2" s="290" t="s">
        <v>495</v>
      </c>
      <c r="B2" s="290"/>
      <c r="C2" s="290"/>
      <c r="D2" s="290"/>
      <c r="E2" s="290"/>
      <c r="F2" s="290"/>
      <c r="G2" s="52"/>
      <c r="M2" s="54"/>
      <c r="N2" s="55"/>
    </row>
    <row r="3" spans="1:14" ht="30.75" customHeight="1" x14ac:dyDescent="0.35">
      <c r="A3" s="53"/>
      <c r="M3" s="54"/>
      <c r="N3" s="112"/>
    </row>
    <row r="5" spans="1:14" ht="16.5" customHeight="1" x14ac:dyDescent="0.3">
      <c r="A5" s="413" t="s">
        <v>1</v>
      </c>
      <c r="B5" s="414"/>
      <c r="C5" s="414"/>
      <c r="D5" s="414"/>
      <c r="E5" s="414"/>
      <c r="F5" s="414"/>
      <c r="G5" s="414"/>
      <c r="H5" s="414"/>
      <c r="I5" s="414"/>
      <c r="J5" s="414"/>
      <c r="K5" s="415"/>
      <c r="L5" s="392" t="s">
        <v>2</v>
      </c>
      <c r="M5" s="392"/>
      <c r="N5" s="392"/>
    </row>
    <row r="6" spans="1:14" ht="129.6" x14ac:dyDescent="0.3">
      <c r="A6" s="393" t="s">
        <v>3</v>
      </c>
      <c r="B6" s="393" t="s">
        <v>4</v>
      </c>
      <c r="C6" s="393" t="s">
        <v>5</v>
      </c>
      <c r="D6" s="393" t="s">
        <v>496</v>
      </c>
      <c r="E6" s="394" t="s">
        <v>7</v>
      </c>
      <c r="F6" s="393" t="s">
        <v>8</v>
      </c>
      <c r="G6" s="393" t="s">
        <v>9</v>
      </c>
      <c r="H6" s="394" t="s">
        <v>10</v>
      </c>
      <c r="I6" s="393" t="s">
        <v>11</v>
      </c>
      <c r="J6" s="393" t="s">
        <v>12</v>
      </c>
      <c r="K6" s="393" t="s">
        <v>13</v>
      </c>
      <c r="L6" s="395" t="s">
        <v>14</v>
      </c>
      <c r="M6" s="395" t="s">
        <v>15</v>
      </c>
      <c r="N6" s="60" t="s">
        <v>16</v>
      </c>
    </row>
    <row r="7" spans="1:14" ht="43.2" x14ac:dyDescent="0.3">
      <c r="A7" s="291">
        <v>1</v>
      </c>
      <c r="B7" s="120" t="s">
        <v>373</v>
      </c>
      <c r="C7" s="291" t="s">
        <v>596</v>
      </c>
      <c r="D7" s="291" t="s">
        <v>141</v>
      </c>
      <c r="E7" s="291" t="s">
        <v>890</v>
      </c>
      <c r="F7" s="113" t="s">
        <v>502</v>
      </c>
      <c r="G7" s="291" t="s">
        <v>26</v>
      </c>
      <c r="H7" s="416"/>
      <c r="I7" s="417" t="s">
        <v>599</v>
      </c>
      <c r="J7" s="138">
        <v>374730000</v>
      </c>
      <c r="K7" s="291" t="s">
        <v>23</v>
      </c>
      <c r="L7" s="141" t="s">
        <v>608</v>
      </c>
      <c r="M7" s="141" t="s">
        <v>609</v>
      </c>
      <c r="N7" s="141" t="s">
        <v>581</v>
      </c>
    </row>
    <row r="8" spans="1:14" ht="24" customHeight="1" x14ac:dyDescent="0.3">
      <c r="A8" s="292"/>
      <c r="B8" s="121"/>
      <c r="C8" s="292"/>
      <c r="D8" s="292"/>
      <c r="E8" s="292"/>
      <c r="F8" s="114" t="s">
        <v>597</v>
      </c>
      <c r="G8" s="292"/>
      <c r="H8" s="418"/>
      <c r="I8" s="419"/>
      <c r="J8" s="139"/>
      <c r="K8" s="292"/>
      <c r="L8" s="142"/>
      <c r="M8" s="142"/>
      <c r="N8" s="142"/>
    </row>
    <row r="9" spans="1:14" ht="21" customHeight="1" x14ac:dyDescent="0.3">
      <c r="A9" s="292"/>
      <c r="B9" s="121"/>
      <c r="C9" s="292"/>
      <c r="D9" s="292"/>
      <c r="E9" s="293"/>
      <c r="F9" s="291" t="s">
        <v>598</v>
      </c>
      <c r="G9" s="292"/>
      <c r="H9" s="418"/>
      <c r="I9" s="419"/>
      <c r="J9" s="139"/>
      <c r="K9" s="292"/>
      <c r="L9" s="142"/>
      <c r="M9" s="142"/>
      <c r="N9" s="142"/>
    </row>
    <row r="10" spans="1:14" ht="22.2" customHeight="1" x14ac:dyDescent="0.3">
      <c r="A10" s="293"/>
      <c r="B10" s="122"/>
      <c r="C10" s="293"/>
      <c r="D10" s="293"/>
      <c r="E10" s="62"/>
      <c r="F10" s="293"/>
      <c r="G10" s="293"/>
      <c r="H10" s="420"/>
      <c r="I10" s="421"/>
      <c r="J10" s="140"/>
      <c r="K10" s="293"/>
      <c r="L10" s="143"/>
      <c r="M10" s="143"/>
      <c r="N10" s="143"/>
    </row>
    <row r="11" spans="1:14" ht="43.2" customHeight="1" x14ac:dyDescent="0.3">
      <c r="A11" s="291">
        <v>2</v>
      </c>
      <c r="B11" s="120" t="s">
        <v>373</v>
      </c>
      <c r="C11" s="291" t="s">
        <v>600</v>
      </c>
      <c r="D11" s="291" t="s">
        <v>127</v>
      </c>
      <c r="E11" s="291" t="s">
        <v>891</v>
      </c>
      <c r="F11" s="113" t="s">
        <v>497</v>
      </c>
      <c r="G11" s="120"/>
      <c r="H11" s="416"/>
      <c r="I11" s="417" t="s">
        <v>498</v>
      </c>
      <c r="J11" s="138">
        <v>187050000</v>
      </c>
      <c r="K11" s="291" t="s">
        <v>23</v>
      </c>
      <c r="L11" s="141" t="s">
        <v>601</v>
      </c>
      <c r="M11" s="141" t="s">
        <v>795</v>
      </c>
      <c r="N11" s="141" t="s">
        <v>717</v>
      </c>
    </row>
    <row r="12" spans="1:14" ht="34.200000000000003" customHeight="1" x14ac:dyDescent="0.3">
      <c r="A12" s="292"/>
      <c r="B12" s="121"/>
      <c r="C12" s="292"/>
      <c r="D12" s="292"/>
      <c r="E12" s="292"/>
      <c r="F12" s="114" t="s">
        <v>794</v>
      </c>
      <c r="G12" s="121"/>
      <c r="H12" s="418"/>
      <c r="I12" s="419"/>
      <c r="J12" s="139"/>
      <c r="K12" s="292"/>
      <c r="L12" s="142"/>
      <c r="M12" s="142"/>
      <c r="N12" s="142"/>
    </row>
    <row r="13" spans="1:14" ht="21.6" customHeight="1" x14ac:dyDescent="0.3">
      <c r="A13" s="292"/>
      <c r="B13" s="121"/>
      <c r="C13" s="292"/>
      <c r="D13" s="292"/>
      <c r="E13" s="293"/>
      <c r="F13" s="291" t="s">
        <v>810</v>
      </c>
      <c r="G13" s="121"/>
      <c r="H13" s="418"/>
      <c r="I13" s="419"/>
      <c r="J13" s="139"/>
      <c r="K13" s="292"/>
      <c r="L13" s="142"/>
      <c r="M13" s="142"/>
      <c r="N13" s="142"/>
    </row>
    <row r="14" spans="1:14" ht="40.799999999999997" customHeight="1" x14ac:dyDescent="0.3">
      <c r="A14" s="293"/>
      <c r="B14" s="122"/>
      <c r="C14" s="293"/>
      <c r="D14" s="293"/>
      <c r="E14" s="64"/>
      <c r="F14" s="293"/>
      <c r="G14" s="122"/>
      <c r="H14" s="420"/>
      <c r="I14" s="421"/>
      <c r="J14" s="140"/>
      <c r="K14" s="293"/>
      <c r="L14" s="143"/>
      <c r="M14" s="143"/>
      <c r="N14" s="143"/>
    </row>
    <row r="15" spans="1:14" ht="43.2" customHeight="1" x14ac:dyDescent="0.3">
      <c r="A15" s="291">
        <v>3</v>
      </c>
      <c r="B15" s="120" t="s">
        <v>373</v>
      </c>
      <c r="C15" s="291">
        <v>178</v>
      </c>
      <c r="D15" s="291" t="s">
        <v>500</v>
      </c>
      <c r="E15" s="291" t="s">
        <v>501</v>
      </c>
      <c r="F15" s="113" t="s">
        <v>502</v>
      </c>
      <c r="G15" s="120"/>
      <c r="H15" s="417" t="s">
        <v>503</v>
      </c>
      <c r="I15" s="417" t="s">
        <v>504</v>
      </c>
      <c r="J15" s="138">
        <v>94000000</v>
      </c>
      <c r="K15" s="291" t="s">
        <v>100</v>
      </c>
      <c r="L15" s="141" t="s">
        <v>781</v>
      </c>
      <c r="M15" s="141" t="s">
        <v>728</v>
      </c>
      <c r="N15" s="141" t="s">
        <v>658</v>
      </c>
    </row>
    <row r="16" spans="1:14" ht="31.5" customHeight="1" x14ac:dyDescent="0.3">
      <c r="A16" s="292"/>
      <c r="B16" s="121"/>
      <c r="C16" s="292"/>
      <c r="D16" s="292"/>
      <c r="E16" s="292"/>
      <c r="F16" s="114" t="s">
        <v>727</v>
      </c>
      <c r="G16" s="121"/>
      <c r="H16" s="419"/>
      <c r="I16" s="419"/>
      <c r="J16" s="139"/>
      <c r="K16" s="292"/>
      <c r="L16" s="142"/>
      <c r="M16" s="142"/>
      <c r="N16" s="142"/>
    </row>
    <row r="17" spans="1:14" ht="25.8" customHeight="1" x14ac:dyDescent="0.3">
      <c r="A17" s="292"/>
      <c r="B17" s="121"/>
      <c r="C17" s="292"/>
      <c r="D17" s="292"/>
      <c r="E17" s="293"/>
      <c r="F17" s="291" t="s">
        <v>568</v>
      </c>
      <c r="G17" s="121"/>
      <c r="H17" s="419"/>
      <c r="I17" s="419"/>
      <c r="J17" s="139"/>
      <c r="K17" s="292"/>
      <c r="L17" s="142"/>
      <c r="M17" s="142"/>
      <c r="N17" s="142"/>
    </row>
    <row r="18" spans="1:14" ht="31.8" customHeight="1" x14ac:dyDescent="0.3">
      <c r="A18" s="293"/>
      <c r="B18" s="122"/>
      <c r="C18" s="293"/>
      <c r="D18" s="293"/>
      <c r="E18" s="62"/>
      <c r="F18" s="293"/>
      <c r="G18" s="122"/>
      <c r="H18" s="421"/>
      <c r="I18" s="421"/>
      <c r="J18" s="140"/>
      <c r="K18" s="293"/>
      <c r="L18" s="143"/>
      <c r="M18" s="143"/>
      <c r="N18" s="143"/>
    </row>
    <row r="19" spans="1:14" ht="44.25" customHeight="1" x14ac:dyDescent="0.3">
      <c r="A19" s="291">
        <v>4</v>
      </c>
      <c r="B19" s="120" t="s">
        <v>373</v>
      </c>
      <c r="C19" s="291">
        <v>180</v>
      </c>
      <c r="D19" s="291" t="s">
        <v>216</v>
      </c>
      <c r="E19" s="291" t="s">
        <v>892</v>
      </c>
      <c r="F19" s="113" t="s">
        <v>502</v>
      </c>
      <c r="G19" s="291" t="s">
        <v>26</v>
      </c>
      <c r="H19" s="422"/>
      <c r="I19" s="417" t="s">
        <v>505</v>
      </c>
      <c r="J19" s="138">
        <v>100000000</v>
      </c>
      <c r="K19" s="417" t="s">
        <v>23</v>
      </c>
      <c r="L19" s="141" t="s">
        <v>506</v>
      </c>
      <c r="M19" s="141" t="s">
        <v>507</v>
      </c>
      <c r="N19" s="141" t="s">
        <v>638</v>
      </c>
    </row>
    <row r="20" spans="1:14" ht="44.25" customHeight="1" x14ac:dyDescent="0.3">
      <c r="A20" s="292"/>
      <c r="B20" s="121"/>
      <c r="C20" s="292"/>
      <c r="D20" s="292"/>
      <c r="E20" s="292"/>
      <c r="F20" s="114" t="s">
        <v>508</v>
      </c>
      <c r="G20" s="292"/>
      <c r="H20" s="423"/>
      <c r="I20" s="419"/>
      <c r="J20" s="139"/>
      <c r="K20" s="419"/>
      <c r="L20" s="142"/>
      <c r="M20" s="142"/>
      <c r="N20" s="142"/>
    </row>
    <row r="21" spans="1:14" ht="24" customHeight="1" x14ac:dyDescent="0.3">
      <c r="A21" s="292"/>
      <c r="B21" s="121"/>
      <c r="C21" s="292"/>
      <c r="D21" s="292"/>
      <c r="E21" s="293"/>
      <c r="F21" s="291" t="s">
        <v>572</v>
      </c>
      <c r="G21" s="292"/>
      <c r="H21" s="423"/>
      <c r="I21" s="419"/>
      <c r="J21" s="139"/>
      <c r="K21" s="419"/>
      <c r="L21" s="142"/>
      <c r="M21" s="142"/>
      <c r="N21" s="142"/>
    </row>
    <row r="22" spans="1:14" ht="28.2" customHeight="1" x14ac:dyDescent="0.3">
      <c r="A22" s="293"/>
      <c r="B22" s="122"/>
      <c r="C22" s="293"/>
      <c r="D22" s="293"/>
      <c r="E22" s="62"/>
      <c r="F22" s="293"/>
      <c r="G22" s="293"/>
      <c r="H22" s="424"/>
      <c r="I22" s="421"/>
      <c r="J22" s="140"/>
      <c r="K22" s="421"/>
      <c r="L22" s="143"/>
      <c r="M22" s="143"/>
      <c r="N22" s="143"/>
    </row>
    <row r="23" spans="1:14" ht="44.25" customHeight="1" x14ac:dyDescent="0.3">
      <c r="A23" s="291">
        <v>5</v>
      </c>
      <c r="B23" s="120" t="s">
        <v>373</v>
      </c>
      <c r="C23" s="291">
        <v>181</v>
      </c>
      <c r="D23" s="291" t="s">
        <v>509</v>
      </c>
      <c r="E23" s="291" t="s">
        <v>893</v>
      </c>
      <c r="F23" s="113" t="s">
        <v>227</v>
      </c>
      <c r="G23" s="291" t="s">
        <v>26</v>
      </c>
      <c r="H23" s="422"/>
      <c r="I23" s="417" t="s">
        <v>510</v>
      </c>
      <c r="J23" s="138">
        <v>38530000</v>
      </c>
      <c r="K23" s="417" t="s">
        <v>23</v>
      </c>
      <c r="L23" s="141" t="s">
        <v>511</v>
      </c>
      <c r="M23" s="141" t="s">
        <v>610</v>
      </c>
      <c r="N23" s="141" t="s">
        <v>512</v>
      </c>
    </row>
    <row r="24" spans="1:14" ht="44.25" customHeight="1" x14ac:dyDescent="0.3">
      <c r="A24" s="292"/>
      <c r="B24" s="121"/>
      <c r="C24" s="292"/>
      <c r="D24" s="292"/>
      <c r="E24" s="292"/>
      <c r="F24" s="114" t="s">
        <v>317</v>
      </c>
      <c r="G24" s="292"/>
      <c r="H24" s="423"/>
      <c r="I24" s="419"/>
      <c r="J24" s="139"/>
      <c r="K24" s="419"/>
      <c r="L24" s="142"/>
      <c r="M24" s="142"/>
      <c r="N24" s="142"/>
    </row>
    <row r="25" spans="1:14" ht="24" customHeight="1" x14ac:dyDescent="0.3">
      <c r="A25" s="292"/>
      <c r="B25" s="121"/>
      <c r="C25" s="292"/>
      <c r="D25" s="292"/>
      <c r="E25" s="293"/>
      <c r="F25" s="291" t="s">
        <v>603</v>
      </c>
      <c r="G25" s="292"/>
      <c r="H25" s="423"/>
      <c r="I25" s="419"/>
      <c r="J25" s="139"/>
      <c r="K25" s="419"/>
      <c r="L25" s="142"/>
      <c r="M25" s="142"/>
      <c r="N25" s="142"/>
    </row>
    <row r="26" spans="1:14" ht="28.2" customHeight="1" x14ac:dyDescent="0.3">
      <c r="A26" s="293"/>
      <c r="B26" s="122"/>
      <c r="C26" s="293"/>
      <c r="D26" s="293"/>
      <c r="E26" s="62"/>
      <c r="F26" s="293"/>
      <c r="G26" s="293"/>
      <c r="H26" s="424"/>
      <c r="I26" s="421"/>
      <c r="J26" s="140"/>
      <c r="K26" s="421"/>
      <c r="L26" s="143"/>
      <c r="M26" s="143"/>
      <c r="N26" s="143"/>
    </row>
    <row r="27" spans="1:14" ht="44.25" customHeight="1" x14ac:dyDescent="0.3">
      <c r="A27" s="291">
        <v>6</v>
      </c>
      <c r="B27" s="120" t="s">
        <v>373</v>
      </c>
      <c r="C27" s="291">
        <v>182</v>
      </c>
      <c r="D27" s="291" t="s">
        <v>513</v>
      </c>
      <c r="E27" s="291" t="s">
        <v>894</v>
      </c>
      <c r="F27" s="113" t="s">
        <v>514</v>
      </c>
      <c r="G27" s="291" t="s">
        <v>26</v>
      </c>
      <c r="H27" s="422"/>
      <c r="I27" s="417" t="s">
        <v>515</v>
      </c>
      <c r="J27" s="138">
        <v>18390000</v>
      </c>
      <c r="K27" s="417" t="s">
        <v>23</v>
      </c>
      <c r="L27" s="141" t="s">
        <v>511</v>
      </c>
      <c r="M27" s="141" t="s">
        <v>610</v>
      </c>
      <c r="N27" s="141" t="s">
        <v>639</v>
      </c>
    </row>
    <row r="28" spans="1:14" ht="44.25" customHeight="1" x14ac:dyDescent="0.3">
      <c r="A28" s="292"/>
      <c r="B28" s="121"/>
      <c r="C28" s="292"/>
      <c r="D28" s="292"/>
      <c r="E28" s="292"/>
      <c r="F28" s="114" t="s">
        <v>317</v>
      </c>
      <c r="G28" s="292"/>
      <c r="H28" s="423"/>
      <c r="I28" s="419"/>
      <c r="J28" s="139"/>
      <c r="K28" s="419"/>
      <c r="L28" s="142"/>
      <c r="M28" s="142"/>
      <c r="N28" s="142"/>
    </row>
    <row r="29" spans="1:14" ht="27.6" customHeight="1" x14ac:dyDescent="0.3">
      <c r="A29" s="292"/>
      <c r="B29" s="121"/>
      <c r="C29" s="292"/>
      <c r="D29" s="292"/>
      <c r="E29" s="293"/>
      <c r="F29" s="291" t="s">
        <v>604</v>
      </c>
      <c r="G29" s="292"/>
      <c r="H29" s="423"/>
      <c r="I29" s="419"/>
      <c r="J29" s="139"/>
      <c r="K29" s="419"/>
      <c r="L29" s="142"/>
      <c r="M29" s="142"/>
      <c r="N29" s="142"/>
    </row>
    <row r="30" spans="1:14" ht="33.6" customHeight="1" x14ac:dyDescent="0.3">
      <c r="A30" s="293"/>
      <c r="B30" s="122"/>
      <c r="C30" s="293"/>
      <c r="D30" s="293"/>
      <c r="E30" s="62"/>
      <c r="F30" s="293"/>
      <c r="G30" s="293"/>
      <c r="H30" s="424"/>
      <c r="I30" s="421"/>
      <c r="J30" s="140"/>
      <c r="K30" s="421"/>
      <c r="L30" s="143"/>
      <c r="M30" s="143"/>
      <c r="N30" s="143"/>
    </row>
    <row r="31" spans="1:14" ht="44.25" customHeight="1" x14ac:dyDescent="0.3">
      <c r="A31" s="291">
        <v>7</v>
      </c>
      <c r="B31" s="120" t="s">
        <v>373</v>
      </c>
      <c r="C31" s="291">
        <v>183</v>
      </c>
      <c r="D31" s="291" t="s">
        <v>516</v>
      </c>
      <c r="E31" s="291" t="s">
        <v>895</v>
      </c>
      <c r="F31" s="113" t="s">
        <v>218</v>
      </c>
      <c r="G31" s="291" t="s">
        <v>26</v>
      </c>
      <c r="H31" s="422"/>
      <c r="I31" s="417" t="s">
        <v>517</v>
      </c>
      <c r="J31" s="138">
        <v>25000000</v>
      </c>
      <c r="K31" s="417" t="s">
        <v>100</v>
      </c>
      <c r="L31" s="141" t="s">
        <v>518</v>
      </c>
      <c r="M31" s="141" t="s">
        <v>611</v>
      </c>
      <c r="N31" s="141" t="s">
        <v>640</v>
      </c>
    </row>
    <row r="32" spans="1:14" ht="35.4" customHeight="1" x14ac:dyDescent="0.3">
      <c r="A32" s="292"/>
      <c r="B32" s="121"/>
      <c r="C32" s="292"/>
      <c r="D32" s="292"/>
      <c r="E32" s="292"/>
      <c r="F32" s="114" t="s">
        <v>519</v>
      </c>
      <c r="G32" s="292"/>
      <c r="H32" s="423"/>
      <c r="I32" s="419"/>
      <c r="J32" s="139"/>
      <c r="K32" s="419"/>
      <c r="L32" s="142"/>
      <c r="M32" s="142"/>
      <c r="N32" s="142"/>
    </row>
    <row r="33" spans="1:14" ht="27.6" customHeight="1" x14ac:dyDescent="0.3">
      <c r="A33" s="292"/>
      <c r="B33" s="121"/>
      <c r="C33" s="292"/>
      <c r="D33" s="292"/>
      <c r="E33" s="293"/>
      <c r="F33" s="291" t="s">
        <v>605</v>
      </c>
      <c r="G33" s="292"/>
      <c r="H33" s="423"/>
      <c r="I33" s="419"/>
      <c r="J33" s="139"/>
      <c r="K33" s="419"/>
      <c r="L33" s="142"/>
      <c r="M33" s="142"/>
      <c r="N33" s="142"/>
    </row>
    <row r="34" spans="1:14" ht="30" customHeight="1" x14ac:dyDescent="0.3">
      <c r="A34" s="293"/>
      <c r="B34" s="122"/>
      <c r="C34" s="293"/>
      <c r="D34" s="293"/>
      <c r="E34" s="69"/>
      <c r="F34" s="293"/>
      <c r="G34" s="293"/>
      <c r="H34" s="424"/>
      <c r="I34" s="421"/>
      <c r="J34" s="140"/>
      <c r="K34" s="421"/>
      <c r="L34" s="143"/>
      <c r="M34" s="143"/>
      <c r="N34" s="143"/>
    </row>
    <row r="35" spans="1:14" ht="60" customHeight="1" x14ac:dyDescent="0.3">
      <c r="A35" s="135">
        <v>8</v>
      </c>
      <c r="B35" s="120" t="s">
        <v>373</v>
      </c>
      <c r="C35" s="120">
        <v>186</v>
      </c>
      <c r="D35" s="135" t="s">
        <v>520</v>
      </c>
      <c r="E35" s="120" t="s">
        <v>521</v>
      </c>
      <c r="F35" s="113" t="s">
        <v>502</v>
      </c>
      <c r="G35" s="291" t="s">
        <v>26</v>
      </c>
      <c r="H35" s="123" t="s">
        <v>522</v>
      </c>
      <c r="I35" s="123" t="s">
        <v>523</v>
      </c>
      <c r="J35" s="294">
        <v>37000000</v>
      </c>
      <c r="K35" s="152" t="s">
        <v>23</v>
      </c>
      <c r="L35" s="141" t="s">
        <v>524</v>
      </c>
      <c r="M35" s="141" t="s">
        <v>525</v>
      </c>
      <c r="N35" s="123" t="s">
        <v>659</v>
      </c>
    </row>
    <row r="36" spans="1:14" ht="39.6" customHeight="1" x14ac:dyDescent="0.3">
      <c r="A36" s="136"/>
      <c r="B36" s="121"/>
      <c r="C36" s="121"/>
      <c r="D36" s="136"/>
      <c r="E36" s="121"/>
      <c r="F36" s="114" t="s">
        <v>526</v>
      </c>
      <c r="G36" s="292"/>
      <c r="H36" s="124"/>
      <c r="I36" s="124"/>
      <c r="J36" s="295"/>
      <c r="K36" s="144"/>
      <c r="L36" s="142"/>
      <c r="M36" s="142"/>
      <c r="N36" s="124"/>
    </row>
    <row r="37" spans="1:14" ht="15.6" customHeight="1" x14ac:dyDescent="0.3">
      <c r="A37" s="136"/>
      <c r="B37" s="121"/>
      <c r="C37" s="121"/>
      <c r="D37" s="136"/>
      <c r="E37" s="122"/>
      <c r="F37" s="291" t="s">
        <v>769</v>
      </c>
      <c r="G37" s="292"/>
      <c r="H37" s="124"/>
      <c r="I37" s="124"/>
      <c r="J37" s="295"/>
      <c r="K37" s="144"/>
      <c r="L37" s="142"/>
      <c r="M37" s="142"/>
      <c r="N37" s="124"/>
    </row>
    <row r="38" spans="1:14" ht="36.6" customHeight="1" x14ac:dyDescent="0.3">
      <c r="A38" s="137"/>
      <c r="B38" s="122"/>
      <c r="C38" s="122"/>
      <c r="D38" s="137"/>
      <c r="E38" s="83"/>
      <c r="F38" s="293"/>
      <c r="G38" s="293"/>
      <c r="H38" s="125"/>
      <c r="I38" s="125"/>
      <c r="J38" s="296"/>
      <c r="K38" s="145"/>
      <c r="L38" s="143"/>
      <c r="M38" s="143"/>
      <c r="N38" s="125"/>
    </row>
    <row r="39" spans="1:14" ht="60" customHeight="1" x14ac:dyDescent="0.3">
      <c r="A39" s="135">
        <v>9</v>
      </c>
      <c r="B39" s="120" t="s">
        <v>373</v>
      </c>
      <c r="C39" s="120">
        <v>188</v>
      </c>
      <c r="D39" s="135" t="s">
        <v>220</v>
      </c>
      <c r="E39" s="120" t="s">
        <v>527</v>
      </c>
      <c r="F39" s="113" t="s">
        <v>528</v>
      </c>
      <c r="G39" s="120" t="s">
        <v>26</v>
      </c>
      <c r="H39" s="120"/>
      <c r="I39" s="152" t="s">
        <v>529</v>
      </c>
      <c r="J39" s="138">
        <v>21900000</v>
      </c>
      <c r="K39" s="152" t="s">
        <v>23</v>
      </c>
      <c r="L39" s="141" t="s">
        <v>729</v>
      </c>
      <c r="M39" s="141" t="s">
        <v>708</v>
      </c>
      <c r="N39" s="123" t="s">
        <v>698</v>
      </c>
    </row>
    <row r="40" spans="1:14" ht="36.6" customHeight="1" x14ac:dyDescent="0.3">
      <c r="A40" s="136"/>
      <c r="B40" s="121"/>
      <c r="C40" s="121"/>
      <c r="D40" s="136"/>
      <c r="E40" s="121"/>
      <c r="F40" s="97" t="s">
        <v>707</v>
      </c>
      <c r="G40" s="121"/>
      <c r="H40" s="121"/>
      <c r="I40" s="144"/>
      <c r="J40" s="139"/>
      <c r="K40" s="144"/>
      <c r="L40" s="142"/>
      <c r="M40" s="142"/>
      <c r="N40" s="124"/>
    </row>
    <row r="41" spans="1:14" ht="37.799999999999997" customHeight="1" x14ac:dyDescent="0.3">
      <c r="A41" s="136"/>
      <c r="B41" s="121"/>
      <c r="C41" s="121"/>
      <c r="D41" s="136"/>
      <c r="E41" s="122"/>
      <c r="F41" s="120" t="s">
        <v>815</v>
      </c>
      <c r="G41" s="121"/>
      <c r="H41" s="121"/>
      <c r="I41" s="144"/>
      <c r="J41" s="139"/>
      <c r="K41" s="144"/>
      <c r="L41" s="142"/>
      <c r="M41" s="142"/>
      <c r="N41" s="124"/>
    </row>
    <row r="42" spans="1:14" ht="30" customHeight="1" x14ac:dyDescent="0.3">
      <c r="A42" s="137"/>
      <c r="B42" s="122"/>
      <c r="C42" s="122"/>
      <c r="D42" s="137"/>
      <c r="E42" s="115"/>
      <c r="F42" s="122"/>
      <c r="G42" s="122"/>
      <c r="H42" s="122"/>
      <c r="I42" s="145"/>
      <c r="J42" s="140"/>
      <c r="K42" s="145"/>
      <c r="L42" s="143"/>
      <c r="M42" s="143"/>
      <c r="N42" s="125"/>
    </row>
    <row r="43" spans="1:14" ht="51.6" customHeight="1" x14ac:dyDescent="0.3">
      <c r="A43" s="135">
        <v>10</v>
      </c>
      <c r="B43" s="120" t="s">
        <v>373</v>
      </c>
      <c r="C43" s="120">
        <v>189</v>
      </c>
      <c r="D43" s="135" t="s">
        <v>530</v>
      </c>
      <c r="E43" s="153" t="s">
        <v>531</v>
      </c>
      <c r="F43" s="116" t="s">
        <v>97</v>
      </c>
      <c r="G43" s="120" t="s">
        <v>26</v>
      </c>
      <c r="H43" s="123" t="s">
        <v>532</v>
      </c>
      <c r="I43" s="152" t="s">
        <v>533</v>
      </c>
      <c r="J43" s="138">
        <v>36000000</v>
      </c>
      <c r="K43" s="152" t="s">
        <v>100</v>
      </c>
      <c r="L43" s="141" t="s">
        <v>534</v>
      </c>
      <c r="M43" s="141" t="s">
        <v>535</v>
      </c>
      <c r="N43" s="123" t="s">
        <v>536</v>
      </c>
    </row>
    <row r="44" spans="1:14" ht="42.6" customHeight="1" x14ac:dyDescent="0.3">
      <c r="A44" s="136"/>
      <c r="B44" s="121"/>
      <c r="C44" s="121"/>
      <c r="D44" s="136"/>
      <c r="E44" s="154"/>
      <c r="F44" s="97" t="s">
        <v>537</v>
      </c>
      <c r="G44" s="121"/>
      <c r="H44" s="124"/>
      <c r="I44" s="144"/>
      <c r="J44" s="139"/>
      <c r="K44" s="144"/>
      <c r="L44" s="142"/>
      <c r="M44" s="142"/>
      <c r="N44" s="124"/>
    </row>
    <row r="45" spans="1:14" ht="24.6" customHeight="1" x14ac:dyDescent="0.3">
      <c r="A45" s="136"/>
      <c r="B45" s="121"/>
      <c r="C45" s="121"/>
      <c r="D45" s="136"/>
      <c r="E45" s="155"/>
      <c r="F45" s="120" t="s">
        <v>602</v>
      </c>
      <c r="G45" s="121"/>
      <c r="H45" s="124"/>
      <c r="I45" s="144"/>
      <c r="J45" s="139"/>
      <c r="K45" s="144"/>
      <c r="L45" s="142"/>
      <c r="M45" s="142"/>
      <c r="N45" s="124"/>
    </row>
    <row r="46" spans="1:14" ht="34.200000000000003" customHeight="1" x14ac:dyDescent="0.3">
      <c r="A46" s="137"/>
      <c r="B46" s="122"/>
      <c r="C46" s="122"/>
      <c r="D46" s="137"/>
      <c r="E46" s="83"/>
      <c r="F46" s="122"/>
      <c r="G46" s="122"/>
      <c r="H46" s="125"/>
      <c r="I46" s="145"/>
      <c r="J46" s="140"/>
      <c r="K46" s="145"/>
      <c r="L46" s="143"/>
      <c r="M46" s="143"/>
      <c r="N46" s="125"/>
    </row>
    <row r="47" spans="1:14" ht="72.599999999999994" customHeight="1" x14ac:dyDescent="0.3">
      <c r="A47" s="135">
        <v>11</v>
      </c>
      <c r="B47" s="120" t="s">
        <v>379</v>
      </c>
      <c r="C47" s="120">
        <v>280</v>
      </c>
      <c r="D47" s="135" t="s">
        <v>458</v>
      </c>
      <c r="E47" s="120" t="s">
        <v>538</v>
      </c>
      <c r="F47" s="97" t="s">
        <v>539</v>
      </c>
      <c r="G47" s="120" t="s">
        <v>26</v>
      </c>
      <c r="H47" s="123" t="s">
        <v>540</v>
      </c>
      <c r="I47" s="123" t="s">
        <v>541</v>
      </c>
      <c r="J47" s="138">
        <v>25000000</v>
      </c>
      <c r="K47" s="152" t="s">
        <v>100</v>
      </c>
      <c r="L47" s="141" t="s">
        <v>24</v>
      </c>
      <c r="M47" s="141" t="s">
        <v>46</v>
      </c>
      <c r="N47" s="141" t="s">
        <v>642</v>
      </c>
    </row>
    <row r="48" spans="1:14" ht="52.2" customHeight="1" x14ac:dyDescent="0.3">
      <c r="A48" s="136"/>
      <c r="B48" s="121"/>
      <c r="C48" s="121"/>
      <c r="D48" s="136"/>
      <c r="E48" s="121"/>
      <c r="F48" s="97" t="s">
        <v>641</v>
      </c>
      <c r="G48" s="121"/>
      <c r="H48" s="124"/>
      <c r="I48" s="124"/>
      <c r="J48" s="139"/>
      <c r="K48" s="144"/>
      <c r="L48" s="142"/>
      <c r="M48" s="142"/>
      <c r="N48" s="142"/>
    </row>
    <row r="49" spans="1:14" ht="19.8" customHeight="1" x14ac:dyDescent="0.3">
      <c r="A49" s="136"/>
      <c r="B49" s="121"/>
      <c r="C49" s="121"/>
      <c r="D49" s="136"/>
      <c r="E49" s="122"/>
      <c r="F49" s="120" t="s">
        <v>606</v>
      </c>
      <c r="G49" s="121"/>
      <c r="H49" s="124"/>
      <c r="I49" s="124"/>
      <c r="J49" s="139"/>
      <c r="K49" s="144"/>
      <c r="L49" s="142"/>
      <c r="M49" s="142"/>
      <c r="N49" s="142"/>
    </row>
    <row r="50" spans="1:14" ht="41.4" customHeight="1" x14ac:dyDescent="0.3">
      <c r="A50" s="137"/>
      <c r="B50" s="122"/>
      <c r="C50" s="122"/>
      <c r="D50" s="137"/>
      <c r="E50" s="83"/>
      <c r="F50" s="122"/>
      <c r="G50" s="122"/>
      <c r="H50" s="125"/>
      <c r="I50" s="125"/>
      <c r="J50" s="140"/>
      <c r="K50" s="145"/>
      <c r="L50" s="143"/>
      <c r="M50" s="143"/>
      <c r="N50" s="143"/>
    </row>
    <row r="51" spans="1:14" ht="81.599999999999994" customHeight="1" x14ac:dyDescent="0.3">
      <c r="A51" s="135">
        <v>12</v>
      </c>
      <c r="B51" s="120" t="s">
        <v>379</v>
      </c>
      <c r="C51" s="120">
        <v>282</v>
      </c>
      <c r="D51" s="135" t="s">
        <v>211</v>
      </c>
      <c r="E51" s="120" t="s">
        <v>542</v>
      </c>
      <c r="F51" s="117" t="s">
        <v>543</v>
      </c>
      <c r="G51" s="120"/>
      <c r="H51" s="123" t="s">
        <v>544</v>
      </c>
      <c r="I51" s="123" t="s">
        <v>545</v>
      </c>
      <c r="J51" s="138">
        <v>5000000</v>
      </c>
      <c r="K51" s="152" t="s">
        <v>100</v>
      </c>
      <c r="L51" s="141" t="s">
        <v>546</v>
      </c>
      <c r="M51" s="141" t="s">
        <v>795</v>
      </c>
      <c r="N51" s="141" t="s">
        <v>796</v>
      </c>
    </row>
    <row r="52" spans="1:14" ht="54.6" customHeight="1" x14ac:dyDescent="0.3">
      <c r="A52" s="136"/>
      <c r="B52" s="121"/>
      <c r="C52" s="121"/>
      <c r="D52" s="136"/>
      <c r="E52" s="121"/>
      <c r="F52" s="118" t="s">
        <v>794</v>
      </c>
      <c r="G52" s="121"/>
      <c r="H52" s="124"/>
      <c r="I52" s="124"/>
      <c r="J52" s="139"/>
      <c r="K52" s="144"/>
      <c r="L52" s="142"/>
      <c r="M52" s="142"/>
      <c r="N52" s="142"/>
    </row>
    <row r="53" spans="1:14" ht="26.4" customHeight="1" x14ac:dyDescent="0.3">
      <c r="A53" s="136"/>
      <c r="B53" s="121"/>
      <c r="C53" s="121"/>
      <c r="D53" s="136"/>
      <c r="E53" s="122"/>
      <c r="F53" s="120" t="s">
        <v>622</v>
      </c>
      <c r="G53" s="121"/>
      <c r="H53" s="124"/>
      <c r="I53" s="124"/>
      <c r="J53" s="139"/>
      <c r="K53" s="144"/>
      <c r="L53" s="142"/>
      <c r="M53" s="142"/>
      <c r="N53" s="142"/>
    </row>
    <row r="54" spans="1:14" ht="43.2" customHeight="1" x14ac:dyDescent="0.3">
      <c r="A54" s="137"/>
      <c r="B54" s="122"/>
      <c r="C54" s="122"/>
      <c r="D54" s="137"/>
      <c r="E54" s="85"/>
      <c r="F54" s="122"/>
      <c r="G54" s="122"/>
      <c r="H54" s="125"/>
      <c r="I54" s="125"/>
      <c r="J54" s="140"/>
      <c r="K54" s="145"/>
      <c r="L54" s="143"/>
      <c r="M54" s="143"/>
      <c r="N54" s="143"/>
    </row>
    <row r="55" spans="1:14" ht="87" customHeight="1" x14ac:dyDescent="0.3">
      <c r="A55" s="135">
        <v>13</v>
      </c>
      <c r="B55" s="120" t="s">
        <v>379</v>
      </c>
      <c r="C55" s="120">
        <v>283</v>
      </c>
      <c r="D55" s="135" t="s">
        <v>245</v>
      </c>
      <c r="E55" s="120" t="s">
        <v>547</v>
      </c>
      <c r="F55" s="110" t="s">
        <v>548</v>
      </c>
      <c r="G55" s="170"/>
      <c r="H55" s="123" t="s">
        <v>549</v>
      </c>
      <c r="I55" s="123" t="s">
        <v>545</v>
      </c>
      <c r="J55" s="138">
        <v>31000000</v>
      </c>
      <c r="K55" s="152" t="s">
        <v>100</v>
      </c>
      <c r="L55" s="141" t="s">
        <v>550</v>
      </c>
      <c r="M55" s="425" t="s">
        <v>859</v>
      </c>
      <c r="N55" s="425" t="s">
        <v>860</v>
      </c>
    </row>
    <row r="56" spans="1:14" ht="53.4" customHeight="1" x14ac:dyDescent="0.3">
      <c r="A56" s="136"/>
      <c r="B56" s="121"/>
      <c r="C56" s="121"/>
      <c r="D56" s="136"/>
      <c r="E56" s="121"/>
      <c r="F56" s="118" t="s">
        <v>858</v>
      </c>
      <c r="G56" s="171"/>
      <c r="H56" s="124"/>
      <c r="I56" s="124"/>
      <c r="J56" s="139"/>
      <c r="K56" s="144"/>
      <c r="L56" s="142"/>
      <c r="M56" s="426"/>
      <c r="N56" s="426"/>
    </row>
    <row r="57" spans="1:14" ht="40.200000000000003" customHeight="1" x14ac:dyDescent="0.3">
      <c r="A57" s="136"/>
      <c r="B57" s="121"/>
      <c r="C57" s="121"/>
      <c r="D57" s="136"/>
      <c r="E57" s="122"/>
      <c r="F57" s="120" t="s">
        <v>861</v>
      </c>
      <c r="G57" s="171"/>
      <c r="H57" s="124"/>
      <c r="I57" s="124"/>
      <c r="J57" s="139"/>
      <c r="K57" s="144"/>
      <c r="L57" s="142"/>
      <c r="M57" s="426"/>
      <c r="N57" s="426"/>
    </row>
    <row r="58" spans="1:14" ht="40.200000000000003" customHeight="1" x14ac:dyDescent="0.3">
      <c r="A58" s="137"/>
      <c r="B58" s="122"/>
      <c r="C58" s="122"/>
      <c r="D58" s="137"/>
      <c r="E58" s="85"/>
      <c r="F58" s="122"/>
      <c r="G58" s="172"/>
      <c r="H58" s="125"/>
      <c r="I58" s="125"/>
      <c r="J58" s="140"/>
      <c r="K58" s="145"/>
      <c r="L58" s="143"/>
      <c r="M58" s="427"/>
      <c r="N58" s="427"/>
    </row>
    <row r="59" spans="1:14" ht="60" customHeight="1" x14ac:dyDescent="0.3">
      <c r="A59" s="135">
        <v>14</v>
      </c>
      <c r="B59" s="120" t="s">
        <v>379</v>
      </c>
      <c r="C59" s="120">
        <v>284</v>
      </c>
      <c r="D59" s="135" t="s">
        <v>234</v>
      </c>
      <c r="E59" s="120" t="s">
        <v>645</v>
      </c>
      <c r="F59" s="118" t="s">
        <v>551</v>
      </c>
      <c r="G59" s="120" t="s">
        <v>26</v>
      </c>
      <c r="H59" s="123" t="s">
        <v>552</v>
      </c>
      <c r="I59" s="123" t="s">
        <v>646</v>
      </c>
      <c r="J59" s="138">
        <v>168000000</v>
      </c>
      <c r="K59" s="152" t="s">
        <v>100</v>
      </c>
      <c r="L59" s="141" t="s">
        <v>554</v>
      </c>
      <c r="M59" s="141" t="s">
        <v>732</v>
      </c>
      <c r="N59" s="141" t="s">
        <v>809</v>
      </c>
    </row>
    <row r="60" spans="1:14" ht="39.6" customHeight="1" x14ac:dyDescent="0.3">
      <c r="A60" s="136"/>
      <c r="B60" s="121"/>
      <c r="C60" s="121"/>
      <c r="D60" s="136"/>
      <c r="E60" s="121"/>
      <c r="F60" s="118" t="s">
        <v>731</v>
      </c>
      <c r="G60" s="121"/>
      <c r="H60" s="124"/>
      <c r="I60" s="124"/>
      <c r="J60" s="139"/>
      <c r="K60" s="144"/>
      <c r="L60" s="142"/>
      <c r="M60" s="142"/>
      <c r="N60" s="142"/>
    </row>
    <row r="61" spans="1:14" ht="36" customHeight="1" x14ac:dyDescent="0.3">
      <c r="A61" s="136"/>
      <c r="B61" s="121"/>
      <c r="C61" s="121"/>
      <c r="D61" s="136"/>
      <c r="E61" s="122"/>
      <c r="F61" s="120" t="s">
        <v>733</v>
      </c>
      <c r="G61" s="121"/>
      <c r="H61" s="124"/>
      <c r="I61" s="124"/>
      <c r="J61" s="139"/>
      <c r="K61" s="144"/>
      <c r="L61" s="142"/>
      <c r="M61" s="142"/>
      <c r="N61" s="142"/>
    </row>
    <row r="62" spans="1:14" ht="32.4" customHeight="1" x14ac:dyDescent="0.3">
      <c r="A62" s="137"/>
      <c r="B62" s="122"/>
      <c r="C62" s="122"/>
      <c r="D62" s="137"/>
      <c r="E62" s="85"/>
      <c r="F62" s="122"/>
      <c r="G62" s="122"/>
      <c r="H62" s="125"/>
      <c r="I62" s="125"/>
      <c r="J62" s="140"/>
      <c r="K62" s="145"/>
      <c r="L62" s="143"/>
      <c r="M62" s="143"/>
      <c r="N62" s="143"/>
    </row>
    <row r="63" spans="1:14" ht="72" customHeight="1" x14ac:dyDescent="0.3">
      <c r="A63" s="135">
        <v>15</v>
      </c>
      <c r="B63" s="120" t="s">
        <v>379</v>
      </c>
      <c r="C63" s="120">
        <v>285</v>
      </c>
      <c r="D63" s="135" t="s">
        <v>555</v>
      </c>
      <c r="E63" s="120" t="s">
        <v>556</v>
      </c>
      <c r="F63" s="117" t="s">
        <v>557</v>
      </c>
      <c r="G63" s="120" t="s">
        <v>567</v>
      </c>
      <c r="H63" s="123" t="s">
        <v>558</v>
      </c>
      <c r="I63" s="123" t="s">
        <v>553</v>
      </c>
      <c r="J63" s="138">
        <v>8000000</v>
      </c>
      <c r="K63" s="152" t="s">
        <v>100</v>
      </c>
      <c r="L63" s="141" t="s">
        <v>559</v>
      </c>
      <c r="M63" s="141" t="s">
        <v>560</v>
      </c>
      <c r="N63" s="123" t="s">
        <v>660</v>
      </c>
    </row>
    <row r="64" spans="1:14" ht="40.200000000000003" customHeight="1" x14ac:dyDescent="0.3">
      <c r="A64" s="136"/>
      <c r="B64" s="121"/>
      <c r="C64" s="121"/>
      <c r="D64" s="136"/>
      <c r="E64" s="121"/>
      <c r="F64" s="118" t="s">
        <v>643</v>
      </c>
      <c r="G64" s="121"/>
      <c r="H64" s="124"/>
      <c r="I64" s="124"/>
      <c r="J64" s="139"/>
      <c r="K64" s="144"/>
      <c r="L64" s="142"/>
      <c r="M64" s="142"/>
      <c r="N64" s="124"/>
    </row>
    <row r="65" spans="1:14" ht="24.6" customHeight="1" x14ac:dyDescent="0.3">
      <c r="A65" s="136"/>
      <c r="B65" s="121"/>
      <c r="C65" s="121"/>
      <c r="D65" s="136"/>
      <c r="E65" s="122"/>
      <c r="F65" s="120" t="s">
        <v>607</v>
      </c>
      <c r="G65" s="121"/>
      <c r="H65" s="124"/>
      <c r="I65" s="124"/>
      <c r="J65" s="139"/>
      <c r="K65" s="144"/>
      <c r="L65" s="142"/>
      <c r="M65" s="142"/>
      <c r="N65" s="124"/>
    </row>
    <row r="66" spans="1:14" ht="39.6" customHeight="1" x14ac:dyDescent="0.3">
      <c r="A66" s="137"/>
      <c r="B66" s="122"/>
      <c r="C66" s="122"/>
      <c r="D66" s="137"/>
      <c r="E66" s="83"/>
      <c r="F66" s="122"/>
      <c r="G66" s="122"/>
      <c r="H66" s="125"/>
      <c r="I66" s="125"/>
      <c r="J66" s="140"/>
      <c r="K66" s="145"/>
      <c r="L66" s="143"/>
      <c r="M66" s="143"/>
      <c r="N66" s="125"/>
    </row>
    <row r="67" spans="1:14" ht="70.2" customHeight="1" x14ac:dyDescent="0.3">
      <c r="A67" s="135">
        <v>16</v>
      </c>
      <c r="B67" s="120" t="s">
        <v>379</v>
      </c>
      <c r="C67" s="120">
        <v>286</v>
      </c>
      <c r="D67" s="135" t="s">
        <v>561</v>
      </c>
      <c r="E67" s="120" t="s">
        <v>562</v>
      </c>
      <c r="F67" s="117" t="s">
        <v>563</v>
      </c>
      <c r="G67" s="120" t="s">
        <v>26</v>
      </c>
      <c r="H67" s="123" t="s">
        <v>564</v>
      </c>
      <c r="I67" s="123" t="s">
        <v>565</v>
      </c>
      <c r="J67" s="138">
        <v>6000000</v>
      </c>
      <c r="K67" s="152" t="s">
        <v>23</v>
      </c>
      <c r="L67" s="141" t="s">
        <v>566</v>
      </c>
      <c r="M67" s="141" t="s">
        <v>46</v>
      </c>
      <c r="N67" s="123" t="s">
        <v>730</v>
      </c>
    </row>
    <row r="68" spans="1:14" ht="42.6" customHeight="1" x14ac:dyDescent="0.3">
      <c r="A68" s="136"/>
      <c r="B68" s="121"/>
      <c r="C68" s="121"/>
      <c r="D68" s="136"/>
      <c r="E68" s="121"/>
      <c r="F68" s="118" t="s">
        <v>641</v>
      </c>
      <c r="G68" s="121"/>
      <c r="H68" s="124"/>
      <c r="I68" s="124"/>
      <c r="J68" s="139"/>
      <c r="K68" s="144"/>
      <c r="L68" s="142"/>
      <c r="M68" s="142"/>
      <c r="N68" s="124"/>
    </row>
    <row r="69" spans="1:14" ht="30" customHeight="1" x14ac:dyDescent="0.3">
      <c r="A69" s="136"/>
      <c r="B69" s="121"/>
      <c r="C69" s="121"/>
      <c r="D69" s="136"/>
      <c r="E69" s="122"/>
      <c r="F69" s="120" t="s">
        <v>644</v>
      </c>
      <c r="G69" s="121"/>
      <c r="H69" s="124"/>
      <c r="I69" s="124"/>
      <c r="J69" s="139"/>
      <c r="K69" s="144"/>
      <c r="L69" s="142"/>
      <c r="M69" s="142"/>
      <c r="N69" s="124"/>
    </row>
    <row r="70" spans="1:14" ht="38.4" customHeight="1" x14ac:dyDescent="0.3">
      <c r="A70" s="137"/>
      <c r="B70" s="122"/>
      <c r="C70" s="122"/>
      <c r="D70" s="137"/>
      <c r="E70" s="62"/>
      <c r="F70" s="122"/>
      <c r="G70" s="122"/>
      <c r="H70" s="125"/>
      <c r="I70" s="125"/>
      <c r="J70" s="140"/>
      <c r="K70" s="145"/>
      <c r="L70" s="143"/>
      <c r="M70" s="143"/>
      <c r="N70" s="125"/>
    </row>
  </sheetData>
  <mergeCells count="227">
    <mergeCell ref="I7:I10"/>
    <mergeCell ref="J7:J10"/>
    <mergeCell ref="K7:K10"/>
    <mergeCell ref="L7:L10"/>
    <mergeCell ref="M7:M10"/>
    <mergeCell ref="N7:N10"/>
    <mergeCell ref="L63:L66"/>
    <mergeCell ref="M63:M66"/>
    <mergeCell ref="N63:N66"/>
    <mergeCell ref="F65:F66"/>
    <mergeCell ref="A67:A70"/>
    <mergeCell ref="B67:B70"/>
    <mergeCell ref="C67:C70"/>
    <mergeCell ref="D67:D70"/>
    <mergeCell ref="E67:E69"/>
    <mergeCell ref="H67:H70"/>
    <mergeCell ref="I67:I70"/>
    <mergeCell ref="J67:J70"/>
    <mergeCell ref="K67:K70"/>
    <mergeCell ref="G67:G70"/>
    <mergeCell ref="L67:L70"/>
    <mergeCell ref="M67:M70"/>
    <mergeCell ref="N67:N70"/>
    <mergeCell ref="F69:F70"/>
    <mergeCell ref="A63:A66"/>
    <mergeCell ref="B63:B66"/>
    <mergeCell ref="C63:C66"/>
    <mergeCell ref="D63:D66"/>
    <mergeCell ref="E63:E65"/>
    <mergeCell ref="H63:H66"/>
    <mergeCell ref="I63:I66"/>
    <mergeCell ref="J63:J66"/>
    <mergeCell ref="K63:K66"/>
    <mergeCell ref="G63:G66"/>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55:A58"/>
    <mergeCell ref="B55:B58"/>
    <mergeCell ref="C55:C58"/>
    <mergeCell ref="D55:D58"/>
    <mergeCell ref="E55:E57"/>
    <mergeCell ref="H55:H58"/>
    <mergeCell ref="I55:I58"/>
    <mergeCell ref="J55:J58"/>
    <mergeCell ref="K55:K58"/>
    <mergeCell ref="G55:G58"/>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J47:J50"/>
    <mergeCell ref="K47:K50"/>
    <mergeCell ref="G47:G50"/>
    <mergeCell ref="L39:L42"/>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K35:K38"/>
    <mergeCell ref="G35:G38"/>
    <mergeCell ref="L35:L38"/>
    <mergeCell ref="M35:M38"/>
    <mergeCell ref="N35:N38"/>
    <mergeCell ref="F37:F38"/>
    <mergeCell ref="A31:A34"/>
    <mergeCell ref="B31:B34"/>
    <mergeCell ref="C31:C34"/>
    <mergeCell ref="D31:D34"/>
    <mergeCell ref="E31:E33"/>
    <mergeCell ref="H31:H34"/>
    <mergeCell ref="I31:I34"/>
    <mergeCell ref="J31:J34"/>
    <mergeCell ref="K31:K34"/>
    <mergeCell ref="G31:G34"/>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I23:I26"/>
    <mergeCell ref="J23:J26"/>
    <mergeCell ref="K23:K26"/>
    <mergeCell ref="G23:G26"/>
    <mergeCell ref="L15:L18"/>
    <mergeCell ref="M15:M18"/>
    <mergeCell ref="N15:N18"/>
    <mergeCell ref="F17:F18"/>
    <mergeCell ref="G11:G14"/>
    <mergeCell ref="G15:G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H15:H18"/>
    <mergeCell ref="I15:I18"/>
    <mergeCell ref="J15:J18"/>
    <mergeCell ref="K15:K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7:A10"/>
    <mergeCell ref="B7:B10"/>
    <mergeCell ref="C7:C10"/>
    <mergeCell ref="D7:D10"/>
    <mergeCell ref="E7:E9"/>
    <mergeCell ref="F9:F10"/>
    <mergeCell ref="G7:G10"/>
    <mergeCell ref="H7:H10"/>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6" sqref="F6"/>
    </sheetView>
  </sheetViews>
  <sheetFormatPr defaultColWidth="9.109375" defaultRowHeight="13.8" x14ac:dyDescent="0.25"/>
  <cols>
    <col min="1" max="1" width="9.33203125" style="14" bestFit="1" customWidth="1"/>
    <col min="2" max="2" width="14" style="14" customWidth="1"/>
    <col min="3" max="3" width="9.33203125" style="14" bestFit="1" customWidth="1"/>
    <col min="4" max="4" width="17.44140625" style="14" customWidth="1"/>
    <col min="5" max="5" width="21.88671875" style="14" customWidth="1"/>
    <col min="6" max="6" width="25.77734375" style="16" customWidth="1"/>
    <col min="7" max="7" width="27.33203125" style="16" customWidth="1"/>
    <col min="8" max="8" width="45.6640625" style="14" customWidth="1"/>
    <col min="9" max="9" width="62.109375" style="14" customWidth="1"/>
    <col min="10" max="10" width="16.777343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82" t="s">
        <v>690</v>
      </c>
      <c r="B2" s="182"/>
      <c r="C2" s="182"/>
      <c r="D2" s="182"/>
      <c r="E2" s="182"/>
      <c r="F2" s="182"/>
      <c r="G2" s="15"/>
      <c r="M2" s="54"/>
      <c r="N2" s="55"/>
    </row>
    <row r="3" spans="1:14" ht="30.75" customHeight="1" x14ac:dyDescent="0.3">
      <c r="M3" s="54"/>
      <c r="N3" s="55"/>
    </row>
    <row r="5" spans="1:14" ht="48.75" customHeight="1" x14ac:dyDescent="0.3">
      <c r="A5" s="428"/>
      <c r="B5" s="339" t="s">
        <v>1</v>
      </c>
      <c r="C5" s="340"/>
      <c r="D5" s="340"/>
      <c r="E5" s="340"/>
      <c r="F5" s="340"/>
      <c r="G5" s="340"/>
      <c r="H5" s="340"/>
      <c r="I5" s="340"/>
      <c r="J5" s="340"/>
      <c r="K5" s="341"/>
      <c r="L5" s="342" t="s">
        <v>2</v>
      </c>
      <c r="M5" s="342"/>
      <c r="N5" s="342"/>
    </row>
    <row r="6" spans="1:14" ht="161.4" customHeight="1" x14ac:dyDescent="0.25">
      <c r="A6" s="343" t="s">
        <v>3</v>
      </c>
      <c r="B6" s="343" t="s">
        <v>4</v>
      </c>
      <c r="C6" s="343" t="s">
        <v>5</v>
      </c>
      <c r="D6" s="343" t="s">
        <v>91</v>
      </c>
      <c r="E6" s="429" t="s">
        <v>7</v>
      </c>
      <c r="F6" s="345" t="s">
        <v>8</v>
      </c>
      <c r="G6" s="345" t="s">
        <v>9</v>
      </c>
      <c r="H6" s="344" t="s">
        <v>10</v>
      </c>
      <c r="I6" s="343" t="s">
        <v>11</v>
      </c>
      <c r="J6" s="343" t="s">
        <v>12</v>
      </c>
      <c r="K6" s="343" t="s">
        <v>13</v>
      </c>
      <c r="L6" s="25" t="s">
        <v>14</v>
      </c>
      <c r="M6" s="25" t="s">
        <v>15</v>
      </c>
      <c r="N6" s="60" t="s">
        <v>16</v>
      </c>
    </row>
    <row r="7" spans="1:14" ht="87" customHeight="1" x14ac:dyDescent="0.25">
      <c r="A7" s="120">
        <v>1</v>
      </c>
      <c r="B7" s="120" t="s">
        <v>373</v>
      </c>
      <c r="C7" s="120" t="s">
        <v>692</v>
      </c>
      <c r="D7" s="120" t="s">
        <v>691</v>
      </c>
      <c r="E7" s="120" t="s">
        <v>694</v>
      </c>
      <c r="F7" s="99" t="s">
        <v>693</v>
      </c>
      <c r="G7" s="297"/>
      <c r="H7" s="300" t="s">
        <v>818</v>
      </c>
      <c r="I7" s="303" t="s">
        <v>819</v>
      </c>
      <c r="J7" s="138">
        <v>200000000</v>
      </c>
      <c r="K7" s="123" t="s">
        <v>183</v>
      </c>
      <c r="L7" s="141">
        <v>45056</v>
      </c>
      <c r="M7" s="141" t="s">
        <v>798</v>
      </c>
      <c r="N7" s="141" t="s">
        <v>775</v>
      </c>
    </row>
    <row r="8" spans="1:14" ht="66.599999999999994" customHeight="1" x14ac:dyDescent="0.25">
      <c r="A8" s="121"/>
      <c r="B8" s="121"/>
      <c r="C8" s="121"/>
      <c r="D8" s="121"/>
      <c r="E8" s="121"/>
      <c r="F8" s="99" t="s">
        <v>797</v>
      </c>
      <c r="G8" s="298"/>
      <c r="H8" s="301"/>
      <c r="I8" s="304"/>
      <c r="J8" s="139"/>
      <c r="K8" s="124"/>
      <c r="L8" s="142"/>
      <c r="M8" s="142"/>
      <c r="N8" s="142"/>
    </row>
    <row r="9" spans="1:14" s="26" customFormat="1" ht="36" customHeight="1" x14ac:dyDescent="0.25">
      <c r="A9" s="121"/>
      <c r="B9" s="121"/>
      <c r="C9" s="121"/>
      <c r="D9" s="121"/>
      <c r="E9" s="122"/>
      <c r="F9" s="120" t="s">
        <v>799</v>
      </c>
      <c r="G9" s="298"/>
      <c r="H9" s="301"/>
      <c r="I9" s="304"/>
      <c r="J9" s="139"/>
      <c r="K9" s="124"/>
      <c r="L9" s="142"/>
      <c r="M9" s="142"/>
      <c r="N9" s="142"/>
    </row>
    <row r="10" spans="1:14" s="26" customFormat="1" ht="66.599999999999994" customHeight="1" x14ac:dyDescent="0.25">
      <c r="A10" s="122"/>
      <c r="B10" s="122"/>
      <c r="C10" s="122"/>
      <c r="D10" s="122"/>
      <c r="E10" s="64"/>
      <c r="F10" s="122"/>
      <c r="G10" s="299"/>
      <c r="H10" s="302"/>
      <c r="I10" s="305"/>
      <c r="J10" s="140"/>
      <c r="K10" s="125"/>
      <c r="L10" s="143"/>
      <c r="M10" s="143"/>
      <c r="N10" s="143"/>
    </row>
  </sheetData>
  <mergeCells count="17">
    <mergeCell ref="N7:N10"/>
    <mergeCell ref="B5:K5"/>
    <mergeCell ref="L5:N5"/>
    <mergeCell ref="A2:F2"/>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F63" sqref="F63"/>
    </sheetView>
  </sheetViews>
  <sheetFormatPr defaultColWidth="8.88671875" defaultRowHeight="14.4" x14ac:dyDescent="0.3"/>
  <cols>
    <col min="1" max="1" width="6.44140625" style="309" customWidth="1"/>
    <col min="2" max="2" width="16.33203125" style="309" customWidth="1"/>
    <col min="3" max="3" width="14.109375" style="309" customWidth="1"/>
    <col min="4" max="4" width="20.88671875" style="309" customWidth="1"/>
    <col min="5" max="5" width="25.109375" style="309" customWidth="1"/>
    <col min="6" max="6" width="24.6640625" style="309" customWidth="1"/>
    <col min="7" max="7" width="21.33203125" style="309" customWidth="1"/>
    <col min="8" max="8" width="80.5546875" style="309" customWidth="1"/>
    <col min="9" max="9" width="69.6640625" style="309" customWidth="1"/>
    <col min="10" max="10" width="24.33203125" style="309" customWidth="1"/>
    <col min="11" max="11" width="13.6640625" style="309" customWidth="1"/>
    <col min="12" max="12" width="16.5546875" style="309" customWidth="1"/>
    <col min="13" max="13" width="18.88671875" style="309" customWidth="1"/>
    <col min="14" max="14" width="19.5546875" style="309" customWidth="1"/>
    <col min="15" max="16384" width="8.88671875" style="309"/>
  </cols>
  <sheetData>
    <row r="1" spans="1:14" ht="33.75" customHeight="1" x14ac:dyDescent="0.3">
      <c r="A1" s="89"/>
      <c r="B1" s="89"/>
      <c r="C1" s="89"/>
      <c r="D1" s="89"/>
      <c r="E1" s="89"/>
      <c r="F1" s="89"/>
      <c r="G1" s="89"/>
      <c r="H1" s="89"/>
      <c r="I1" s="89"/>
      <c r="J1" s="89"/>
      <c r="K1" s="89"/>
      <c r="L1" s="89"/>
      <c r="M1" s="89"/>
      <c r="N1" s="89"/>
    </row>
    <row r="2" spans="1:14" ht="29.25" customHeight="1" x14ac:dyDescent="0.3">
      <c r="A2" s="310" t="s">
        <v>90</v>
      </c>
      <c r="B2" s="310"/>
      <c r="C2" s="310"/>
      <c r="D2" s="310"/>
      <c r="E2" s="310"/>
      <c r="F2" s="310"/>
      <c r="G2" s="311"/>
      <c r="H2" s="312"/>
      <c r="I2" s="89"/>
      <c r="J2" s="89"/>
      <c r="K2" s="89"/>
      <c r="L2" s="313"/>
      <c r="M2" s="314"/>
      <c r="N2" s="314"/>
    </row>
    <row r="3" spans="1:14" ht="29.25" customHeight="1" x14ac:dyDescent="0.3">
      <c r="A3" s="315"/>
      <c r="B3" s="315"/>
      <c r="C3" s="315"/>
      <c r="D3" s="315"/>
      <c r="E3" s="315"/>
      <c r="F3" s="315"/>
      <c r="G3" s="315"/>
      <c r="H3" s="315"/>
      <c r="I3" s="89"/>
      <c r="J3" s="89"/>
      <c r="K3" s="89"/>
      <c r="L3" s="313"/>
      <c r="M3" s="314"/>
      <c r="N3" s="314"/>
    </row>
    <row r="4" spans="1:14" ht="31.5" customHeight="1" x14ac:dyDescent="0.3">
      <c r="A4" s="89"/>
      <c r="B4" s="89"/>
      <c r="C4" s="89"/>
      <c r="D4" s="89"/>
      <c r="E4" s="89"/>
      <c r="F4" s="89"/>
      <c r="G4" s="89"/>
      <c r="H4" s="89"/>
      <c r="I4" s="89"/>
      <c r="J4" s="89"/>
      <c r="K4" s="89"/>
      <c r="L4" s="89"/>
      <c r="M4" s="89"/>
      <c r="N4" s="89"/>
    </row>
    <row r="5" spans="1:14" ht="28.5" customHeight="1" x14ac:dyDescent="0.3">
      <c r="A5" s="316"/>
      <c r="B5" s="317" t="s">
        <v>1</v>
      </c>
      <c r="C5" s="317"/>
      <c r="D5" s="317"/>
      <c r="E5" s="317"/>
      <c r="F5" s="317"/>
      <c r="G5" s="317"/>
      <c r="H5" s="317"/>
      <c r="I5" s="317"/>
      <c r="J5" s="317"/>
      <c r="K5" s="317"/>
      <c r="L5" s="245" t="s">
        <v>2</v>
      </c>
      <c r="M5" s="245"/>
      <c r="N5" s="245"/>
    </row>
    <row r="6" spans="1:14" ht="132.6" customHeight="1" x14ac:dyDescent="0.3">
      <c r="A6" s="94" t="s">
        <v>3</v>
      </c>
      <c r="B6" s="94" t="s">
        <v>4</v>
      </c>
      <c r="C6" s="94" t="s">
        <v>5</v>
      </c>
      <c r="D6" s="94" t="s">
        <v>91</v>
      </c>
      <c r="E6" s="95" t="s">
        <v>7</v>
      </c>
      <c r="F6" s="94" t="s">
        <v>8</v>
      </c>
      <c r="G6" s="94" t="s">
        <v>9</v>
      </c>
      <c r="H6" s="95" t="s">
        <v>10</v>
      </c>
      <c r="I6" s="94" t="s">
        <v>11</v>
      </c>
      <c r="J6" s="94" t="s">
        <v>92</v>
      </c>
      <c r="K6" s="94" t="s">
        <v>13</v>
      </c>
      <c r="L6" s="96" t="s">
        <v>14</v>
      </c>
      <c r="M6" s="96" t="s">
        <v>15</v>
      </c>
      <c r="N6" s="60" t="s">
        <v>16</v>
      </c>
    </row>
    <row r="7" spans="1:14" ht="60" customHeight="1" x14ac:dyDescent="0.3">
      <c r="A7" s="135">
        <v>1</v>
      </c>
      <c r="B7" s="120" t="s">
        <v>93</v>
      </c>
      <c r="C7" s="120" t="s">
        <v>94</v>
      </c>
      <c r="D7" s="120" t="s">
        <v>95</v>
      </c>
      <c r="E7" s="153" t="s">
        <v>96</v>
      </c>
      <c r="F7" s="97" t="s">
        <v>97</v>
      </c>
      <c r="G7" s="176" t="s">
        <v>26</v>
      </c>
      <c r="H7" s="123" t="s">
        <v>98</v>
      </c>
      <c r="I7" s="123" t="s">
        <v>99</v>
      </c>
      <c r="J7" s="138">
        <v>1000000000</v>
      </c>
      <c r="K7" s="152" t="s">
        <v>100</v>
      </c>
      <c r="L7" s="123" t="s">
        <v>896</v>
      </c>
      <c r="M7" s="123" t="s">
        <v>897</v>
      </c>
      <c r="N7" s="287" t="s">
        <v>584</v>
      </c>
    </row>
    <row r="8" spans="1:14" ht="66.599999999999994" customHeight="1" x14ac:dyDescent="0.3">
      <c r="A8" s="136"/>
      <c r="B8" s="121"/>
      <c r="C8" s="121"/>
      <c r="D8" s="121"/>
      <c r="E8" s="154"/>
      <c r="F8" s="66" t="s">
        <v>869</v>
      </c>
      <c r="G8" s="178"/>
      <c r="H8" s="124"/>
      <c r="I8" s="124"/>
      <c r="J8" s="139"/>
      <c r="K8" s="144"/>
      <c r="L8" s="124"/>
      <c r="M8" s="124"/>
      <c r="N8" s="288"/>
    </row>
    <row r="9" spans="1:14" ht="29.4" customHeight="1" x14ac:dyDescent="0.3">
      <c r="A9" s="136"/>
      <c r="B9" s="121"/>
      <c r="C9" s="121"/>
      <c r="D9" s="121"/>
      <c r="E9" s="155"/>
      <c r="F9" s="176" t="s">
        <v>583</v>
      </c>
      <c r="G9" s="178"/>
      <c r="H9" s="124"/>
      <c r="I9" s="124"/>
      <c r="J9" s="139"/>
      <c r="K9" s="144"/>
      <c r="L9" s="124"/>
      <c r="M9" s="124"/>
      <c r="N9" s="288"/>
    </row>
    <row r="10" spans="1:14" ht="39" customHeight="1" x14ac:dyDescent="0.3">
      <c r="A10" s="137"/>
      <c r="B10" s="122"/>
      <c r="C10" s="122"/>
      <c r="D10" s="122"/>
      <c r="E10" s="61"/>
      <c r="F10" s="177"/>
      <c r="G10" s="177"/>
      <c r="H10" s="125"/>
      <c r="I10" s="125"/>
      <c r="J10" s="140"/>
      <c r="K10" s="145"/>
      <c r="L10" s="125"/>
      <c r="M10" s="125"/>
      <c r="N10" s="289"/>
    </row>
    <row r="11" spans="1:14" ht="60" customHeight="1" x14ac:dyDescent="0.3">
      <c r="A11" s="135">
        <v>2</v>
      </c>
      <c r="B11" s="120" t="s">
        <v>93</v>
      </c>
      <c r="C11" s="120" t="s">
        <v>101</v>
      </c>
      <c r="D11" s="120" t="s">
        <v>102</v>
      </c>
      <c r="E11" s="153" t="s">
        <v>103</v>
      </c>
      <c r="F11" s="97" t="s">
        <v>97</v>
      </c>
      <c r="G11" s="120" t="s">
        <v>26</v>
      </c>
      <c r="H11" s="123" t="s">
        <v>104</v>
      </c>
      <c r="I11" s="173" t="s">
        <v>105</v>
      </c>
      <c r="J11" s="138">
        <v>1170000000</v>
      </c>
      <c r="K11" s="152" t="s">
        <v>23</v>
      </c>
      <c r="L11" s="123" t="s">
        <v>896</v>
      </c>
      <c r="M11" s="123" t="s">
        <v>898</v>
      </c>
      <c r="N11" s="287" t="s">
        <v>585</v>
      </c>
    </row>
    <row r="12" spans="1:14" ht="102.6" customHeight="1" x14ac:dyDescent="0.3">
      <c r="A12" s="136"/>
      <c r="B12" s="121"/>
      <c r="C12" s="121"/>
      <c r="D12" s="121"/>
      <c r="E12" s="154"/>
      <c r="F12" s="66" t="s">
        <v>870</v>
      </c>
      <c r="G12" s="121"/>
      <c r="H12" s="124"/>
      <c r="I12" s="174"/>
      <c r="J12" s="139"/>
      <c r="K12" s="144"/>
      <c r="L12" s="124"/>
      <c r="M12" s="124"/>
      <c r="N12" s="288"/>
    </row>
    <row r="13" spans="1:14" ht="69.599999999999994" customHeight="1" x14ac:dyDescent="0.3">
      <c r="A13" s="136"/>
      <c r="B13" s="121"/>
      <c r="C13" s="121"/>
      <c r="D13" s="121"/>
      <c r="E13" s="154"/>
      <c r="F13" s="176" t="s">
        <v>583</v>
      </c>
      <c r="G13" s="121"/>
      <c r="H13" s="124"/>
      <c r="I13" s="174"/>
      <c r="J13" s="139"/>
      <c r="K13" s="144"/>
      <c r="L13" s="124"/>
      <c r="M13" s="124"/>
      <c r="N13" s="288"/>
    </row>
    <row r="14" spans="1:14" ht="35.4" customHeight="1" x14ac:dyDescent="0.3">
      <c r="A14" s="137"/>
      <c r="B14" s="122"/>
      <c r="C14" s="122"/>
      <c r="D14" s="122"/>
      <c r="E14" s="62"/>
      <c r="F14" s="177"/>
      <c r="G14" s="122"/>
      <c r="H14" s="125"/>
      <c r="I14" s="175"/>
      <c r="J14" s="140"/>
      <c r="K14" s="145"/>
      <c r="L14" s="125"/>
      <c r="M14" s="125"/>
      <c r="N14" s="289"/>
    </row>
    <row r="15" spans="1:14" ht="55.8" customHeight="1" x14ac:dyDescent="0.3">
      <c r="A15" s="135">
        <v>3</v>
      </c>
      <c r="B15" s="120" t="s">
        <v>93</v>
      </c>
      <c r="C15" s="120">
        <v>109</v>
      </c>
      <c r="D15" s="120" t="s">
        <v>106</v>
      </c>
      <c r="E15" s="120" t="s">
        <v>625</v>
      </c>
      <c r="F15" s="97" t="s">
        <v>107</v>
      </c>
      <c r="G15" s="120"/>
      <c r="H15" s="123" t="s">
        <v>108</v>
      </c>
      <c r="I15" s="123" t="s">
        <v>109</v>
      </c>
      <c r="J15" s="138">
        <v>8000000</v>
      </c>
      <c r="K15" s="123" t="s">
        <v>100</v>
      </c>
      <c r="L15" s="141" t="s">
        <v>626</v>
      </c>
      <c r="M15" s="141" t="s">
        <v>635</v>
      </c>
      <c r="N15" s="123" t="s">
        <v>804</v>
      </c>
    </row>
    <row r="16" spans="1:14" ht="60" customHeight="1" x14ac:dyDescent="0.3">
      <c r="A16" s="136"/>
      <c r="B16" s="121"/>
      <c r="C16" s="121"/>
      <c r="D16" s="121"/>
      <c r="E16" s="121"/>
      <c r="F16" s="97" t="s">
        <v>634</v>
      </c>
      <c r="G16" s="121"/>
      <c r="H16" s="124"/>
      <c r="I16" s="124"/>
      <c r="J16" s="139"/>
      <c r="K16" s="124"/>
      <c r="L16" s="142"/>
      <c r="M16" s="142"/>
      <c r="N16" s="124"/>
    </row>
    <row r="17" spans="1:15" ht="41.4" customHeight="1" x14ac:dyDescent="0.3">
      <c r="A17" s="136"/>
      <c r="B17" s="121"/>
      <c r="C17" s="121"/>
      <c r="D17" s="121"/>
      <c r="E17" s="122"/>
      <c r="F17" s="120" t="s">
        <v>790</v>
      </c>
      <c r="G17" s="121"/>
      <c r="H17" s="124"/>
      <c r="I17" s="124"/>
      <c r="J17" s="139"/>
      <c r="K17" s="124"/>
      <c r="L17" s="142"/>
      <c r="M17" s="142"/>
      <c r="N17" s="124"/>
    </row>
    <row r="18" spans="1:15" ht="38.4" customHeight="1" x14ac:dyDescent="0.3">
      <c r="A18" s="137"/>
      <c r="B18" s="122"/>
      <c r="C18" s="122"/>
      <c r="D18" s="122"/>
      <c r="E18" s="61"/>
      <c r="F18" s="122"/>
      <c r="G18" s="122"/>
      <c r="H18" s="125"/>
      <c r="I18" s="125"/>
      <c r="J18" s="140"/>
      <c r="K18" s="125"/>
      <c r="L18" s="143"/>
      <c r="M18" s="143"/>
      <c r="N18" s="125"/>
    </row>
    <row r="19" spans="1:15" ht="66" customHeight="1" x14ac:dyDescent="0.3">
      <c r="A19" s="135">
        <v>4</v>
      </c>
      <c r="B19" s="120" t="s">
        <v>110</v>
      </c>
      <c r="C19" s="120" t="s">
        <v>111</v>
      </c>
      <c r="D19" s="120" t="s">
        <v>18</v>
      </c>
      <c r="E19" s="153" t="s">
        <v>112</v>
      </c>
      <c r="F19" s="97" t="s">
        <v>20</v>
      </c>
      <c r="G19" s="179" t="s">
        <v>26</v>
      </c>
      <c r="H19" s="123" t="s">
        <v>113</v>
      </c>
      <c r="I19" s="123" t="s">
        <v>114</v>
      </c>
      <c r="J19" s="138">
        <v>580000000</v>
      </c>
      <c r="K19" s="152" t="s">
        <v>23</v>
      </c>
      <c r="L19" s="123" t="s">
        <v>896</v>
      </c>
      <c r="M19" s="123" t="s">
        <v>899</v>
      </c>
      <c r="N19" s="287" t="s">
        <v>584</v>
      </c>
      <c r="O19" s="138"/>
    </row>
    <row r="20" spans="1:15" ht="76.8" customHeight="1" x14ac:dyDescent="0.3">
      <c r="A20" s="136"/>
      <c r="B20" s="121"/>
      <c r="C20" s="121"/>
      <c r="D20" s="121"/>
      <c r="E20" s="154"/>
      <c r="F20" s="97" t="s">
        <v>115</v>
      </c>
      <c r="G20" s="180"/>
      <c r="H20" s="124"/>
      <c r="I20" s="124"/>
      <c r="J20" s="139"/>
      <c r="K20" s="144"/>
      <c r="L20" s="124"/>
      <c r="M20" s="124"/>
      <c r="N20" s="288"/>
      <c r="O20" s="139"/>
    </row>
    <row r="21" spans="1:15" ht="29.4" customHeight="1" x14ac:dyDescent="0.3">
      <c r="A21" s="136"/>
      <c r="B21" s="121"/>
      <c r="C21" s="121"/>
      <c r="D21" s="121"/>
      <c r="E21" s="154"/>
      <c r="F21" s="176" t="s">
        <v>586</v>
      </c>
      <c r="G21" s="180"/>
      <c r="H21" s="124"/>
      <c r="I21" s="124"/>
      <c r="J21" s="139"/>
      <c r="K21" s="144"/>
      <c r="L21" s="124"/>
      <c r="M21" s="124"/>
      <c r="N21" s="288"/>
      <c r="O21" s="139"/>
    </row>
    <row r="22" spans="1:15" ht="42.6" customHeight="1" x14ac:dyDescent="0.3">
      <c r="A22" s="137"/>
      <c r="B22" s="122"/>
      <c r="C22" s="122"/>
      <c r="D22" s="122"/>
      <c r="E22" s="63"/>
      <c r="F22" s="177"/>
      <c r="G22" s="181"/>
      <c r="H22" s="125"/>
      <c r="I22" s="124"/>
      <c r="J22" s="140"/>
      <c r="K22" s="145"/>
      <c r="L22" s="125"/>
      <c r="M22" s="125"/>
      <c r="N22" s="289"/>
      <c r="O22" s="140"/>
    </row>
    <row r="23" spans="1:15" ht="60" customHeight="1" x14ac:dyDescent="0.3">
      <c r="A23" s="135">
        <v>5</v>
      </c>
      <c r="B23" s="120" t="s">
        <v>110</v>
      </c>
      <c r="C23" s="120" t="s">
        <v>116</v>
      </c>
      <c r="D23" s="135" t="s">
        <v>117</v>
      </c>
      <c r="E23" s="153" t="s">
        <v>118</v>
      </c>
      <c r="F23" s="97" t="s">
        <v>20</v>
      </c>
      <c r="G23" s="179" t="s">
        <v>26</v>
      </c>
      <c r="H23" s="123" t="s">
        <v>119</v>
      </c>
      <c r="I23" s="124"/>
      <c r="J23" s="138">
        <v>275000000</v>
      </c>
      <c r="K23" s="152" t="s">
        <v>23</v>
      </c>
      <c r="L23" s="123" t="s">
        <v>896</v>
      </c>
      <c r="M23" s="123" t="s">
        <v>899</v>
      </c>
      <c r="N23" s="287" t="s">
        <v>584</v>
      </c>
    </row>
    <row r="24" spans="1:15" ht="69" customHeight="1" x14ac:dyDescent="0.3">
      <c r="A24" s="136"/>
      <c r="B24" s="121"/>
      <c r="C24" s="121"/>
      <c r="D24" s="136"/>
      <c r="E24" s="154"/>
      <c r="F24" s="97" t="s">
        <v>115</v>
      </c>
      <c r="G24" s="180"/>
      <c r="H24" s="124"/>
      <c r="I24" s="124"/>
      <c r="J24" s="139"/>
      <c r="K24" s="144"/>
      <c r="L24" s="124"/>
      <c r="M24" s="124"/>
      <c r="N24" s="288"/>
    </row>
    <row r="25" spans="1:15" ht="33" customHeight="1" x14ac:dyDescent="0.3">
      <c r="A25" s="136"/>
      <c r="B25" s="121"/>
      <c r="C25" s="121"/>
      <c r="D25" s="136"/>
      <c r="E25" s="155"/>
      <c r="F25" s="176" t="s">
        <v>586</v>
      </c>
      <c r="G25" s="180"/>
      <c r="H25" s="124"/>
      <c r="I25" s="124"/>
      <c r="J25" s="139"/>
      <c r="K25" s="144"/>
      <c r="L25" s="124"/>
      <c r="M25" s="124"/>
      <c r="N25" s="288"/>
    </row>
    <row r="26" spans="1:15" ht="39.6" customHeight="1" x14ac:dyDescent="0.3">
      <c r="A26" s="137"/>
      <c r="B26" s="122"/>
      <c r="C26" s="122"/>
      <c r="D26" s="137"/>
      <c r="E26" s="61"/>
      <c r="F26" s="177"/>
      <c r="G26" s="181"/>
      <c r="H26" s="125"/>
      <c r="I26" s="124"/>
      <c r="J26" s="140"/>
      <c r="K26" s="145"/>
      <c r="L26" s="125"/>
      <c r="M26" s="125"/>
      <c r="N26" s="289"/>
    </row>
    <row r="27" spans="1:15" ht="59.25" customHeight="1" x14ac:dyDescent="0.3">
      <c r="A27" s="135">
        <v>6</v>
      </c>
      <c r="B27" s="120" t="s">
        <v>110</v>
      </c>
      <c r="C27" s="120" t="s">
        <v>120</v>
      </c>
      <c r="D27" s="135" t="s">
        <v>28</v>
      </c>
      <c r="E27" s="153" t="s">
        <v>121</v>
      </c>
      <c r="F27" s="97" t="s">
        <v>20</v>
      </c>
      <c r="G27" s="179" t="s">
        <v>26</v>
      </c>
      <c r="H27" s="123" t="s">
        <v>122</v>
      </c>
      <c r="I27" s="124"/>
      <c r="J27" s="138">
        <v>165000000</v>
      </c>
      <c r="K27" s="152" t="s">
        <v>100</v>
      </c>
      <c r="L27" s="123" t="s">
        <v>896</v>
      </c>
      <c r="M27" s="123" t="s">
        <v>900</v>
      </c>
      <c r="N27" s="287" t="s">
        <v>584</v>
      </c>
    </row>
    <row r="28" spans="1:15" ht="64.2" customHeight="1" x14ac:dyDescent="0.3">
      <c r="A28" s="136"/>
      <c r="B28" s="121"/>
      <c r="C28" s="121"/>
      <c r="D28" s="136"/>
      <c r="E28" s="154"/>
      <c r="F28" s="97" t="s">
        <v>123</v>
      </c>
      <c r="G28" s="180"/>
      <c r="H28" s="124"/>
      <c r="I28" s="124"/>
      <c r="J28" s="139"/>
      <c r="K28" s="144"/>
      <c r="L28" s="124"/>
      <c r="M28" s="124"/>
      <c r="N28" s="288"/>
    </row>
    <row r="29" spans="1:15" ht="31.8" customHeight="1" x14ac:dyDescent="0.3">
      <c r="A29" s="136"/>
      <c r="B29" s="121"/>
      <c r="C29" s="121"/>
      <c r="D29" s="136"/>
      <c r="E29" s="154"/>
      <c r="F29" s="176" t="s">
        <v>586</v>
      </c>
      <c r="G29" s="180"/>
      <c r="H29" s="124"/>
      <c r="I29" s="124"/>
      <c r="J29" s="139"/>
      <c r="K29" s="144"/>
      <c r="L29" s="124"/>
      <c r="M29" s="124"/>
      <c r="N29" s="288"/>
    </row>
    <row r="30" spans="1:15" ht="46.8" customHeight="1" x14ac:dyDescent="0.3">
      <c r="A30" s="137"/>
      <c r="B30" s="122"/>
      <c r="C30" s="122"/>
      <c r="D30" s="137"/>
      <c r="E30" s="63"/>
      <c r="F30" s="177"/>
      <c r="G30" s="181"/>
      <c r="H30" s="125"/>
      <c r="I30" s="124"/>
      <c r="J30" s="140"/>
      <c r="K30" s="145"/>
      <c r="L30" s="125"/>
      <c r="M30" s="125"/>
      <c r="N30" s="289"/>
    </row>
    <row r="31" spans="1:15" ht="60" customHeight="1" x14ac:dyDescent="0.3">
      <c r="A31" s="135">
        <v>7</v>
      </c>
      <c r="B31" s="120" t="s">
        <v>110</v>
      </c>
      <c r="C31" s="120" t="s">
        <v>124</v>
      </c>
      <c r="D31" s="135" t="s">
        <v>37</v>
      </c>
      <c r="E31" s="153" t="s">
        <v>125</v>
      </c>
      <c r="F31" s="97" t="s">
        <v>20</v>
      </c>
      <c r="G31" s="179" t="s">
        <v>26</v>
      </c>
      <c r="H31" s="123" t="s">
        <v>126</v>
      </c>
      <c r="I31" s="124"/>
      <c r="J31" s="138">
        <v>180000000</v>
      </c>
      <c r="K31" s="152" t="s">
        <v>23</v>
      </c>
      <c r="L31" s="123" t="s">
        <v>896</v>
      </c>
      <c r="M31" s="123" t="s">
        <v>899</v>
      </c>
      <c r="N31" s="287" t="s">
        <v>584</v>
      </c>
    </row>
    <row r="32" spans="1:15" ht="62.4" customHeight="1" x14ac:dyDescent="0.3">
      <c r="A32" s="136"/>
      <c r="B32" s="121"/>
      <c r="C32" s="121"/>
      <c r="D32" s="136"/>
      <c r="E32" s="154"/>
      <c r="F32" s="97" t="s">
        <v>123</v>
      </c>
      <c r="G32" s="180"/>
      <c r="H32" s="124"/>
      <c r="I32" s="124"/>
      <c r="J32" s="139"/>
      <c r="K32" s="144"/>
      <c r="L32" s="124"/>
      <c r="M32" s="124"/>
      <c r="N32" s="288"/>
    </row>
    <row r="33" spans="1:14" ht="42.6" customHeight="1" x14ac:dyDescent="0.3">
      <c r="A33" s="136"/>
      <c r="B33" s="121"/>
      <c r="C33" s="121"/>
      <c r="D33" s="136"/>
      <c r="E33" s="155"/>
      <c r="F33" s="176" t="s">
        <v>586</v>
      </c>
      <c r="G33" s="180"/>
      <c r="H33" s="124"/>
      <c r="I33" s="124"/>
      <c r="J33" s="139"/>
      <c r="K33" s="144"/>
      <c r="L33" s="124"/>
      <c r="M33" s="124"/>
      <c r="N33" s="288"/>
    </row>
    <row r="34" spans="1:14" ht="27" customHeight="1" x14ac:dyDescent="0.3">
      <c r="A34" s="137"/>
      <c r="B34" s="122"/>
      <c r="C34" s="122"/>
      <c r="D34" s="137"/>
      <c r="E34" s="62"/>
      <c r="F34" s="177"/>
      <c r="G34" s="181"/>
      <c r="H34" s="125"/>
      <c r="I34" s="124"/>
      <c r="J34" s="140"/>
      <c r="K34" s="145"/>
      <c r="L34" s="125"/>
      <c r="M34" s="125"/>
      <c r="N34" s="289"/>
    </row>
    <row r="35" spans="1:14" ht="60" customHeight="1" x14ac:dyDescent="0.3">
      <c r="A35" s="135">
        <v>8</v>
      </c>
      <c r="B35" s="120" t="s">
        <v>110</v>
      </c>
      <c r="C35" s="120">
        <v>317</v>
      </c>
      <c r="D35" s="135" t="s">
        <v>127</v>
      </c>
      <c r="E35" s="153" t="s">
        <v>128</v>
      </c>
      <c r="F35" s="97" t="s">
        <v>20</v>
      </c>
      <c r="G35" s="179" t="s">
        <v>26</v>
      </c>
      <c r="H35" s="123" t="s">
        <v>129</v>
      </c>
      <c r="I35" s="124"/>
      <c r="J35" s="138">
        <v>285000000</v>
      </c>
      <c r="K35" s="152" t="s">
        <v>23</v>
      </c>
      <c r="L35" s="123" t="s">
        <v>896</v>
      </c>
      <c r="M35" s="123" t="s">
        <v>899</v>
      </c>
      <c r="N35" s="287" t="s">
        <v>584</v>
      </c>
    </row>
    <row r="36" spans="1:14" ht="69" customHeight="1" x14ac:dyDescent="0.3">
      <c r="A36" s="136"/>
      <c r="B36" s="121"/>
      <c r="C36" s="121"/>
      <c r="D36" s="136"/>
      <c r="E36" s="154"/>
      <c r="F36" s="97" t="s">
        <v>115</v>
      </c>
      <c r="G36" s="180"/>
      <c r="H36" s="124"/>
      <c r="I36" s="124"/>
      <c r="J36" s="139"/>
      <c r="K36" s="144"/>
      <c r="L36" s="124"/>
      <c r="M36" s="124"/>
      <c r="N36" s="288"/>
    </row>
    <row r="37" spans="1:14" ht="84" customHeight="1" x14ac:dyDescent="0.3">
      <c r="A37" s="136"/>
      <c r="B37" s="121"/>
      <c r="C37" s="121"/>
      <c r="D37" s="136"/>
      <c r="E37" s="155"/>
      <c r="F37" s="176" t="s">
        <v>586</v>
      </c>
      <c r="G37" s="180"/>
      <c r="H37" s="124"/>
      <c r="I37" s="124"/>
      <c r="J37" s="139"/>
      <c r="K37" s="144"/>
      <c r="L37" s="124"/>
      <c r="M37" s="124"/>
      <c r="N37" s="288"/>
    </row>
    <row r="38" spans="1:14" ht="36" customHeight="1" x14ac:dyDescent="0.3">
      <c r="A38" s="137"/>
      <c r="B38" s="122"/>
      <c r="C38" s="122"/>
      <c r="D38" s="137"/>
      <c r="E38" s="61"/>
      <c r="F38" s="177"/>
      <c r="G38" s="181"/>
      <c r="H38" s="125"/>
      <c r="I38" s="124"/>
      <c r="J38" s="140"/>
      <c r="K38" s="145"/>
      <c r="L38" s="125"/>
      <c r="M38" s="125"/>
      <c r="N38" s="289"/>
    </row>
    <row r="39" spans="1:14" ht="59.25" customHeight="1" x14ac:dyDescent="0.3">
      <c r="A39" s="135">
        <v>9</v>
      </c>
      <c r="B39" s="120" t="s">
        <v>110</v>
      </c>
      <c r="C39" s="120">
        <v>320</v>
      </c>
      <c r="D39" s="135" t="s">
        <v>130</v>
      </c>
      <c r="E39" s="153" t="s">
        <v>131</v>
      </c>
      <c r="F39" s="97" t="s">
        <v>20</v>
      </c>
      <c r="G39" s="179" t="s">
        <v>26</v>
      </c>
      <c r="H39" s="173" t="s">
        <v>132</v>
      </c>
      <c r="I39" s="124"/>
      <c r="J39" s="138">
        <v>575000000</v>
      </c>
      <c r="K39" s="152" t="s">
        <v>23</v>
      </c>
      <c r="L39" s="123" t="s">
        <v>896</v>
      </c>
      <c r="M39" s="123" t="s">
        <v>899</v>
      </c>
      <c r="N39" s="123" t="s">
        <v>585</v>
      </c>
    </row>
    <row r="40" spans="1:14" ht="82.8" customHeight="1" x14ac:dyDescent="0.3">
      <c r="A40" s="136"/>
      <c r="B40" s="121"/>
      <c r="C40" s="121"/>
      <c r="D40" s="136"/>
      <c r="E40" s="154"/>
      <c r="F40" s="97" t="s">
        <v>123</v>
      </c>
      <c r="G40" s="180"/>
      <c r="H40" s="174"/>
      <c r="I40" s="124"/>
      <c r="J40" s="139"/>
      <c r="K40" s="144"/>
      <c r="L40" s="124"/>
      <c r="M40" s="124"/>
      <c r="N40" s="124"/>
    </row>
    <row r="41" spans="1:14" ht="88.2" customHeight="1" x14ac:dyDescent="0.3">
      <c r="A41" s="136"/>
      <c r="B41" s="121"/>
      <c r="C41" s="121"/>
      <c r="D41" s="136"/>
      <c r="E41" s="155"/>
      <c r="F41" s="176" t="s">
        <v>586</v>
      </c>
      <c r="G41" s="180"/>
      <c r="H41" s="174"/>
      <c r="I41" s="124"/>
      <c r="J41" s="139"/>
      <c r="K41" s="144"/>
      <c r="L41" s="124"/>
      <c r="M41" s="124"/>
      <c r="N41" s="124"/>
    </row>
    <row r="42" spans="1:14" ht="58.8" customHeight="1" x14ac:dyDescent="0.3">
      <c r="A42" s="137"/>
      <c r="B42" s="122"/>
      <c r="C42" s="122"/>
      <c r="D42" s="137"/>
      <c r="E42" s="61"/>
      <c r="F42" s="177"/>
      <c r="G42" s="181"/>
      <c r="H42" s="175"/>
      <c r="I42" s="124"/>
      <c r="J42" s="140"/>
      <c r="K42" s="145"/>
      <c r="L42" s="125"/>
      <c r="M42" s="125"/>
      <c r="N42" s="125"/>
    </row>
    <row r="43" spans="1:14" ht="60" customHeight="1" x14ac:dyDescent="0.3">
      <c r="A43" s="135">
        <v>10</v>
      </c>
      <c r="B43" s="120" t="s">
        <v>110</v>
      </c>
      <c r="C43" s="120">
        <v>323</v>
      </c>
      <c r="D43" s="135" t="s">
        <v>133</v>
      </c>
      <c r="E43" s="153" t="s">
        <v>134</v>
      </c>
      <c r="F43" s="97" t="s">
        <v>20</v>
      </c>
      <c r="G43" s="179" t="s">
        <v>26</v>
      </c>
      <c r="H43" s="123" t="s">
        <v>135</v>
      </c>
      <c r="I43" s="124"/>
      <c r="J43" s="138">
        <v>40000000</v>
      </c>
      <c r="K43" s="152" t="s">
        <v>23</v>
      </c>
      <c r="L43" s="123" t="s">
        <v>136</v>
      </c>
      <c r="M43" s="123" t="s">
        <v>137</v>
      </c>
      <c r="N43" s="287" t="s">
        <v>584</v>
      </c>
    </row>
    <row r="44" spans="1:14" ht="43.8" customHeight="1" x14ac:dyDescent="0.3">
      <c r="A44" s="136"/>
      <c r="B44" s="121"/>
      <c r="C44" s="121"/>
      <c r="D44" s="136"/>
      <c r="E44" s="154"/>
      <c r="F44" s="97" t="s">
        <v>138</v>
      </c>
      <c r="G44" s="180"/>
      <c r="H44" s="124"/>
      <c r="I44" s="124"/>
      <c r="J44" s="139"/>
      <c r="K44" s="144"/>
      <c r="L44" s="124"/>
      <c r="M44" s="124"/>
      <c r="N44" s="288"/>
    </row>
    <row r="45" spans="1:14" ht="33" customHeight="1" x14ac:dyDescent="0.3">
      <c r="A45" s="136"/>
      <c r="B45" s="121"/>
      <c r="C45" s="121"/>
      <c r="D45" s="136"/>
      <c r="E45" s="155"/>
      <c r="F45" s="120" t="s">
        <v>139</v>
      </c>
      <c r="G45" s="180"/>
      <c r="H45" s="124"/>
      <c r="I45" s="124"/>
      <c r="J45" s="139"/>
      <c r="K45" s="144"/>
      <c r="L45" s="124"/>
      <c r="M45" s="124"/>
      <c r="N45" s="288"/>
    </row>
    <row r="46" spans="1:14" ht="36.6" customHeight="1" x14ac:dyDescent="0.3">
      <c r="A46" s="137"/>
      <c r="B46" s="122"/>
      <c r="C46" s="122"/>
      <c r="D46" s="137"/>
      <c r="E46" s="61"/>
      <c r="F46" s="122"/>
      <c r="G46" s="181"/>
      <c r="H46" s="125"/>
      <c r="I46" s="125"/>
      <c r="J46" s="140"/>
      <c r="K46" s="145"/>
      <c r="L46" s="125"/>
      <c r="M46" s="125"/>
      <c r="N46" s="289"/>
    </row>
    <row r="47" spans="1:14" ht="59.25" customHeight="1" x14ac:dyDescent="0.3">
      <c r="A47" s="135">
        <v>11</v>
      </c>
      <c r="B47" s="120" t="s">
        <v>140</v>
      </c>
      <c r="C47" s="120">
        <v>456</v>
      </c>
      <c r="D47" s="135" t="s">
        <v>141</v>
      </c>
      <c r="E47" s="153" t="s">
        <v>142</v>
      </c>
      <c r="F47" s="97" t="s">
        <v>20</v>
      </c>
      <c r="G47" s="179" t="s">
        <v>26</v>
      </c>
      <c r="H47" s="123" t="s">
        <v>143</v>
      </c>
      <c r="I47" s="123" t="s">
        <v>144</v>
      </c>
      <c r="J47" s="138">
        <v>230000000</v>
      </c>
      <c r="K47" s="152" t="s">
        <v>23</v>
      </c>
      <c r="L47" s="141" t="s">
        <v>145</v>
      </c>
      <c r="M47" s="141" t="s">
        <v>146</v>
      </c>
      <c r="N47" s="141" t="s">
        <v>588</v>
      </c>
    </row>
    <row r="48" spans="1:14" ht="59.25" customHeight="1" x14ac:dyDescent="0.3">
      <c r="A48" s="136"/>
      <c r="B48" s="121"/>
      <c r="C48" s="121"/>
      <c r="D48" s="136"/>
      <c r="E48" s="154"/>
      <c r="F48" s="97" t="s">
        <v>147</v>
      </c>
      <c r="G48" s="180"/>
      <c r="H48" s="124"/>
      <c r="I48" s="124"/>
      <c r="J48" s="139"/>
      <c r="K48" s="144"/>
      <c r="L48" s="142"/>
      <c r="M48" s="142"/>
      <c r="N48" s="142"/>
    </row>
    <row r="49" spans="1:20" ht="21" customHeight="1" x14ac:dyDescent="0.3">
      <c r="A49" s="136"/>
      <c r="B49" s="121"/>
      <c r="C49" s="121"/>
      <c r="D49" s="136"/>
      <c r="E49" s="155"/>
      <c r="F49" s="120" t="s">
        <v>587</v>
      </c>
      <c r="G49" s="180"/>
      <c r="H49" s="124"/>
      <c r="I49" s="124"/>
      <c r="J49" s="139"/>
      <c r="K49" s="144"/>
      <c r="L49" s="142"/>
      <c r="M49" s="142"/>
      <c r="N49" s="142"/>
    </row>
    <row r="50" spans="1:20" ht="33.6" customHeight="1" x14ac:dyDescent="0.3">
      <c r="A50" s="137"/>
      <c r="B50" s="122"/>
      <c r="C50" s="122"/>
      <c r="D50" s="137"/>
      <c r="E50" s="67"/>
      <c r="F50" s="122"/>
      <c r="G50" s="181"/>
      <c r="H50" s="125"/>
      <c r="I50" s="125"/>
      <c r="J50" s="140"/>
      <c r="K50" s="145"/>
      <c r="L50" s="143"/>
      <c r="M50" s="143"/>
      <c r="N50" s="143"/>
    </row>
    <row r="51" spans="1:20" s="319" customFormat="1" ht="78.599999999999994" customHeight="1" x14ac:dyDescent="0.3">
      <c r="A51" s="135">
        <v>12</v>
      </c>
      <c r="B51" s="120" t="s">
        <v>148</v>
      </c>
      <c r="C51" s="120">
        <v>342</v>
      </c>
      <c r="D51" s="135" t="s">
        <v>133</v>
      </c>
      <c r="E51" s="153" t="s">
        <v>149</v>
      </c>
      <c r="F51" s="97" t="s">
        <v>63</v>
      </c>
      <c r="G51" s="179" t="s">
        <v>26</v>
      </c>
      <c r="H51" s="123" t="s">
        <v>150</v>
      </c>
      <c r="I51" s="123" t="s">
        <v>627</v>
      </c>
      <c r="J51" s="318">
        <v>247500000</v>
      </c>
      <c r="K51" s="152" t="s">
        <v>23</v>
      </c>
      <c r="L51" s="123" t="s">
        <v>151</v>
      </c>
      <c r="M51" s="123" t="s">
        <v>152</v>
      </c>
      <c r="N51" s="123" t="s">
        <v>647</v>
      </c>
      <c r="O51" s="309"/>
      <c r="P51" s="309"/>
      <c r="Q51" s="309"/>
      <c r="R51" s="309"/>
      <c r="S51" s="309"/>
      <c r="T51" s="309"/>
    </row>
    <row r="52" spans="1:20" s="319" customFormat="1" ht="51" customHeight="1" x14ac:dyDescent="0.3">
      <c r="A52" s="136"/>
      <c r="B52" s="121"/>
      <c r="C52" s="121"/>
      <c r="D52" s="136"/>
      <c r="E52" s="154"/>
      <c r="F52" s="97" t="s">
        <v>153</v>
      </c>
      <c r="G52" s="180"/>
      <c r="H52" s="124"/>
      <c r="I52" s="124"/>
      <c r="J52" s="320"/>
      <c r="K52" s="144"/>
      <c r="L52" s="124"/>
      <c r="M52" s="124"/>
      <c r="N52" s="124"/>
      <c r="O52" s="309"/>
      <c r="P52" s="309"/>
      <c r="Q52" s="309"/>
      <c r="R52" s="309"/>
      <c r="S52" s="309"/>
      <c r="T52" s="309"/>
    </row>
    <row r="53" spans="1:20" s="319" customFormat="1" ht="41.4" customHeight="1" x14ac:dyDescent="0.3">
      <c r="A53" s="136"/>
      <c r="B53" s="121"/>
      <c r="C53" s="121"/>
      <c r="D53" s="136"/>
      <c r="E53" s="155"/>
      <c r="F53" s="120" t="s">
        <v>154</v>
      </c>
      <c r="G53" s="180"/>
      <c r="H53" s="124"/>
      <c r="I53" s="124"/>
      <c r="J53" s="320"/>
      <c r="K53" s="144"/>
      <c r="L53" s="124"/>
      <c r="M53" s="124"/>
      <c r="N53" s="124"/>
      <c r="O53" s="309"/>
      <c r="P53" s="309"/>
      <c r="Q53" s="309"/>
      <c r="R53" s="309"/>
      <c r="S53" s="309"/>
      <c r="T53" s="309"/>
    </row>
    <row r="54" spans="1:20" ht="30" customHeight="1" x14ac:dyDescent="0.3">
      <c r="A54" s="137"/>
      <c r="B54" s="122"/>
      <c r="C54" s="122"/>
      <c r="D54" s="137"/>
      <c r="E54" s="62"/>
      <c r="F54" s="122"/>
      <c r="G54" s="181"/>
      <c r="H54" s="125"/>
      <c r="I54" s="125"/>
      <c r="J54" s="321"/>
      <c r="K54" s="145"/>
      <c r="L54" s="125"/>
      <c r="M54" s="125"/>
      <c r="N54" s="125"/>
    </row>
  </sheetData>
  <mergeCells count="168">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M31:M34"/>
    <mergeCell ref="C31:C34"/>
    <mergeCell ref="D31:D34"/>
    <mergeCell ref="E31:E33"/>
    <mergeCell ref="H31:H34"/>
    <mergeCell ref="J31:J34"/>
    <mergeCell ref="K31:K34"/>
    <mergeCell ref="L31:L34"/>
    <mergeCell ref="L43:L46"/>
    <mergeCell ref="M43:M46"/>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B39:B42"/>
    <mergeCell ref="C39:C42"/>
    <mergeCell ref="D39:D42"/>
    <mergeCell ref="E39:E41"/>
    <mergeCell ref="H39:H42"/>
    <mergeCell ref="J39:J42"/>
    <mergeCell ref="K39:K42"/>
    <mergeCell ref="A15:A18"/>
    <mergeCell ref="B15:B18"/>
    <mergeCell ref="C15:C18"/>
    <mergeCell ref="D15:D18"/>
    <mergeCell ref="A31:A34"/>
    <mergeCell ref="B31:B34"/>
    <mergeCell ref="K15:K18"/>
    <mergeCell ref="G15:G18"/>
    <mergeCell ref="F9:F10"/>
    <mergeCell ref="K11:K14"/>
    <mergeCell ref="L11:L14"/>
    <mergeCell ref="G7:G10"/>
    <mergeCell ref="E19:E21"/>
    <mergeCell ref="H19:H22"/>
    <mergeCell ref="I19:I46"/>
    <mergeCell ref="J19:J22"/>
    <mergeCell ref="K19:K22"/>
    <mergeCell ref="D11:D14"/>
    <mergeCell ref="E11:E13"/>
    <mergeCell ref="H11:H14"/>
    <mergeCell ref="I11:I14"/>
    <mergeCell ref="J11:J14"/>
    <mergeCell ref="G11:G14"/>
    <mergeCell ref="F13:F14"/>
    <mergeCell ref="E15:E17"/>
    <mergeCell ref="H15:H18"/>
    <mergeCell ref="I15:I18"/>
    <mergeCell ref="J15:J18"/>
    <mergeCell ref="O19:O22"/>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M11:M14"/>
    <mergeCell ref="N11:N14"/>
    <mergeCell ref="F17:F18"/>
    <mergeCell ref="A11:A14"/>
    <mergeCell ref="B11:B14"/>
    <mergeCell ref="C11:C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0"/>
  <sheetViews>
    <sheetView zoomScale="55" zoomScaleNormal="55" workbookViewId="0">
      <selection activeCell="F7" sqref="F7"/>
    </sheetView>
  </sheetViews>
  <sheetFormatPr defaultColWidth="9.109375" defaultRowHeight="14.4" x14ac:dyDescent="0.3"/>
  <cols>
    <col min="1" max="1" width="5.5546875" style="12" customWidth="1"/>
    <col min="2" max="2" width="18.6640625" style="12" customWidth="1"/>
    <col min="3" max="3" width="13.6640625" style="12" customWidth="1"/>
    <col min="4" max="4" width="22.88671875" style="12" customWidth="1"/>
    <col min="5" max="5" width="23.6640625" style="12" customWidth="1"/>
    <col min="6" max="6" width="52.5546875" style="13" customWidth="1"/>
    <col min="7" max="7" width="25.21875" style="13" customWidth="1"/>
    <col min="8" max="8" width="106.44140625" style="13" customWidth="1"/>
    <col min="9" max="9" width="39.88671875" style="12" customWidth="1"/>
    <col min="10" max="10" width="15.6640625" style="12" customWidth="1"/>
    <col min="11" max="11" width="12.33203125" style="12" customWidth="1"/>
    <col min="12" max="12" width="14.5546875" style="12" customWidth="1"/>
    <col min="13" max="13" width="18.6640625" style="12" customWidth="1"/>
    <col min="14" max="14" width="19.6640625" style="12" customWidth="1"/>
    <col min="15" max="16384" width="9.109375" style="12"/>
  </cols>
  <sheetData>
    <row r="2" spans="1:24" s="14" customFormat="1" ht="30" customHeight="1" x14ac:dyDescent="0.45">
      <c r="A2" s="182" t="s">
        <v>155</v>
      </c>
      <c r="B2" s="182"/>
      <c r="C2" s="182"/>
      <c r="D2" s="182"/>
      <c r="E2" s="182"/>
      <c r="F2" s="182"/>
      <c r="G2" s="15"/>
      <c r="H2" s="16"/>
      <c r="M2" s="54"/>
      <c r="N2" s="55"/>
    </row>
    <row r="3" spans="1:24" s="14" customFormat="1" ht="30" customHeight="1" x14ac:dyDescent="0.3">
      <c r="F3" s="16"/>
      <c r="G3" s="16"/>
      <c r="H3" s="16"/>
      <c r="M3" s="54"/>
      <c r="N3" s="55"/>
    </row>
    <row r="4" spans="1:24" ht="24" customHeight="1" x14ac:dyDescent="0.3"/>
    <row r="5" spans="1:24" ht="42" customHeight="1" x14ac:dyDescent="0.3">
      <c r="A5" s="322" t="s">
        <v>156</v>
      </c>
      <c r="B5" s="323"/>
      <c r="C5" s="323"/>
      <c r="D5" s="323"/>
      <c r="E5" s="323"/>
      <c r="F5" s="323"/>
      <c r="G5" s="323"/>
      <c r="H5" s="323"/>
      <c r="I5" s="323"/>
      <c r="J5" s="323"/>
      <c r="K5" s="323"/>
      <c r="L5" s="323"/>
      <c r="M5" s="323"/>
      <c r="N5" s="323"/>
    </row>
    <row r="6" spans="1:24" ht="39" customHeight="1" x14ac:dyDescent="0.3">
      <c r="A6" s="324"/>
      <c r="B6" s="325" t="s">
        <v>1</v>
      </c>
      <c r="C6" s="325"/>
      <c r="D6" s="325"/>
      <c r="E6" s="325"/>
      <c r="F6" s="325"/>
      <c r="G6" s="325"/>
      <c r="H6" s="325"/>
      <c r="I6" s="325"/>
      <c r="J6" s="325"/>
      <c r="K6" s="325"/>
      <c r="L6" s="326" t="s">
        <v>2</v>
      </c>
      <c r="M6" s="326"/>
      <c r="N6" s="327"/>
    </row>
    <row r="7" spans="1:24" ht="148.80000000000001" customHeight="1" x14ac:dyDescent="0.3">
      <c r="A7" s="328" t="s">
        <v>3</v>
      </c>
      <c r="B7" s="328" t="s">
        <v>4</v>
      </c>
      <c r="C7" s="328" t="s">
        <v>5</v>
      </c>
      <c r="D7" s="328" t="s">
        <v>91</v>
      </c>
      <c r="E7" s="328" t="s">
        <v>7</v>
      </c>
      <c r="F7" s="329" t="s">
        <v>8</v>
      </c>
      <c r="G7" s="329" t="s">
        <v>157</v>
      </c>
      <c r="H7" s="330" t="s">
        <v>10</v>
      </c>
      <c r="I7" s="328" t="s">
        <v>11</v>
      </c>
      <c r="J7" s="328" t="s">
        <v>92</v>
      </c>
      <c r="K7" s="328" t="s">
        <v>13</v>
      </c>
      <c r="L7" s="331" t="s">
        <v>14</v>
      </c>
      <c r="M7" s="331" t="s">
        <v>15</v>
      </c>
      <c r="N7" s="60" t="s">
        <v>16</v>
      </c>
    </row>
    <row r="8" spans="1:24" s="17" customFormat="1" ht="85.8" customHeight="1" x14ac:dyDescent="0.3">
      <c r="A8" s="176">
        <v>1</v>
      </c>
      <c r="B8" s="176" t="s">
        <v>158</v>
      </c>
      <c r="C8" s="176">
        <v>395</v>
      </c>
      <c r="D8" s="176" t="s">
        <v>159</v>
      </c>
      <c r="E8" s="176" t="s">
        <v>160</v>
      </c>
      <c r="F8" s="66" t="s">
        <v>871</v>
      </c>
      <c r="G8" s="189" t="s">
        <v>26</v>
      </c>
      <c r="H8" s="185" t="s">
        <v>161</v>
      </c>
      <c r="I8" s="185" t="s">
        <v>162</v>
      </c>
      <c r="J8" s="187">
        <v>11250000</v>
      </c>
      <c r="K8" s="185" t="s">
        <v>23</v>
      </c>
      <c r="L8" s="183" t="s">
        <v>163</v>
      </c>
      <c r="M8" s="197" t="s">
        <v>901</v>
      </c>
      <c r="N8" s="183" t="s">
        <v>816</v>
      </c>
      <c r="O8" s="12"/>
      <c r="P8" s="12"/>
      <c r="Q8" s="12"/>
      <c r="R8" s="12"/>
      <c r="S8" s="12"/>
      <c r="T8" s="12"/>
      <c r="U8" s="12"/>
      <c r="V8" s="12"/>
      <c r="W8" s="12"/>
      <c r="X8" s="12"/>
    </row>
    <row r="9" spans="1:24" s="17" customFormat="1" ht="40.799999999999997" customHeight="1" x14ac:dyDescent="0.3">
      <c r="A9" s="178"/>
      <c r="B9" s="178"/>
      <c r="C9" s="178"/>
      <c r="D9" s="178"/>
      <c r="E9" s="178"/>
      <c r="F9" s="68" t="s">
        <v>902</v>
      </c>
      <c r="G9" s="190"/>
      <c r="H9" s="186"/>
      <c r="I9" s="186"/>
      <c r="J9" s="188"/>
      <c r="K9" s="186"/>
      <c r="L9" s="184"/>
      <c r="M9" s="198"/>
      <c r="N9" s="184"/>
      <c r="O9" s="12"/>
      <c r="P9" s="12"/>
      <c r="Q9" s="12"/>
      <c r="R9" s="12"/>
      <c r="S9" s="12"/>
      <c r="T9" s="12"/>
      <c r="U9" s="12"/>
      <c r="V9" s="12"/>
      <c r="W9" s="12"/>
      <c r="X9" s="12"/>
    </row>
    <row r="10" spans="1:24" s="18" customFormat="1" ht="27.6" customHeight="1" x14ac:dyDescent="0.3">
      <c r="A10" s="178"/>
      <c r="B10" s="178"/>
      <c r="C10" s="178"/>
      <c r="D10" s="178"/>
      <c r="E10" s="177"/>
      <c r="F10" s="176" t="s">
        <v>903</v>
      </c>
      <c r="G10" s="190"/>
      <c r="H10" s="186"/>
      <c r="I10" s="186"/>
      <c r="J10" s="188"/>
      <c r="K10" s="186"/>
      <c r="L10" s="184"/>
      <c r="M10" s="198"/>
      <c r="N10" s="184"/>
      <c r="O10" s="12"/>
      <c r="P10" s="12"/>
      <c r="Q10" s="12"/>
      <c r="R10" s="12"/>
      <c r="S10" s="12"/>
      <c r="T10" s="12"/>
      <c r="U10" s="12"/>
      <c r="V10" s="12"/>
      <c r="W10" s="12"/>
      <c r="X10" s="12"/>
    </row>
    <row r="11" spans="1:24" s="18" customFormat="1" ht="83.4" customHeight="1" x14ac:dyDescent="0.3">
      <c r="A11" s="178"/>
      <c r="B11" s="178"/>
      <c r="C11" s="178"/>
      <c r="D11" s="178"/>
      <c r="E11" s="69"/>
      <c r="F11" s="178"/>
      <c r="G11" s="191"/>
      <c r="H11" s="186"/>
      <c r="I11" s="186"/>
      <c r="J11" s="188"/>
      <c r="K11" s="186"/>
      <c r="L11" s="184"/>
      <c r="M11" s="198"/>
      <c r="N11" s="184"/>
      <c r="O11" s="12"/>
      <c r="P11" s="12"/>
      <c r="Q11" s="12"/>
      <c r="R11" s="12"/>
      <c r="S11" s="12"/>
      <c r="T11" s="12"/>
      <c r="U11" s="12"/>
      <c r="V11" s="12"/>
      <c r="W11" s="12"/>
      <c r="X11" s="12"/>
    </row>
    <row r="12" spans="1:24" ht="25.5" customHeight="1" x14ac:dyDescent="0.3">
      <c r="A12" s="19"/>
      <c r="B12" s="19"/>
      <c r="C12" s="19"/>
      <c r="D12" s="19"/>
      <c r="E12" s="19"/>
      <c r="F12" s="20"/>
      <c r="G12" s="20"/>
      <c r="H12" s="332" t="s">
        <v>166</v>
      </c>
      <c r="I12" s="21"/>
      <c r="J12" s="22"/>
      <c r="K12" s="21"/>
      <c r="L12" s="23"/>
      <c r="M12" s="24"/>
      <c r="N12" s="23"/>
    </row>
    <row r="13" spans="1:24" ht="104.4" customHeight="1" x14ac:dyDescent="0.3">
      <c r="A13" s="192">
        <v>2</v>
      </c>
      <c r="B13" s="176" t="s">
        <v>158</v>
      </c>
      <c r="C13" s="176">
        <v>396</v>
      </c>
      <c r="D13" s="176" t="s">
        <v>159</v>
      </c>
      <c r="E13" s="176" t="s">
        <v>167</v>
      </c>
      <c r="F13" s="102" t="s">
        <v>168</v>
      </c>
      <c r="G13" s="189" t="s">
        <v>26</v>
      </c>
      <c r="H13" s="185" t="s">
        <v>169</v>
      </c>
      <c r="I13" s="185" t="s">
        <v>170</v>
      </c>
      <c r="J13" s="206">
        <v>38900000</v>
      </c>
      <c r="K13" s="200" t="s">
        <v>23</v>
      </c>
      <c r="L13" s="183" t="s">
        <v>171</v>
      </c>
      <c r="M13" s="197" t="s">
        <v>164</v>
      </c>
      <c r="N13" s="183" t="s">
        <v>726</v>
      </c>
    </row>
    <row r="14" spans="1:24" ht="54.75" customHeight="1" x14ac:dyDescent="0.3">
      <c r="A14" s="193"/>
      <c r="B14" s="178"/>
      <c r="C14" s="178"/>
      <c r="D14" s="178"/>
      <c r="E14" s="178"/>
      <c r="F14" s="68" t="s">
        <v>165</v>
      </c>
      <c r="G14" s="190"/>
      <c r="H14" s="186"/>
      <c r="I14" s="186"/>
      <c r="J14" s="207"/>
      <c r="K14" s="201"/>
      <c r="L14" s="184"/>
      <c r="M14" s="198"/>
      <c r="N14" s="184"/>
    </row>
    <row r="15" spans="1:24" ht="24" customHeight="1" x14ac:dyDescent="0.3">
      <c r="A15" s="193"/>
      <c r="B15" s="178"/>
      <c r="C15" s="178"/>
      <c r="D15" s="178"/>
      <c r="E15" s="178"/>
      <c r="F15" s="176" t="s">
        <v>589</v>
      </c>
      <c r="G15" s="190"/>
      <c r="H15" s="186"/>
      <c r="I15" s="186"/>
      <c r="J15" s="207"/>
      <c r="K15" s="201"/>
      <c r="L15" s="184"/>
      <c r="M15" s="198"/>
      <c r="N15" s="184"/>
    </row>
    <row r="16" spans="1:24" ht="31.2" customHeight="1" x14ac:dyDescent="0.3">
      <c r="A16" s="194"/>
      <c r="B16" s="177"/>
      <c r="C16" s="177"/>
      <c r="D16" s="177"/>
      <c r="E16" s="62"/>
      <c r="F16" s="178"/>
      <c r="G16" s="191"/>
      <c r="H16" s="195"/>
      <c r="I16" s="195"/>
      <c r="J16" s="208"/>
      <c r="K16" s="202"/>
      <c r="L16" s="196"/>
      <c r="M16" s="198"/>
      <c r="N16" s="184"/>
    </row>
    <row r="17" spans="1:24" s="17" customFormat="1" ht="76.2" customHeight="1" x14ac:dyDescent="0.3">
      <c r="A17" s="192">
        <v>3</v>
      </c>
      <c r="B17" s="176" t="s">
        <v>158</v>
      </c>
      <c r="C17" s="192">
        <v>400</v>
      </c>
      <c r="D17" s="176" t="s">
        <v>172</v>
      </c>
      <c r="E17" s="176" t="s">
        <v>173</v>
      </c>
      <c r="F17" s="70" t="s">
        <v>174</v>
      </c>
      <c r="G17" s="176"/>
      <c r="H17" s="203" t="s">
        <v>175</v>
      </c>
      <c r="I17" s="185" t="s">
        <v>176</v>
      </c>
      <c r="J17" s="206">
        <v>87560000</v>
      </c>
      <c r="K17" s="185" t="s">
        <v>23</v>
      </c>
      <c r="L17" s="183" t="s">
        <v>177</v>
      </c>
      <c r="M17" s="197" t="s">
        <v>791</v>
      </c>
      <c r="N17" s="183" t="s">
        <v>806</v>
      </c>
      <c r="O17" s="12"/>
      <c r="P17" s="12"/>
      <c r="Q17" s="12"/>
      <c r="R17" s="12"/>
      <c r="S17" s="12"/>
      <c r="T17" s="12"/>
      <c r="U17" s="12"/>
      <c r="V17" s="12"/>
      <c r="W17" s="12"/>
      <c r="X17" s="12"/>
    </row>
    <row r="18" spans="1:24" s="17" customFormat="1" ht="65.400000000000006" customHeight="1" x14ac:dyDescent="0.3">
      <c r="A18" s="193"/>
      <c r="B18" s="178"/>
      <c r="C18" s="193"/>
      <c r="D18" s="178"/>
      <c r="E18" s="178"/>
      <c r="F18" s="70" t="s">
        <v>777</v>
      </c>
      <c r="G18" s="178"/>
      <c r="H18" s="204"/>
      <c r="I18" s="186"/>
      <c r="J18" s="207"/>
      <c r="K18" s="186"/>
      <c r="L18" s="184"/>
      <c r="M18" s="198"/>
      <c r="N18" s="184"/>
      <c r="O18" s="12"/>
      <c r="P18" s="12"/>
      <c r="Q18" s="12"/>
      <c r="R18" s="12"/>
      <c r="S18" s="12"/>
      <c r="T18" s="12"/>
      <c r="U18" s="12"/>
      <c r="V18" s="12"/>
      <c r="W18" s="12"/>
      <c r="X18" s="12"/>
    </row>
    <row r="19" spans="1:24" s="17" customFormat="1" ht="79.8" customHeight="1" x14ac:dyDescent="0.3">
      <c r="A19" s="193"/>
      <c r="B19" s="178"/>
      <c r="C19" s="193"/>
      <c r="D19" s="178"/>
      <c r="E19" s="177"/>
      <c r="F19" s="176" t="s">
        <v>805</v>
      </c>
      <c r="G19" s="178"/>
      <c r="H19" s="204"/>
      <c r="I19" s="186"/>
      <c r="J19" s="207"/>
      <c r="K19" s="186"/>
      <c r="L19" s="184"/>
      <c r="M19" s="198"/>
      <c r="N19" s="184"/>
      <c r="O19" s="12"/>
      <c r="P19" s="12"/>
      <c r="Q19" s="12"/>
      <c r="R19" s="12"/>
      <c r="S19" s="12"/>
      <c r="T19" s="12"/>
      <c r="U19" s="12"/>
      <c r="V19" s="12"/>
      <c r="W19" s="12"/>
      <c r="X19" s="12"/>
    </row>
    <row r="20" spans="1:24" ht="51.6" customHeight="1" x14ac:dyDescent="0.3">
      <c r="A20" s="194"/>
      <c r="B20" s="177"/>
      <c r="C20" s="194"/>
      <c r="D20" s="177"/>
      <c r="E20" s="64"/>
      <c r="F20" s="177"/>
      <c r="G20" s="177"/>
      <c r="H20" s="205"/>
      <c r="I20" s="195"/>
      <c r="J20" s="208"/>
      <c r="K20" s="195"/>
      <c r="L20" s="196"/>
      <c r="M20" s="199"/>
      <c r="N20" s="196"/>
    </row>
  </sheetData>
  <mergeCells count="46">
    <mergeCell ref="F19:F20"/>
    <mergeCell ref="F15:F16"/>
    <mergeCell ref="H17:H20"/>
    <mergeCell ref="I17:I20"/>
    <mergeCell ref="J17:J20"/>
    <mergeCell ref="H13:H16"/>
    <mergeCell ref="I13:I16"/>
    <mergeCell ref="J13:J16"/>
    <mergeCell ref="G17:G20"/>
    <mergeCell ref="K17:K20"/>
    <mergeCell ref="L17:L20"/>
    <mergeCell ref="M17:M20"/>
    <mergeCell ref="N17:N20"/>
    <mergeCell ref="M13:M16"/>
    <mergeCell ref="N13:N16"/>
    <mergeCell ref="K13:K16"/>
    <mergeCell ref="L13:L16"/>
    <mergeCell ref="A17:A20"/>
    <mergeCell ref="B17:B20"/>
    <mergeCell ref="C17:C20"/>
    <mergeCell ref="D17:D20"/>
    <mergeCell ref="E17:E19"/>
    <mergeCell ref="F10:F11"/>
    <mergeCell ref="G8:G11"/>
    <mergeCell ref="A13:A16"/>
    <mergeCell ref="B13:B16"/>
    <mergeCell ref="C13:C16"/>
    <mergeCell ref="D13:D16"/>
    <mergeCell ref="E13:E15"/>
    <mergeCell ref="G13:G16"/>
    <mergeCell ref="A2:F2"/>
    <mergeCell ref="A5:N5"/>
    <mergeCell ref="B6:K6"/>
    <mergeCell ref="L6:N6"/>
    <mergeCell ref="A8:A11"/>
    <mergeCell ref="B8:B11"/>
    <mergeCell ref="C8:C11"/>
    <mergeCell ref="D8:D11"/>
    <mergeCell ref="E8:E10"/>
    <mergeCell ref="M8:M11"/>
    <mergeCell ref="N8:N11"/>
    <mergeCell ref="H8:H11"/>
    <mergeCell ref="I8:I11"/>
    <mergeCell ref="J8:J11"/>
    <mergeCell ref="K8:K11"/>
    <mergeCell ref="L8:L11"/>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22" sqref="F22"/>
    </sheetView>
  </sheetViews>
  <sheetFormatPr defaultColWidth="9.109375" defaultRowHeight="13.8" x14ac:dyDescent="0.25"/>
  <cols>
    <col min="1" max="1" width="9.33203125" style="335" bestFit="1" customWidth="1"/>
    <col min="2" max="2" width="14" style="335" customWidth="1"/>
    <col min="3" max="3" width="9.33203125" style="335" bestFit="1" customWidth="1"/>
    <col min="4" max="4" width="17.44140625" style="335" customWidth="1"/>
    <col min="5" max="5" width="28.88671875" style="335" customWidth="1"/>
    <col min="6" max="6" width="38.109375" style="337" customWidth="1"/>
    <col min="7" max="7" width="32" style="337" customWidth="1"/>
    <col min="8" max="8" width="28.33203125" style="335" customWidth="1"/>
    <col min="9" max="9" width="35.6640625" style="335" customWidth="1"/>
    <col min="10" max="10" width="12.5546875" style="335" customWidth="1"/>
    <col min="11" max="11" width="13.6640625" style="335" customWidth="1"/>
    <col min="12" max="12" width="13.44140625" style="335" customWidth="1"/>
    <col min="13" max="13" width="18.6640625" style="335" customWidth="1"/>
    <col min="14" max="14" width="15.5546875" style="335" customWidth="1"/>
    <col min="15" max="16384" width="9.109375" style="335"/>
  </cols>
  <sheetData>
    <row r="2" spans="1:14" ht="30.75" customHeight="1" x14ac:dyDescent="0.45">
      <c r="A2" s="333" t="s">
        <v>178</v>
      </c>
      <c r="B2" s="333"/>
      <c r="C2" s="333"/>
      <c r="D2" s="333"/>
      <c r="E2" s="333"/>
      <c r="F2" s="333"/>
      <c r="G2" s="334"/>
      <c r="M2" s="313"/>
      <c r="N2" s="336"/>
    </row>
    <row r="3" spans="1:14" ht="30.75" customHeight="1" x14ac:dyDescent="0.3">
      <c r="M3" s="313"/>
      <c r="N3" s="336"/>
    </row>
    <row r="5" spans="1:14" ht="48.75" customHeight="1" x14ac:dyDescent="0.3">
      <c r="A5" s="338"/>
      <c r="B5" s="339" t="s">
        <v>1</v>
      </c>
      <c r="C5" s="340"/>
      <c r="D5" s="340"/>
      <c r="E5" s="340"/>
      <c r="F5" s="340"/>
      <c r="G5" s="340"/>
      <c r="H5" s="340"/>
      <c r="I5" s="340"/>
      <c r="J5" s="340"/>
      <c r="K5" s="341"/>
      <c r="L5" s="342" t="s">
        <v>2</v>
      </c>
      <c r="M5" s="342"/>
      <c r="N5" s="342"/>
    </row>
    <row r="6" spans="1:14" ht="161.4" customHeight="1" x14ac:dyDescent="0.25">
      <c r="A6" s="343" t="s">
        <v>3</v>
      </c>
      <c r="B6" s="343" t="s">
        <v>4</v>
      </c>
      <c r="C6" s="343" t="s">
        <v>5</v>
      </c>
      <c r="D6" s="343" t="s">
        <v>91</v>
      </c>
      <c r="E6" s="344" t="s">
        <v>7</v>
      </c>
      <c r="F6" s="345" t="s">
        <v>8</v>
      </c>
      <c r="G6" s="345" t="s">
        <v>9</v>
      </c>
      <c r="H6" s="344" t="s">
        <v>10</v>
      </c>
      <c r="I6" s="343" t="s">
        <v>11</v>
      </c>
      <c r="J6" s="343" t="s">
        <v>12</v>
      </c>
      <c r="K6" s="343" t="s">
        <v>13</v>
      </c>
      <c r="L6" s="25" t="s">
        <v>14</v>
      </c>
      <c r="M6" s="25" t="s">
        <v>15</v>
      </c>
      <c r="N6" s="60" t="s">
        <v>16</v>
      </c>
    </row>
    <row r="7" spans="1:14" ht="96.6" customHeight="1" x14ac:dyDescent="0.25">
      <c r="A7" s="120">
        <v>1</v>
      </c>
      <c r="B7" s="209" t="s">
        <v>158</v>
      </c>
      <c r="C7" s="120">
        <v>394</v>
      </c>
      <c r="D7" s="120" t="s">
        <v>141</v>
      </c>
      <c r="E7" s="120" t="s">
        <v>179</v>
      </c>
      <c r="F7" s="100" t="s">
        <v>180</v>
      </c>
      <c r="G7" s="179" t="s">
        <v>567</v>
      </c>
      <c r="H7" s="212" t="s">
        <v>181</v>
      </c>
      <c r="I7" s="123" t="s">
        <v>182</v>
      </c>
      <c r="J7" s="138">
        <v>50270000</v>
      </c>
      <c r="K7" s="123" t="s">
        <v>183</v>
      </c>
      <c r="L7" s="141" t="s">
        <v>184</v>
      </c>
      <c r="M7" s="141" t="s">
        <v>185</v>
      </c>
      <c r="N7" s="141" t="s">
        <v>739</v>
      </c>
    </row>
    <row r="8" spans="1:14" ht="57.6" customHeight="1" x14ac:dyDescent="0.25">
      <c r="A8" s="121"/>
      <c r="B8" s="210"/>
      <c r="C8" s="121"/>
      <c r="D8" s="121"/>
      <c r="E8" s="121"/>
      <c r="F8" s="99" t="s">
        <v>186</v>
      </c>
      <c r="G8" s="180"/>
      <c r="H8" s="124"/>
      <c r="I8" s="124"/>
      <c r="J8" s="139"/>
      <c r="K8" s="124"/>
      <c r="L8" s="142"/>
      <c r="M8" s="142"/>
      <c r="N8" s="142"/>
    </row>
    <row r="9" spans="1:14" s="346" customFormat="1" ht="36" customHeight="1" x14ac:dyDescent="0.25">
      <c r="A9" s="121"/>
      <c r="B9" s="210"/>
      <c r="C9" s="121"/>
      <c r="D9" s="121"/>
      <c r="E9" s="122"/>
      <c r="F9" s="120" t="s">
        <v>738</v>
      </c>
      <c r="G9" s="180"/>
      <c r="H9" s="124"/>
      <c r="I9" s="124"/>
      <c r="J9" s="139"/>
      <c r="K9" s="124"/>
      <c r="L9" s="142"/>
      <c r="M9" s="142"/>
      <c r="N9" s="142"/>
    </row>
    <row r="10" spans="1:14" s="346" customFormat="1" ht="60.6" customHeight="1" x14ac:dyDescent="0.25">
      <c r="A10" s="122"/>
      <c r="B10" s="211"/>
      <c r="C10" s="122"/>
      <c r="D10" s="122"/>
      <c r="E10" s="62"/>
      <c r="F10" s="122"/>
      <c r="G10" s="181"/>
      <c r="H10" s="125"/>
      <c r="I10" s="125"/>
      <c r="J10" s="140"/>
      <c r="K10" s="125"/>
      <c r="L10" s="143"/>
      <c r="M10" s="143"/>
      <c r="N10" s="143"/>
    </row>
  </sheetData>
  <mergeCells count="17">
    <mergeCell ref="L5:N5"/>
    <mergeCell ref="H7:H10"/>
    <mergeCell ref="I7:I10"/>
    <mergeCell ref="J7:J10"/>
    <mergeCell ref="K7:K10"/>
    <mergeCell ref="L7:L10"/>
    <mergeCell ref="M7:M10"/>
    <mergeCell ref="N7:N10"/>
    <mergeCell ref="A2:F2"/>
    <mergeCell ref="A7:A10"/>
    <mergeCell ref="B7:B10"/>
    <mergeCell ref="C7:C10"/>
    <mergeCell ref="D7:D10"/>
    <mergeCell ref="E7:E9"/>
    <mergeCell ref="F9:F10"/>
    <mergeCell ref="B5:K5"/>
    <mergeCell ref="G7:G10"/>
  </mergeCells>
  <printOptions gridLines="1"/>
  <pageMargins left="0.25" right="0.25" top="0.75" bottom="0.75" header="0.3" footer="0.3"/>
  <pageSetup paperSize="8"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zoomScale="55" zoomScaleNormal="55" workbookViewId="0">
      <selection activeCell="F38" sqref="F38"/>
    </sheetView>
  </sheetViews>
  <sheetFormatPr defaultColWidth="9.109375" defaultRowHeight="14.4" x14ac:dyDescent="0.3"/>
  <cols>
    <col min="1" max="1" width="9.109375" style="28"/>
    <col min="2" max="2" width="20.5546875" style="28" customWidth="1"/>
    <col min="3" max="3" width="13.109375" style="28" customWidth="1"/>
    <col min="4" max="4" width="20.88671875" style="28" customWidth="1"/>
    <col min="5" max="5" width="24.44140625" style="28" customWidth="1"/>
    <col min="6" max="6" width="42" style="79" customWidth="1"/>
    <col min="7" max="7" width="23.44140625" style="28" customWidth="1"/>
    <col min="8" max="8" width="96.109375" style="79" customWidth="1"/>
    <col min="9" max="9" width="23" style="28" customWidth="1"/>
    <col min="10" max="10" width="23" style="29" customWidth="1"/>
    <col min="11" max="11" width="14.77734375" style="28" customWidth="1"/>
    <col min="12" max="12" width="13.33203125" style="28" customWidth="1"/>
    <col min="13" max="13" width="21" style="28" customWidth="1"/>
    <col min="14" max="14" width="19.33203125" style="28" customWidth="1"/>
    <col min="15" max="15" width="18.109375" style="28" customWidth="1"/>
    <col min="16" max="16384" width="9.109375" style="28"/>
  </cols>
  <sheetData>
    <row r="1" spans="1:14" ht="39.6" customHeight="1" x14ac:dyDescent="0.45">
      <c r="A1" s="213" t="s">
        <v>187</v>
      </c>
      <c r="B1" s="213"/>
      <c r="C1" s="213"/>
      <c r="D1" s="213"/>
      <c r="E1" s="213"/>
      <c r="F1" s="213"/>
      <c r="G1" s="30"/>
      <c r="J1" s="28"/>
      <c r="M1" s="74"/>
      <c r="N1" s="75"/>
    </row>
    <row r="2" spans="1:14" ht="47.4" customHeight="1" x14ac:dyDescent="0.35">
      <c r="A2" s="31"/>
      <c r="B2" s="31"/>
      <c r="C2" s="72"/>
      <c r="D2" s="72"/>
      <c r="E2" s="73"/>
      <c r="F2" s="77"/>
      <c r="G2" s="32"/>
      <c r="J2" s="28"/>
      <c r="M2" s="74"/>
      <c r="N2" s="75"/>
    </row>
    <row r="3" spans="1:14" s="33" customFormat="1" ht="14.25" customHeight="1" x14ac:dyDescent="0.3">
      <c r="A3" s="34"/>
      <c r="B3" s="34"/>
      <c r="C3" s="71"/>
      <c r="D3" s="35"/>
      <c r="E3" s="71"/>
      <c r="F3" s="78"/>
      <c r="G3" s="35"/>
      <c r="H3" s="80"/>
      <c r="I3" s="34"/>
      <c r="J3" s="34"/>
      <c r="K3" s="34"/>
      <c r="L3" s="34"/>
      <c r="M3" s="36"/>
      <c r="N3" s="36"/>
    </row>
    <row r="4" spans="1:14" s="33" customFormat="1" ht="14.4" customHeight="1" x14ac:dyDescent="0.3">
      <c r="A4" s="347" t="s">
        <v>1</v>
      </c>
      <c r="B4" s="347"/>
      <c r="C4" s="347"/>
      <c r="D4" s="347"/>
      <c r="E4" s="347"/>
      <c r="F4" s="347"/>
      <c r="G4" s="347"/>
      <c r="H4" s="347"/>
      <c r="I4" s="347"/>
      <c r="J4" s="347"/>
      <c r="K4" s="347"/>
      <c r="L4" s="348" t="s">
        <v>2</v>
      </c>
      <c r="M4" s="348"/>
      <c r="N4" s="348"/>
    </row>
    <row r="5" spans="1:14" s="33" customFormat="1" ht="165.6" customHeight="1" x14ac:dyDescent="0.3">
      <c r="A5" s="349" t="s">
        <v>3</v>
      </c>
      <c r="B5" s="349" t="s">
        <v>4</v>
      </c>
      <c r="C5" s="349" t="s">
        <v>5</v>
      </c>
      <c r="D5" s="349" t="s">
        <v>91</v>
      </c>
      <c r="E5" s="349" t="s">
        <v>7</v>
      </c>
      <c r="F5" s="350" t="s">
        <v>8</v>
      </c>
      <c r="G5" s="350" t="s">
        <v>9</v>
      </c>
      <c r="H5" s="350" t="s">
        <v>10</v>
      </c>
      <c r="I5" s="349" t="s">
        <v>11</v>
      </c>
      <c r="J5" s="351" t="s">
        <v>92</v>
      </c>
      <c r="K5" s="349" t="s">
        <v>13</v>
      </c>
      <c r="L5" s="352" t="s">
        <v>14</v>
      </c>
      <c r="M5" s="353" t="s">
        <v>15</v>
      </c>
      <c r="N5" s="25" t="s">
        <v>16</v>
      </c>
    </row>
    <row r="6" spans="1:14" s="33" customFormat="1" ht="84.6" customHeight="1" x14ac:dyDescent="0.3">
      <c r="A6" s="214">
        <v>1</v>
      </c>
      <c r="B6" s="214">
        <v>15</v>
      </c>
      <c r="C6" s="214">
        <v>465</v>
      </c>
      <c r="D6" s="214" t="s">
        <v>133</v>
      </c>
      <c r="E6" s="214" t="s">
        <v>872</v>
      </c>
      <c r="F6" s="103" t="s">
        <v>188</v>
      </c>
      <c r="G6" s="214" t="s">
        <v>26</v>
      </c>
      <c r="H6" s="215" t="s">
        <v>189</v>
      </c>
      <c r="I6" s="215" t="s">
        <v>190</v>
      </c>
      <c r="J6" s="354">
        <v>192000000</v>
      </c>
      <c r="K6" s="215" t="s">
        <v>23</v>
      </c>
      <c r="L6" s="215" t="s">
        <v>191</v>
      </c>
      <c r="M6" s="215" t="s">
        <v>192</v>
      </c>
      <c r="N6" s="215" t="s">
        <v>193</v>
      </c>
    </row>
    <row r="7" spans="1:14" s="33" customFormat="1" ht="97.8" customHeight="1" x14ac:dyDescent="0.3">
      <c r="A7" s="214"/>
      <c r="B7" s="214"/>
      <c r="C7" s="214"/>
      <c r="D7" s="214"/>
      <c r="E7" s="214"/>
      <c r="F7" s="104" t="s">
        <v>194</v>
      </c>
      <c r="G7" s="214"/>
      <c r="H7" s="215"/>
      <c r="I7" s="215"/>
      <c r="J7" s="354"/>
      <c r="K7" s="215"/>
      <c r="L7" s="215"/>
      <c r="M7" s="215"/>
      <c r="N7" s="215"/>
    </row>
    <row r="8" spans="1:14" s="33" customFormat="1" ht="57" customHeight="1" x14ac:dyDescent="0.3">
      <c r="A8" s="214"/>
      <c r="B8" s="214"/>
      <c r="C8" s="214"/>
      <c r="D8" s="214"/>
      <c r="E8" s="214"/>
      <c r="F8" s="214" t="s">
        <v>195</v>
      </c>
      <c r="G8" s="214"/>
      <c r="H8" s="215"/>
      <c r="I8" s="215"/>
      <c r="J8" s="354"/>
      <c r="K8" s="215"/>
      <c r="L8" s="215"/>
      <c r="M8" s="215"/>
      <c r="N8" s="215"/>
    </row>
    <row r="9" spans="1:14" s="33" customFormat="1" ht="67.8" customHeight="1" x14ac:dyDescent="0.3">
      <c r="A9" s="214"/>
      <c r="B9" s="214"/>
      <c r="C9" s="214"/>
      <c r="D9" s="214"/>
      <c r="E9" s="62"/>
      <c r="F9" s="214"/>
      <c r="G9" s="214"/>
      <c r="H9" s="215"/>
      <c r="I9" s="215"/>
      <c r="J9" s="354"/>
      <c r="K9" s="215"/>
      <c r="L9" s="215"/>
      <c r="M9" s="215"/>
      <c r="N9" s="215"/>
    </row>
    <row r="10" spans="1:14" s="33" customFormat="1" ht="72.599999999999994" customHeight="1" x14ac:dyDescent="0.3">
      <c r="A10" s="217">
        <v>2</v>
      </c>
      <c r="B10" s="218">
        <v>15</v>
      </c>
      <c r="C10" s="218">
        <v>500</v>
      </c>
      <c r="D10" s="217" t="s">
        <v>196</v>
      </c>
      <c r="E10" s="218" t="s">
        <v>873</v>
      </c>
      <c r="F10" s="103" t="s">
        <v>197</v>
      </c>
      <c r="G10" s="216" t="s">
        <v>26</v>
      </c>
      <c r="H10" s="230" t="s">
        <v>198</v>
      </c>
      <c r="I10" s="230" t="s">
        <v>199</v>
      </c>
      <c r="J10" s="355">
        <v>210000000</v>
      </c>
      <c r="K10" s="230" t="s">
        <v>23</v>
      </c>
      <c r="L10" s="235" t="s">
        <v>200</v>
      </c>
      <c r="M10" s="235" t="s">
        <v>201</v>
      </c>
      <c r="N10" s="230" t="s">
        <v>202</v>
      </c>
    </row>
    <row r="11" spans="1:14" s="33" customFormat="1" ht="64.8" customHeight="1" x14ac:dyDescent="0.3">
      <c r="A11" s="217"/>
      <c r="B11" s="218"/>
      <c r="C11" s="218"/>
      <c r="D11" s="217"/>
      <c r="E11" s="218"/>
      <c r="F11" s="104" t="s">
        <v>203</v>
      </c>
      <c r="G11" s="216"/>
      <c r="H11" s="230"/>
      <c r="I11" s="230"/>
      <c r="J11" s="355"/>
      <c r="K11" s="230"/>
      <c r="L11" s="235"/>
      <c r="M11" s="235"/>
      <c r="N11" s="230"/>
    </row>
    <row r="12" spans="1:14" s="33" customFormat="1" ht="49.2" customHeight="1" x14ac:dyDescent="0.3">
      <c r="A12" s="217"/>
      <c r="B12" s="218"/>
      <c r="C12" s="218"/>
      <c r="D12" s="217"/>
      <c r="E12" s="218"/>
      <c r="F12" s="214" t="s">
        <v>204</v>
      </c>
      <c r="G12" s="216"/>
      <c r="H12" s="230"/>
      <c r="I12" s="230"/>
      <c r="J12" s="355"/>
      <c r="K12" s="230"/>
      <c r="L12" s="235"/>
      <c r="M12" s="235"/>
      <c r="N12" s="230"/>
    </row>
    <row r="13" spans="1:14" s="33" customFormat="1" ht="47.4" customHeight="1" x14ac:dyDescent="0.3">
      <c r="A13" s="217"/>
      <c r="B13" s="218"/>
      <c r="C13" s="218"/>
      <c r="D13" s="217"/>
      <c r="E13" s="62"/>
      <c r="F13" s="214"/>
      <c r="G13" s="216"/>
      <c r="H13" s="230"/>
      <c r="I13" s="230"/>
      <c r="J13" s="355"/>
      <c r="K13" s="230"/>
      <c r="L13" s="235"/>
      <c r="M13" s="235"/>
      <c r="N13" s="230"/>
    </row>
    <row r="14" spans="1:14" s="33" customFormat="1" ht="102.6" customHeight="1" x14ac:dyDescent="0.3">
      <c r="A14" s="217">
        <v>3</v>
      </c>
      <c r="B14" s="218">
        <v>15</v>
      </c>
      <c r="C14" s="218">
        <v>458</v>
      </c>
      <c r="D14" s="217" t="s">
        <v>127</v>
      </c>
      <c r="E14" s="218" t="s">
        <v>874</v>
      </c>
      <c r="F14" s="103" t="s">
        <v>875</v>
      </c>
      <c r="G14" s="216" t="s">
        <v>26</v>
      </c>
      <c r="H14" s="230" t="s">
        <v>205</v>
      </c>
      <c r="I14" s="230" t="s">
        <v>206</v>
      </c>
      <c r="J14" s="355">
        <v>103000000</v>
      </c>
      <c r="K14" s="230" t="s">
        <v>207</v>
      </c>
      <c r="L14" s="235" t="s">
        <v>612</v>
      </c>
      <c r="M14" s="230" t="s">
        <v>619</v>
      </c>
      <c r="N14" s="235" t="s">
        <v>740</v>
      </c>
    </row>
    <row r="15" spans="1:14" s="33" customFormat="1" ht="98.4" customHeight="1" x14ac:dyDescent="0.3">
      <c r="A15" s="217"/>
      <c r="B15" s="218"/>
      <c r="C15" s="218"/>
      <c r="D15" s="217"/>
      <c r="E15" s="218"/>
      <c r="F15" s="103" t="s">
        <v>618</v>
      </c>
      <c r="G15" s="216"/>
      <c r="H15" s="230"/>
      <c r="I15" s="230"/>
      <c r="J15" s="355"/>
      <c r="K15" s="230"/>
      <c r="L15" s="235"/>
      <c r="M15" s="230"/>
      <c r="N15" s="235"/>
    </row>
    <row r="16" spans="1:14" s="33" customFormat="1" ht="76.8" customHeight="1" x14ac:dyDescent="0.3">
      <c r="A16" s="217"/>
      <c r="B16" s="218"/>
      <c r="C16" s="218"/>
      <c r="D16" s="217"/>
      <c r="E16" s="218"/>
      <c r="F16" s="218" t="s">
        <v>709</v>
      </c>
      <c r="G16" s="216"/>
      <c r="H16" s="230"/>
      <c r="I16" s="230"/>
      <c r="J16" s="355"/>
      <c r="K16" s="230"/>
      <c r="L16" s="235"/>
      <c r="M16" s="230"/>
      <c r="N16" s="235"/>
    </row>
    <row r="17" spans="1:14" s="33" customFormat="1" ht="84.6" customHeight="1" x14ac:dyDescent="0.3">
      <c r="A17" s="217"/>
      <c r="B17" s="218"/>
      <c r="C17" s="218"/>
      <c r="D17" s="217"/>
      <c r="E17" s="76"/>
      <c r="F17" s="218"/>
      <c r="G17" s="216"/>
      <c r="H17" s="230"/>
      <c r="I17" s="230"/>
      <c r="J17" s="355"/>
      <c r="K17" s="230"/>
      <c r="L17" s="235"/>
      <c r="M17" s="230"/>
      <c r="N17" s="235"/>
    </row>
    <row r="18" spans="1:14" s="33" customFormat="1" ht="82.8" customHeight="1" x14ac:dyDescent="0.3">
      <c r="A18" s="218">
        <v>4</v>
      </c>
      <c r="B18" s="218">
        <v>15</v>
      </c>
      <c r="C18" s="218">
        <v>466</v>
      </c>
      <c r="D18" s="218" t="s">
        <v>133</v>
      </c>
      <c r="E18" s="218" t="s">
        <v>876</v>
      </c>
      <c r="F18" s="103" t="s">
        <v>208</v>
      </c>
      <c r="G18" s="218" t="s">
        <v>567</v>
      </c>
      <c r="H18" s="230" t="s">
        <v>209</v>
      </c>
      <c r="I18" s="230" t="s">
        <v>190</v>
      </c>
      <c r="J18" s="227">
        <v>265000000</v>
      </c>
      <c r="K18" s="230" t="s">
        <v>23</v>
      </c>
      <c r="L18" s="235" t="s">
        <v>701</v>
      </c>
      <c r="M18" s="235" t="s">
        <v>832</v>
      </c>
      <c r="N18" s="219" t="s">
        <v>803</v>
      </c>
    </row>
    <row r="19" spans="1:14" s="33" customFormat="1" ht="85.8" customHeight="1" x14ac:dyDescent="0.3">
      <c r="A19" s="218"/>
      <c r="B19" s="218"/>
      <c r="C19" s="218"/>
      <c r="D19" s="218"/>
      <c r="E19" s="218"/>
      <c r="F19" s="103" t="s">
        <v>831</v>
      </c>
      <c r="G19" s="218"/>
      <c r="H19" s="230"/>
      <c r="I19" s="230"/>
      <c r="J19" s="227"/>
      <c r="K19" s="230"/>
      <c r="L19" s="235"/>
      <c r="M19" s="235"/>
      <c r="N19" s="220"/>
    </row>
    <row r="20" spans="1:14" s="33" customFormat="1" ht="77.400000000000006" customHeight="1" x14ac:dyDescent="0.3">
      <c r="A20" s="218"/>
      <c r="B20" s="218"/>
      <c r="C20" s="218"/>
      <c r="D20" s="218"/>
      <c r="E20" s="218"/>
      <c r="F20" s="223" t="s">
        <v>802</v>
      </c>
      <c r="G20" s="218"/>
      <c r="H20" s="230"/>
      <c r="I20" s="230"/>
      <c r="J20" s="227"/>
      <c r="K20" s="230"/>
      <c r="L20" s="235"/>
      <c r="M20" s="235"/>
      <c r="N20" s="220"/>
    </row>
    <row r="21" spans="1:14" s="33" customFormat="1" ht="57" customHeight="1" x14ac:dyDescent="0.3">
      <c r="A21" s="218"/>
      <c r="B21" s="218"/>
      <c r="C21" s="218"/>
      <c r="D21" s="218"/>
      <c r="E21" s="64"/>
      <c r="F21" s="224"/>
      <c r="G21" s="218"/>
      <c r="H21" s="230"/>
      <c r="I21" s="230"/>
      <c r="J21" s="227"/>
      <c r="K21" s="230"/>
      <c r="L21" s="235"/>
      <c r="M21" s="235"/>
      <c r="N21" s="221"/>
    </row>
    <row r="22" spans="1:14" s="33" customFormat="1" ht="96.6" customHeight="1" x14ac:dyDescent="0.3">
      <c r="A22" s="218">
        <v>5</v>
      </c>
      <c r="B22" s="218">
        <v>15</v>
      </c>
      <c r="C22" s="218">
        <v>472</v>
      </c>
      <c r="D22" s="218" t="s">
        <v>211</v>
      </c>
      <c r="E22" s="218" t="s">
        <v>877</v>
      </c>
      <c r="F22" s="103" t="s">
        <v>212</v>
      </c>
      <c r="G22" s="218" t="s">
        <v>26</v>
      </c>
      <c r="H22" s="230" t="s">
        <v>213</v>
      </c>
      <c r="I22" s="230" t="s">
        <v>776</v>
      </c>
      <c r="J22" s="227">
        <v>338000000</v>
      </c>
      <c r="K22" s="230" t="s">
        <v>214</v>
      </c>
      <c r="L22" s="235" t="s">
        <v>215</v>
      </c>
      <c r="M22" s="235" t="s">
        <v>686</v>
      </c>
      <c r="N22" s="235" t="s">
        <v>833</v>
      </c>
    </row>
    <row r="23" spans="1:14" s="33" customFormat="1" ht="48" customHeight="1" x14ac:dyDescent="0.3">
      <c r="A23" s="218"/>
      <c r="B23" s="218"/>
      <c r="C23" s="218"/>
      <c r="D23" s="218"/>
      <c r="E23" s="218"/>
      <c r="F23" s="103" t="s">
        <v>685</v>
      </c>
      <c r="G23" s="218"/>
      <c r="H23" s="230"/>
      <c r="I23" s="230"/>
      <c r="J23" s="227"/>
      <c r="K23" s="230"/>
      <c r="L23" s="235"/>
      <c r="M23" s="235"/>
      <c r="N23" s="235"/>
    </row>
    <row r="24" spans="1:14" s="33" customFormat="1" ht="22.2" customHeight="1" x14ac:dyDescent="0.3">
      <c r="A24" s="218"/>
      <c r="B24" s="218"/>
      <c r="C24" s="218"/>
      <c r="D24" s="218"/>
      <c r="E24" s="218"/>
      <c r="F24" s="218" t="s">
        <v>628</v>
      </c>
      <c r="G24" s="218"/>
      <c r="H24" s="230"/>
      <c r="I24" s="230"/>
      <c r="J24" s="227"/>
      <c r="K24" s="230"/>
      <c r="L24" s="235"/>
      <c r="M24" s="235"/>
      <c r="N24" s="235"/>
    </row>
    <row r="25" spans="1:14" s="33" customFormat="1" ht="51" customHeight="1" x14ac:dyDescent="0.3">
      <c r="A25" s="218"/>
      <c r="B25" s="218"/>
      <c r="C25" s="218"/>
      <c r="D25" s="218"/>
      <c r="E25" s="62"/>
      <c r="F25" s="218"/>
      <c r="G25" s="218"/>
      <c r="H25" s="230"/>
      <c r="I25" s="230"/>
      <c r="J25" s="227"/>
      <c r="K25" s="230"/>
      <c r="L25" s="235"/>
      <c r="M25" s="235"/>
      <c r="N25" s="235"/>
    </row>
    <row r="26" spans="1:14" s="33" customFormat="1" ht="43.8" customHeight="1" x14ac:dyDescent="0.3">
      <c r="A26" s="218">
        <v>6</v>
      </c>
      <c r="B26" s="218">
        <v>15</v>
      </c>
      <c r="C26" s="218">
        <v>493</v>
      </c>
      <c r="D26" s="218" t="s">
        <v>216</v>
      </c>
      <c r="E26" s="218" t="s">
        <v>217</v>
      </c>
      <c r="F26" s="103" t="s">
        <v>218</v>
      </c>
      <c r="G26" s="222"/>
      <c r="H26" s="225" t="s">
        <v>219</v>
      </c>
      <c r="I26" s="225" t="s">
        <v>741</v>
      </c>
      <c r="J26" s="226">
        <v>29970000</v>
      </c>
      <c r="K26" s="225"/>
      <c r="L26" s="356" t="s">
        <v>837</v>
      </c>
      <c r="M26" s="356" t="s">
        <v>835</v>
      </c>
      <c r="N26" s="356" t="s">
        <v>742</v>
      </c>
    </row>
    <row r="27" spans="1:14" s="33" customFormat="1" ht="49.8" customHeight="1" x14ac:dyDescent="0.3">
      <c r="A27" s="218"/>
      <c r="B27" s="218"/>
      <c r="C27" s="218"/>
      <c r="D27" s="218"/>
      <c r="E27" s="218"/>
      <c r="F27" s="103" t="s">
        <v>834</v>
      </c>
      <c r="G27" s="222"/>
      <c r="H27" s="225"/>
      <c r="I27" s="225"/>
      <c r="J27" s="226"/>
      <c r="K27" s="225"/>
      <c r="L27" s="356"/>
      <c r="M27" s="356"/>
      <c r="N27" s="356"/>
    </row>
    <row r="28" spans="1:14" s="33" customFormat="1" ht="60.75" customHeight="1" x14ac:dyDescent="0.3">
      <c r="A28" s="218"/>
      <c r="B28" s="218"/>
      <c r="C28" s="218"/>
      <c r="D28" s="218"/>
      <c r="E28" s="218"/>
      <c r="F28" s="218" t="s">
        <v>836</v>
      </c>
      <c r="G28" s="222"/>
      <c r="H28" s="225"/>
      <c r="I28" s="225"/>
      <c r="J28" s="226"/>
      <c r="K28" s="225"/>
      <c r="L28" s="356"/>
      <c r="M28" s="356"/>
      <c r="N28" s="356"/>
    </row>
    <row r="29" spans="1:14" s="33" customFormat="1" ht="44.4" customHeight="1" x14ac:dyDescent="0.3">
      <c r="A29" s="218"/>
      <c r="B29" s="218"/>
      <c r="C29" s="218"/>
      <c r="D29" s="218"/>
      <c r="E29" s="62"/>
      <c r="F29" s="218"/>
      <c r="G29" s="222"/>
      <c r="H29" s="225"/>
      <c r="I29" s="225"/>
      <c r="J29" s="226"/>
      <c r="K29" s="225"/>
      <c r="L29" s="356"/>
      <c r="M29" s="356"/>
      <c r="N29" s="356"/>
    </row>
    <row r="30" spans="1:14" s="33" customFormat="1" ht="148.19999999999999" customHeight="1" x14ac:dyDescent="0.3">
      <c r="A30" s="218">
        <v>7</v>
      </c>
      <c r="B30" s="218">
        <v>15</v>
      </c>
      <c r="C30" s="218">
        <v>507</v>
      </c>
      <c r="D30" s="218" t="s">
        <v>220</v>
      </c>
      <c r="E30" s="218" t="s">
        <v>221</v>
      </c>
      <c r="F30" s="103" t="s">
        <v>222</v>
      </c>
      <c r="G30" s="222"/>
      <c r="H30" s="225" t="s">
        <v>223</v>
      </c>
      <c r="I30" s="225" t="s">
        <v>224</v>
      </c>
      <c r="J30" s="226">
        <v>12000000</v>
      </c>
      <c r="K30" s="225" t="s">
        <v>225</v>
      </c>
      <c r="L30" s="357" t="s">
        <v>844</v>
      </c>
      <c r="M30" s="357" t="s">
        <v>842</v>
      </c>
      <c r="N30" s="356" t="s">
        <v>845</v>
      </c>
    </row>
    <row r="31" spans="1:14" s="33" customFormat="1" ht="88.2" customHeight="1" x14ac:dyDescent="0.3">
      <c r="A31" s="218"/>
      <c r="B31" s="218"/>
      <c r="C31" s="218"/>
      <c r="D31" s="218"/>
      <c r="E31" s="218"/>
      <c r="F31" s="103" t="s">
        <v>841</v>
      </c>
      <c r="G31" s="222"/>
      <c r="H31" s="225"/>
      <c r="I31" s="225"/>
      <c r="J31" s="226"/>
      <c r="K31" s="225"/>
      <c r="L31" s="357"/>
      <c r="M31" s="357"/>
      <c r="N31" s="356"/>
    </row>
    <row r="32" spans="1:14" s="33" customFormat="1" ht="86.4" customHeight="1" x14ac:dyDescent="0.3">
      <c r="A32" s="218"/>
      <c r="B32" s="218"/>
      <c r="C32" s="218"/>
      <c r="D32" s="218"/>
      <c r="E32" s="218"/>
      <c r="F32" s="218" t="s">
        <v>843</v>
      </c>
      <c r="G32" s="222"/>
      <c r="H32" s="225"/>
      <c r="I32" s="225"/>
      <c r="J32" s="226"/>
      <c r="K32" s="225"/>
      <c r="L32" s="357"/>
      <c r="M32" s="357"/>
      <c r="N32" s="356"/>
    </row>
    <row r="33" spans="1:14" s="33" customFormat="1" ht="78.599999999999994" customHeight="1" x14ac:dyDescent="0.3">
      <c r="A33" s="218"/>
      <c r="B33" s="218"/>
      <c r="C33" s="218"/>
      <c r="D33" s="218"/>
      <c r="E33" s="62"/>
      <c r="F33" s="218"/>
      <c r="G33" s="222"/>
      <c r="H33" s="225"/>
      <c r="I33" s="225"/>
      <c r="J33" s="226"/>
      <c r="K33" s="225"/>
      <c r="L33" s="357"/>
      <c r="M33" s="357"/>
      <c r="N33" s="356"/>
    </row>
    <row r="34" spans="1:14" s="33" customFormat="1" ht="51" customHeight="1" x14ac:dyDescent="0.3">
      <c r="A34" s="218">
        <v>8</v>
      </c>
      <c r="B34" s="218">
        <v>15</v>
      </c>
      <c r="C34" s="218">
        <v>507</v>
      </c>
      <c r="D34" s="218" t="s">
        <v>220</v>
      </c>
      <c r="E34" s="218" t="s">
        <v>226</v>
      </c>
      <c r="F34" s="103" t="s">
        <v>227</v>
      </c>
      <c r="G34" s="222"/>
      <c r="H34" s="228" t="s">
        <v>228</v>
      </c>
      <c r="I34" s="225" t="s">
        <v>190</v>
      </c>
      <c r="J34" s="227">
        <v>15000000</v>
      </c>
      <c r="K34" s="230" t="s">
        <v>23</v>
      </c>
      <c r="L34" s="235" t="s">
        <v>229</v>
      </c>
      <c r="M34" s="235" t="s">
        <v>230</v>
      </c>
      <c r="N34" s="235" t="s">
        <v>231</v>
      </c>
    </row>
    <row r="35" spans="1:14" s="33" customFormat="1" ht="64.2" customHeight="1" x14ac:dyDescent="0.3">
      <c r="A35" s="218"/>
      <c r="B35" s="218"/>
      <c r="C35" s="218"/>
      <c r="D35" s="218"/>
      <c r="E35" s="218"/>
      <c r="F35" s="103" t="s">
        <v>232</v>
      </c>
      <c r="G35" s="222"/>
      <c r="H35" s="228"/>
      <c r="I35" s="225"/>
      <c r="J35" s="227"/>
      <c r="K35" s="230"/>
      <c r="L35" s="235"/>
      <c r="M35" s="235"/>
      <c r="N35" s="235"/>
    </row>
    <row r="36" spans="1:14" s="33" customFormat="1" ht="51" customHeight="1" x14ac:dyDescent="0.3">
      <c r="A36" s="218"/>
      <c r="B36" s="218"/>
      <c r="C36" s="218"/>
      <c r="D36" s="218"/>
      <c r="E36" s="218"/>
      <c r="F36" s="218" t="s">
        <v>233</v>
      </c>
      <c r="G36" s="222"/>
      <c r="H36" s="228"/>
      <c r="I36" s="225"/>
      <c r="J36" s="227"/>
      <c r="K36" s="230"/>
      <c r="L36" s="235"/>
      <c r="M36" s="235"/>
      <c r="N36" s="235"/>
    </row>
    <row r="37" spans="1:14" s="33" customFormat="1" ht="65.400000000000006" customHeight="1" x14ac:dyDescent="0.3">
      <c r="A37" s="218"/>
      <c r="B37" s="218"/>
      <c r="C37" s="218"/>
      <c r="D37" s="218"/>
      <c r="E37" s="62"/>
      <c r="F37" s="218"/>
      <c r="G37" s="222"/>
      <c r="H37" s="228"/>
      <c r="I37" s="225"/>
      <c r="J37" s="227"/>
      <c r="K37" s="230"/>
      <c r="L37" s="235"/>
      <c r="M37" s="235"/>
      <c r="N37" s="235"/>
    </row>
    <row r="38" spans="1:14" s="33" customFormat="1" ht="53.4" customHeight="1" x14ac:dyDescent="0.3">
      <c r="A38" s="218">
        <v>9</v>
      </c>
      <c r="B38" s="218">
        <v>15</v>
      </c>
      <c r="C38" s="218">
        <v>480</v>
      </c>
      <c r="D38" s="218" t="s">
        <v>234</v>
      </c>
      <c r="E38" s="218" t="s">
        <v>235</v>
      </c>
      <c r="F38" s="103" t="s">
        <v>236</v>
      </c>
      <c r="G38" s="222"/>
      <c r="H38" s="230" t="s">
        <v>237</v>
      </c>
      <c r="I38" s="230" t="s">
        <v>238</v>
      </c>
      <c r="J38" s="227">
        <v>80000000</v>
      </c>
      <c r="K38" s="230" t="s">
        <v>23</v>
      </c>
      <c r="L38" s="235" t="s">
        <v>229</v>
      </c>
      <c r="M38" s="235" t="s">
        <v>749</v>
      </c>
      <c r="N38" s="235" t="s">
        <v>751</v>
      </c>
    </row>
    <row r="39" spans="1:14" s="33" customFormat="1" ht="47.4" customHeight="1" x14ac:dyDescent="0.3">
      <c r="A39" s="218"/>
      <c r="B39" s="218"/>
      <c r="C39" s="218"/>
      <c r="D39" s="218"/>
      <c r="E39" s="218"/>
      <c r="F39" s="103" t="s">
        <v>748</v>
      </c>
      <c r="G39" s="222"/>
      <c r="H39" s="230"/>
      <c r="I39" s="230"/>
      <c r="J39" s="227"/>
      <c r="K39" s="230"/>
      <c r="L39" s="235"/>
      <c r="M39" s="235"/>
      <c r="N39" s="235"/>
    </row>
    <row r="40" spans="1:14" s="33" customFormat="1" ht="31.2" customHeight="1" x14ac:dyDescent="0.3">
      <c r="A40" s="218"/>
      <c r="B40" s="218"/>
      <c r="C40" s="218"/>
      <c r="D40" s="218"/>
      <c r="E40" s="218"/>
      <c r="F40" s="218" t="s">
        <v>750</v>
      </c>
      <c r="G40" s="222"/>
      <c r="H40" s="230"/>
      <c r="I40" s="230"/>
      <c r="J40" s="227"/>
      <c r="K40" s="230"/>
      <c r="L40" s="235"/>
      <c r="M40" s="235"/>
      <c r="N40" s="235"/>
    </row>
    <row r="41" spans="1:14" s="33" customFormat="1" ht="38.4" customHeight="1" x14ac:dyDescent="0.3">
      <c r="A41" s="218"/>
      <c r="B41" s="218"/>
      <c r="C41" s="218"/>
      <c r="D41" s="218"/>
      <c r="E41" s="62"/>
      <c r="F41" s="218"/>
      <c r="G41" s="222"/>
      <c r="H41" s="230"/>
      <c r="I41" s="230"/>
      <c r="J41" s="227"/>
      <c r="K41" s="230"/>
      <c r="L41" s="235"/>
      <c r="M41" s="235"/>
      <c r="N41" s="235"/>
    </row>
    <row r="42" spans="1:14" s="33" customFormat="1" ht="73.8" customHeight="1" x14ac:dyDescent="0.3">
      <c r="A42" s="217">
        <v>10</v>
      </c>
      <c r="B42" s="218">
        <v>15</v>
      </c>
      <c r="C42" s="218" t="s">
        <v>239</v>
      </c>
      <c r="D42" s="217" t="s">
        <v>130</v>
      </c>
      <c r="E42" s="218" t="s">
        <v>240</v>
      </c>
      <c r="F42" s="103" t="s">
        <v>241</v>
      </c>
      <c r="G42" s="218"/>
      <c r="H42" s="228" t="s">
        <v>242</v>
      </c>
      <c r="I42" s="230" t="s">
        <v>243</v>
      </c>
      <c r="J42" s="227">
        <v>14330000</v>
      </c>
      <c r="K42" s="230" t="s">
        <v>23</v>
      </c>
      <c r="L42" s="235" t="s">
        <v>244</v>
      </c>
      <c r="M42" s="235" t="s">
        <v>400</v>
      </c>
      <c r="N42" s="235" t="s">
        <v>847</v>
      </c>
    </row>
    <row r="43" spans="1:14" s="33" customFormat="1" ht="68.400000000000006" customHeight="1" x14ac:dyDescent="0.3">
      <c r="A43" s="217"/>
      <c r="B43" s="218"/>
      <c r="C43" s="218"/>
      <c r="D43" s="217"/>
      <c r="E43" s="218"/>
      <c r="F43" s="103" t="s">
        <v>846</v>
      </c>
      <c r="G43" s="218"/>
      <c r="H43" s="228"/>
      <c r="I43" s="230"/>
      <c r="J43" s="227"/>
      <c r="K43" s="230"/>
      <c r="L43" s="235"/>
      <c r="M43" s="235"/>
      <c r="N43" s="235"/>
    </row>
    <row r="44" spans="1:14" s="33" customFormat="1" ht="57" customHeight="1" x14ac:dyDescent="0.3">
      <c r="A44" s="217"/>
      <c r="B44" s="218"/>
      <c r="C44" s="218"/>
      <c r="D44" s="217"/>
      <c r="E44" s="218"/>
      <c r="F44" s="218" t="s">
        <v>734</v>
      </c>
      <c r="G44" s="218"/>
      <c r="H44" s="228"/>
      <c r="I44" s="230"/>
      <c r="J44" s="227"/>
      <c r="K44" s="230"/>
      <c r="L44" s="235"/>
      <c r="M44" s="235"/>
      <c r="N44" s="235"/>
    </row>
    <row r="45" spans="1:14" s="33" customFormat="1" ht="57.6" customHeight="1" x14ac:dyDescent="0.3">
      <c r="A45" s="217"/>
      <c r="B45" s="218"/>
      <c r="C45" s="218"/>
      <c r="D45" s="217"/>
      <c r="E45" s="62"/>
      <c r="F45" s="218"/>
      <c r="G45" s="218"/>
      <c r="H45" s="228"/>
      <c r="I45" s="230"/>
      <c r="J45" s="227"/>
      <c r="K45" s="230"/>
      <c r="L45" s="235"/>
      <c r="M45" s="235"/>
      <c r="N45" s="235"/>
    </row>
    <row r="46" spans="1:14" s="33" customFormat="1" ht="86.4" customHeight="1" x14ac:dyDescent="0.3">
      <c r="A46" s="217">
        <v>11</v>
      </c>
      <c r="B46" s="218">
        <v>15</v>
      </c>
      <c r="C46" s="218">
        <v>475</v>
      </c>
      <c r="D46" s="217" t="s">
        <v>245</v>
      </c>
      <c r="E46" s="218" t="s">
        <v>246</v>
      </c>
      <c r="F46" s="103" t="s">
        <v>236</v>
      </c>
      <c r="G46" s="218"/>
      <c r="H46" s="230" t="s">
        <v>247</v>
      </c>
      <c r="I46" s="230" t="s">
        <v>248</v>
      </c>
      <c r="J46" s="227">
        <v>43600000</v>
      </c>
      <c r="K46" s="230" t="s">
        <v>23</v>
      </c>
      <c r="L46" s="235" t="s">
        <v>249</v>
      </c>
      <c r="M46" s="235" t="s">
        <v>250</v>
      </c>
      <c r="N46" s="235" t="s">
        <v>664</v>
      </c>
    </row>
    <row r="47" spans="1:14" s="33" customFormat="1" ht="78" customHeight="1" x14ac:dyDescent="0.3">
      <c r="A47" s="217"/>
      <c r="B47" s="218"/>
      <c r="C47" s="218"/>
      <c r="D47" s="217"/>
      <c r="E47" s="218"/>
      <c r="F47" s="103" t="s">
        <v>251</v>
      </c>
      <c r="G47" s="218"/>
      <c r="H47" s="230"/>
      <c r="I47" s="230"/>
      <c r="J47" s="227"/>
      <c r="K47" s="230"/>
      <c r="L47" s="235"/>
      <c r="M47" s="235"/>
      <c r="N47" s="235"/>
    </row>
    <row r="48" spans="1:14" s="33" customFormat="1" ht="75.599999999999994" customHeight="1" x14ac:dyDescent="0.3">
      <c r="A48" s="217"/>
      <c r="B48" s="218"/>
      <c r="C48" s="218"/>
      <c r="D48" s="217"/>
      <c r="E48" s="218"/>
      <c r="F48" s="218" t="s">
        <v>252</v>
      </c>
      <c r="G48" s="218"/>
      <c r="H48" s="230"/>
      <c r="I48" s="230"/>
      <c r="J48" s="227"/>
      <c r="K48" s="230"/>
      <c r="L48" s="235"/>
      <c r="M48" s="235"/>
      <c r="N48" s="235"/>
    </row>
    <row r="49" spans="1:14" s="33" customFormat="1" ht="73.2" customHeight="1" x14ac:dyDescent="0.3">
      <c r="A49" s="217"/>
      <c r="B49" s="218"/>
      <c r="C49" s="218"/>
      <c r="D49" s="217"/>
      <c r="E49" s="62"/>
      <c r="F49" s="218"/>
      <c r="G49" s="218"/>
      <c r="H49" s="230"/>
      <c r="I49" s="230"/>
      <c r="J49" s="227"/>
      <c r="K49" s="230"/>
      <c r="L49" s="235"/>
      <c r="M49" s="235"/>
      <c r="N49" s="235"/>
    </row>
    <row r="50" spans="1:14" s="33" customFormat="1" ht="48.6" customHeight="1" x14ac:dyDescent="0.3">
      <c r="A50" s="217">
        <v>12</v>
      </c>
      <c r="B50" s="218">
        <v>15</v>
      </c>
      <c r="C50" s="218">
        <v>487</v>
      </c>
      <c r="D50" s="217" t="s">
        <v>253</v>
      </c>
      <c r="E50" s="218" t="s">
        <v>254</v>
      </c>
      <c r="F50" s="103" t="s">
        <v>255</v>
      </c>
      <c r="G50" s="218" t="s">
        <v>567</v>
      </c>
      <c r="H50" s="230" t="s">
        <v>256</v>
      </c>
      <c r="I50" s="230" t="s">
        <v>743</v>
      </c>
      <c r="J50" s="227">
        <v>225000960</v>
      </c>
      <c r="K50" s="230" t="s">
        <v>23</v>
      </c>
      <c r="L50" s="235" t="s">
        <v>735</v>
      </c>
      <c r="M50" s="235" t="s">
        <v>808</v>
      </c>
      <c r="N50" s="219" t="s">
        <v>783</v>
      </c>
    </row>
    <row r="51" spans="1:14" s="33" customFormat="1" ht="50.25" customHeight="1" x14ac:dyDescent="0.3">
      <c r="A51" s="217"/>
      <c r="B51" s="218"/>
      <c r="C51" s="218"/>
      <c r="D51" s="217"/>
      <c r="E51" s="218"/>
      <c r="F51" s="103" t="s">
        <v>807</v>
      </c>
      <c r="G51" s="218"/>
      <c r="H51" s="230"/>
      <c r="I51" s="230"/>
      <c r="J51" s="227"/>
      <c r="K51" s="230"/>
      <c r="L51" s="235"/>
      <c r="M51" s="235"/>
      <c r="N51" s="220"/>
    </row>
    <row r="52" spans="1:14" s="33" customFormat="1" ht="42" customHeight="1" x14ac:dyDescent="0.3">
      <c r="A52" s="217"/>
      <c r="B52" s="218"/>
      <c r="C52" s="218"/>
      <c r="D52" s="217"/>
      <c r="E52" s="218"/>
      <c r="F52" s="218" t="s">
        <v>782</v>
      </c>
      <c r="G52" s="218"/>
      <c r="H52" s="230"/>
      <c r="I52" s="230"/>
      <c r="J52" s="227"/>
      <c r="K52" s="230"/>
      <c r="L52" s="235"/>
      <c r="M52" s="235"/>
      <c r="N52" s="220"/>
    </row>
    <row r="53" spans="1:14" s="33" customFormat="1" ht="42" customHeight="1" x14ac:dyDescent="0.3">
      <c r="A53" s="217"/>
      <c r="B53" s="218"/>
      <c r="C53" s="218"/>
      <c r="D53" s="217"/>
      <c r="E53" s="64"/>
      <c r="F53" s="218"/>
      <c r="G53" s="218"/>
      <c r="H53" s="230"/>
      <c r="I53" s="230"/>
      <c r="J53" s="227"/>
      <c r="K53" s="230"/>
      <c r="L53" s="235"/>
      <c r="M53" s="235"/>
      <c r="N53" s="221"/>
    </row>
    <row r="54" spans="1:14" s="33" customFormat="1" ht="168.6" customHeight="1" x14ac:dyDescent="0.3">
      <c r="A54" s="218">
        <v>13</v>
      </c>
      <c r="B54" s="218">
        <v>15</v>
      </c>
      <c r="C54" s="218" t="s">
        <v>257</v>
      </c>
      <c r="D54" s="217" t="s">
        <v>258</v>
      </c>
      <c r="E54" s="229" t="s">
        <v>259</v>
      </c>
      <c r="F54" s="103" t="s">
        <v>878</v>
      </c>
      <c r="G54" s="218" t="s">
        <v>26</v>
      </c>
      <c r="H54" s="230" t="s">
        <v>260</v>
      </c>
      <c r="I54" s="230" t="s">
        <v>743</v>
      </c>
      <c r="J54" s="227">
        <v>1068260200</v>
      </c>
      <c r="K54" s="230" t="s">
        <v>23</v>
      </c>
      <c r="L54" s="235" t="s">
        <v>261</v>
      </c>
      <c r="M54" s="235" t="s">
        <v>262</v>
      </c>
      <c r="N54" s="235" t="s">
        <v>681</v>
      </c>
    </row>
    <row r="55" spans="1:14" s="33" customFormat="1" ht="63.6" customHeight="1" x14ac:dyDescent="0.3">
      <c r="A55" s="218"/>
      <c r="B55" s="218"/>
      <c r="C55" s="218"/>
      <c r="D55" s="217"/>
      <c r="E55" s="229"/>
      <c r="F55" s="103" t="s">
        <v>263</v>
      </c>
      <c r="G55" s="218"/>
      <c r="H55" s="230"/>
      <c r="I55" s="230"/>
      <c r="J55" s="227"/>
      <c r="K55" s="230"/>
      <c r="L55" s="235"/>
      <c r="M55" s="235"/>
      <c r="N55" s="235"/>
    </row>
    <row r="56" spans="1:14" s="33" customFormat="1" ht="37.799999999999997" customHeight="1" x14ac:dyDescent="0.3">
      <c r="A56" s="218"/>
      <c r="B56" s="218"/>
      <c r="C56" s="218"/>
      <c r="D56" s="217"/>
      <c r="E56" s="229"/>
      <c r="F56" s="218" t="s">
        <v>680</v>
      </c>
      <c r="G56" s="218"/>
      <c r="H56" s="230"/>
      <c r="I56" s="230"/>
      <c r="J56" s="227"/>
      <c r="K56" s="230"/>
      <c r="L56" s="235"/>
      <c r="M56" s="235"/>
      <c r="N56" s="235"/>
    </row>
    <row r="57" spans="1:14" s="33" customFormat="1" ht="42" customHeight="1" x14ac:dyDescent="0.3">
      <c r="A57" s="218"/>
      <c r="B57" s="218"/>
      <c r="C57" s="218"/>
      <c r="D57" s="217"/>
      <c r="E57" s="64"/>
      <c r="F57" s="218"/>
      <c r="G57" s="218"/>
      <c r="H57" s="230"/>
      <c r="I57" s="230"/>
      <c r="J57" s="227"/>
      <c r="K57" s="230"/>
      <c r="L57" s="235"/>
      <c r="M57" s="235"/>
      <c r="N57" s="235"/>
    </row>
    <row r="58" spans="1:14" s="33" customFormat="1" ht="73.2" customHeight="1" x14ac:dyDescent="0.3">
      <c r="A58" s="218">
        <v>14</v>
      </c>
      <c r="B58" s="218">
        <v>15</v>
      </c>
      <c r="C58" s="218" t="s">
        <v>264</v>
      </c>
      <c r="D58" s="218" t="s">
        <v>265</v>
      </c>
      <c r="E58" s="231" t="s">
        <v>266</v>
      </c>
      <c r="F58" s="103" t="s">
        <v>267</v>
      </c>
      <c r="G58" s="218" t="s">
        <v>26</v>
      </c>
      <c r="H58" s="230" t="s">
        <v>268</v>
      </c>
      <c r="I58" s="230" t="s">
        <v>269</v>
      </c>
      <c r="J58" s="227">
        <v>117499800</v>
      </c>
      <c r="K58" s="230" t="s">
        <v>23</v>
      </c>
      <c r="L58" s="235" t="s">
        <v>270</v>
      </c>
      <c r="M58" s="235" t="s">
        <v>271</v>
      </c>
      <c r="N58" s="235" t="s">
        <v>814</v>
      </c>
    </row>
    <row r="59" spans="1:14" s="33" customFormat="1" ht="52.2" customHeight="1" x14ac:dyDescent="0.3">
      <c r="A59" s="218"/>
      <c r="B59" s="218"/>
      <c r="C59" s="218"/>
      <c r="D59" s="218"/>
      <c r="E59" s="231"/>
      <c r="F59" s="103" t="s">
        <v>272</v>
      </c>
      <c r="G59" s="218"/>
      <c r="H59" s="230"/>
      <c r="I59" s="230"/>
      <c r="J59" s="227"/>
      <c r="K59" s="230"/>
      <c r="L59" s="235"/>
      <c r="M59" s="235"/>
      <c r="N59" s="235"/>
    </row>
    <row r="60" spans="1:14" s="33" customFormat="1" ht="30.6" customHeight="1" x14ac:dyDescent="0.3">
      <c r="A60" s="218"/>
      <c r="B60" s="218"/>
      <c r="C60" s="218"/>
      <c r="D60" s="218"/>
      <c r="E60" s="231"/>
      <c r="F60" s="218" t="s">
        <v>682</v>
      </c>
      <c r="G60" s="218"/>
      <c r="H60" s="230"/>
      <c r="I60" s="230"/>
      <c r="J60" s="227"/>
      <c r="K60" s="230"/>
      <c r="L60" s="235"/>
      <c r="M60" s="235"/>
      <c r="N60" s="235"/>
    </row>
    <row r="61" spans="1:14" s="33" customFormat="1" ht="37.200000000000003" customHeight="1" x14ac:dyDescent="0.3">
      <c r="A61" s="218"/>
      <c r="B61" s="218"/>
      <c r="C61" s="218"/>
      <c r="D61" s="218"/>
      <c r="E61" s="64"/>
      <c r="F61" s="218"/>
      <c r="G61" s="218"/>
      <c r="H61" s="230"/>
      <c r="I61" s="230"/>
      <c r="J61" s="227"/>
      <c r="K61" s="230"/>
      <c r="L61" s="235"/>
      <c r="M61" s="235"/>
      <c r="N61" s="235"/>
    </row>
    <row r="62" spans="1:14" s="33" customFormat="1" ht="67.8" customHeight="1" x14ac:dyDescent="0.3">
      <c r="A62" s="218">
        <v>15</v>
      </c>
      <c r="B62" s="218">
        <v>15</v>
      </c>
      <c r="C62" s="218">
        <v>466</v>
      </c>
      <c r="D62" s="218" t="s">
        <v>133</v>
      </c>
      <c r="E62" s="218" t="s">
        <v>879</v>
      </c>
      <c r="F62" s="103" t="s">
        <v>725</v>
      </c>
      <c r="G62" s="218"/>
      <c r="H62" s="230" t="s">
        <v>209</v>
      </c>
      <c r="I62" s="230" t="s">
        <v>190</v>
      </c>
      <c r="J62" s="227">
        <v>43000000</v>
      </c>
      <c r="K62" s="230" t="s">
        <v>23</v>
      </c>
      <c r="L62" s="235" t="s">
        <v>210</v>
      </c>
      <c r="M62" s="235" t="s">
        <v>842</v>
      </c>
      <c r="N62" s="235" t="s">
        <v>758</v>
      </c>
    </row>
    <row r="63" spans="1:14" s="33" customFormat="1" ht="38.4" customHeight="1" x14ac:dyDescent="0.3">
      <c r="A63" s="218"/>
      <c r="B63" s="218"/>
      <c r="C63" s="218"/>
      <c r="D63" s="218"/>
      <c r="E63" s="218"/>
      <c r="F63" s="103" t="s">
        <v>848</v>
      </c>
      <c r="G63" s="218"/>
      <c r="H63" s="230"/>
      <c r="I63" s="230"/>
      <c r="J63" s="227"/>
      <c r="K63" s="230"/>
      <c r="L63" s="235"/>
      <c r="M63" s="235"/>
      <c r="N63" s="235"/>
    </row>
    <row r="64" spans="1:14" s="33" customFormat="1" ht="89.4" customHeight="1" x14ac:dyDescent="0.3">
      <c r="A64" s="218"/>
      <c r="B64" s="218"/>
      <c r="C64" s="218"/>
      <c r="D64" s="218"/>
      <c r="E64" s="218"/>
      <c r="F64" s="218" t="s">
        <v>849</v>
      </c>
      <c r="G64" s="218"/>
      <c r="H64" s="230"/>
      <c r="I64" s="230"/>
      <c r="J64" s="227"/>
      <c r="K64" s="230"/>
      <c r="L64" s="235"/>
      <c r="M64" s="235"/>
      <c r="N64" s="235"/>
    </row>
    <row r="65" spans="1:14" s="33" customFormat="1" ht="73.2" customHeight="1" x14ac:dyDescent="0.3">
      <c r="A65" s="218"/>
      <c r="B65" s="218"/>
      <c r="C65" s="218"/>
      <c r="D65" s="218"/>
      <c r="E65" s="62"/>
      <c r="F65" s="218"/>
      <c r="G65" s="218"/>
      <c r="H65" s="230"/>
      <c r="I65" s="230"/>
      <c r="J65" s="227"/>
      <c r="K65" s="230"/>
      <c r="L65" s="235"/>
      <c r="M65" s="235"/>
      <c r="N65" s="235"/>
    </row>
    <row r="66" spans="1:14" s="33" customFormat="1" ht="73.2" customHeight="1" x14ac:dyDescent="0.3">
      <c r="A66" s="218">
        <v>16</v>
      </c>
      <c r="B66" s="218">
        <v>15</v>
      </c>
      <c r="C66" s="218" t="s">
        <v>752</v>
      </c>
      <c r="D66" s="218" t="s">
        <v>520</v>
      </c>
      <c r="E66" s="218" t="s">
        <v>753</v>
      </c>
      <c r="F66" s="103" t="s">
        <v>725</v>
      </c>
      <c r="G66" s="218"/>
      <c r="H66" s="230" t="s">
        <v>754</v>
      </c>
      <c r="I66" s="230" t="s">
        <v>755</v>
      </c>
      <c r="J66" s="240">
        <v>259925540</v>
      </c>
      <c r="K66" s="230" t="s">
        <v>23</v>
      </c>
      <c r="L66" s="235" t="s">
        <v>756</v>
      </c>
      <c r="M66" s="235" t="s">
        <v>757</v>
      </c>
      <c r="N66" s="235" t="s">
        <v>758</v>
      </c>
    </row>
    <row r="67" spans="1:14" s="33" customFormat="1" ht="73.2" customHeight="1" x14ac:dyDescent="0.3">
      <c r="A67" s="218"/>
      <c r="B67" s="218"/>
      <c r="C67" s="218"/>
      <c r="D67" s="218"/>
      <c r="E67" s="218"/>
      <c r="F67" s="103" t="s">
        <v>759</v>
      </c>
      <c r="G67" s="218"/>
      <c r="H67" s="230"/>
      <c r="I67" s="230"/>
      <c r="J67" s="241"/>
      <c r="K67" s="230"/>
      <c r="L67" s="235"/>
      <c r="M67" s="235"/>
      <c r="N67" s="235"/>
    </row>
    <row r="68" spans="1:14" s="33" customFormat="1" ht="73.2" customHeight="1" x14ac:dyDescent="0.3">
      <c r="A68" s="218"/>
      <c r="B68" s="218"/>
      <c r="C68" s="218"/>
      <c r="D68" s="218"/>
      <c r="E68" s="218"/>
      <c r="F68" s="218" t="s">
        <v>760</v>
      </c>
      <c r="G68" s="218"/>
      <c r="H68" s="230"/>
      <c r="I68" s="230"/>
      <c r="J68" s="241"/>
      <c r="K68" s="230"/>
      <c r="L68" s="235"/>
      <c r="M68" s="235"/>
      <c r="N68" s="235"/>
    </row>
    <row r="69" spans="1:14" s="33" customFormat="1" ht="73.2" customHeight="1" thickBot="1" x14ac:dyDescent="0.35">
      <c r="A69" s="218"/>
      <c r="B69" s="218"/>
      <c r="C69" s="218"/>
      <c r="D69" s="218"/>
      <c r="E69" s="64"/>
      <c r="F69" s="218"/>
      <c r="G69" s="218"/>
      <c r="H69" s="230"/>
      <c r="I69" s="230"/>
      <c r="J69" s="242"/>
      <c r="K69" s="230"/>
      <c r="L69" s="235"/>
      <c r="M69" s="235"/>
      <c r="N69" s="235"/>
    </row>
    <row r="70" spans="1:14" s="33" customFormat="1" ht="61.2" customHeight="1" x14ac:dyDescent="0.3">
      <c r="A70" s="236">
        <v>17</v>
      </c>
      <c r="B70" s="236">
        <v>15</v>
      </c>
      <c r="C70" s="223">
        <v>486</v>
      </c>
      <c r="D70" s="236" t="s">
        <v>253</v>
      </c>
      <c r="E70" s="223" t="s">
        <v>784</v>
      </c>
      <c r="F70" s="103" t="s">
        <v>785</v>
      </c>
      <c r="G70" s="232"/>
      <c r="H70" s="358" t="s">
        <v>786</v>
      </c>
      <c r="I70" s="359" t="s">
        <v>787</v>
      </c>
      <c r="J70" s="240">
        <v>199999040</v>
      </c>
      <c r="K70" s="360" t="s">
        <v>23</v>
      </c>
      <c r="L70" s="361" t="s">
        <v>788</v>
      </c>
      <c r="M70" s="362" t="s">
        <v>851</v>
      </c>
      <c r="N70" s="219" t="s">
        <v>789</v>
      </c>
    </row>
    <row r="71" spans="1:14" s="33" customFormat="1" ht="39.6" customHeight="1" x14ac:dyDescent="0.3">
      <c r="A71" s="237"/>
      <c r="B71" s="237"/>
      <c r="C71" s="239"/>
      <c r="D71" s="237"/>
      <c r="E71" s="239"/>
      <c r="F71" s="103" t="s">
        <v>850</v>
      </c>
      <c r="G71" s="233"/>
      <c r="H71" s="363"/>
      <c r="I71" s="364"/>
      <c r="J71" s="241"/>
      <c r="K71" s="365"/>
      <c r="L71" s="366"/>
      <c r="M71" s="367"/>
      <c r="N71" s="220"/>
    </row>
    <row r="72" spans="1:14" s="33" customFormat="1" ht="21" customHeight="1" x14ac:dyDescent="0.3">
      <c r="A72" s="237"/>
      <c r="B72" s="237"/>
      <c r="C72" s="239"/>
      <c r="D72" s="237"/>
      <c r="E72" s="224"/>
      <c r="F72" s="223" t="s">
        <v>774</v>
      </c>
      <c r="G72" s="233"/>
      <c r="H72" s="363"/>
      <c r="I72" s="364"/>
      <c r="J72" s="241"/>
      <c r="K72" s="365"/>
      <c r="L72" s="366"/>
      <c r="M72" s="367"/>
      <c r="N72" s="220"/>
    </row>
    <row r="73" spans="1:14" s="33" customFormat="1" ht="46.8" customHeight="1" thickBot="1" x14ac:dyDescent="0.35">
      <c r="A73" s="238"/>
      <c r="B73" s="238"/>
      <c r="C73" s="224"/>
      <c r="D73" s="238"/>
      <c r="E73" s="64"/>
      <c r="F73" s="224"/>
      <c r="G73" s="234"/>
      <c r="H73" s="368"/>
      <c r="I73" s="369"/>
      <c r="J73" s="242"/>
      <c r="K73" s="370"/>
      <c r="L73" s="371"/>
      <c r="M73" s="372"/>
      <c r="N73" s="221"/>
    </row>
  </sheetData>
  <mergeCells count="241">
    <mergeCell ref="A70:A73"/>
    <mergeCell ref="B70:B73"/>
    <mergeCell ref="C70:C73"/>
    <mergeCell ref="D70:D73"/>
    <mergeCell ref="E70:E72"/>
    <mergeCell ref="K66:K69"/>
    <mergeCell ref="L66:L69"/>
    <mergeCell ref="M66:M69"/>
    <mergeCell ref="N66:N69"/>
    <mergeCell ref="A66:A69"/>
    <mergeCell ref="B66:B69"/>
    <mergeCell ref="C66:C69"/>
    <mergeCell ref="D66:D69"/>
    <mergeCell ref="E66:E68"/>
    <mergeCell ref="F68:F69"/>
    <mergeCell ref="H70:H73"/>
    <mergeCell ref="L70:L73"/>
    <mergeCell ref="J70:J73"/>
    <mergeCell ref="I70:I73"/>
    <mergeCell ref="M70:M73"/>
    <mergeCell ref="N70:N73"/>
    <mergeCell ref="K70:K73"/>
    <mergeCell ref="F72:F73"/>
    <mergeCell ref="G66:G69"/>
    <mergeCell ref="H66:H69"/>
    <mergeCell ref="I66:I69"/>
    <mergeCell ref="J66:J69"/>
    <mergeCell ref="G70:G73"/>
    <mergeCell ref="L58:L61"/>
    <mergeCell ref="M58:M61"/>
    <mergeCell ref="N58:N61"/>
    <mergeCell ref="F60:F61"/>
    <mergeCell ref="L62:L65"/>
    <mergeCell ref="M62:M65"/>
    <mergeCell ref="N62:N65"/>
    <mergeCell ref="I58:I61"/>
    <mergeCell ref="J58:J61"/>
    <mergeCell ref="K58:K61"/>
    <mergeCell ref="G58:G61"/>
    <mergeCell ref="A62:A65"/>
    <mergeCell ref="B62:B65"/>
    <mergeCell ref="C62:C65"/>
    <mergeCell ref="D62:D65"/>
    <mergeCell ref="E62:E64"/>
    <mergeCell ref="H62:H65"/>
    <mergeCell ref="I62:I65"/>
    <mergeCell ref="J62:J65"/>
    <mergeCell ref="K62:K65"/>
    <mergeCell ref="G62:G65"/>
    <mergeCell ref="F64:F65"/>
    <mergeCell ref="A50:A53"/>
    <mergeCell ref="B50:B53"/>
    <mergeCell ref="C50:C53"/>
    <mergeCell ref="D50:D53"/>
    <mergeCell ref="E50:E52"/>
    <mergeCell ref="H50:H53"/>
    <mergeCell ref="A58:A61"/>
    <mergeCell ref="B58:B61"/>
    <mergeCell ref="C58:C61"/>
    <mergeCell ref="D58:D61"/>
    <mergeCell ref="E58:E60"/>
    <mergeCell ref="H58:H61"/>
    <mergeCell ref="L54:L57"/>
    <mergeCell ref="M54:M57"/>
    <mergeCell ref="N54:N57"/>
    <mergeCell ref="A54:A57"/>
    <mergeCell ref="B54:B57"/>
    <mergeCell ref="C54:C57"/>
    <mergeCell ref="D54:D57"/>
    <mergeCell ref="E54:E56"/>
    <mergeCell ref="H54:H57"/>
    <mergeCell ref="I54:I57"/>
    <mergeCell ref="J54:J57"/>
    <mergeCell ref="K54:K57"/>
    <mergeCell ref="F56:F57"/>
    <mergeCell ref="G54:G57"/>
    <mergeCell ref="I50:I53"/>
    <mergeCell ref="J50:J53"/>
    <mergeCell ref="K50:K53"/>
    <mergeCell ref="G50:G53"/>
    <mergeCell ref="K46:K49"/>
    <mergeCell ref="L46:L49"/>
    <mergeCell ref="M46:M49"/>
    <mergeCell ref="N46:N49"/>
    <mergeCell ref="F48:F49"/>
    <mergeCell ref="L50:L53"/>
    <mergeCell ref="M50:M53"/>
    <mergeCell ref="N50:N53"/>
    <mergeCell ref="F52:F53"/>
    <mergeCell ref="A46:A49"/>
    <mergeCell ref="B46:B49"/>
    <mergeCell ref="C46:C49"/>
    <mergeCell ref="D46:D49"/>
    <mergeCell ref="E46:E48"/>
    <mergeCell ref="H46:H49"/>
    <mergeCell ref="I46:I49"/>
    <mergeCell ref="J46:J49"/>
    <mergeCell ref="G42:G45"/>
    <mergeCell ref="G46:G49"/>
    <mergeCell ref="L42:L45"/>
    <mergeCell ref="M42:M45"/>
    <mergeCell ref="N42:N45"/>
    <mergeCell ref="A38:A41"/>
    <mergeCell ref="B38:B41"/>
    <mergeCell ref="C38:C41"/>
    <mergeCell ref="D38:D41"/>
    <mergeCell ref="E38:E40"/>
    <mergeCell ref="H38:H41"/>
    <mergeCell ref="I38:I41"/>
    <mergeCell ref="J38:J41"/>
    <mergeCell ref="F44:F45"/>
    <mergeCell ref="A42:A45"/>
    <mergeCell ref="B42:B45"/>
    <mergeCell ref="C42:C45"/>
    <mergeCell ref="D42:D45"/>
    <mergeCell ref="E42:E44"/>
    <mergeCell ref="H42:H45"/>
    <mergeCell ref="I42:I45"/>
    <mergeCell ref="J42:J45"/>
    <mergeCell ref="K42:K45"/>
    <mergeCell ref="K38:K41"/>
    <mergeCell ref="G38:G41"/>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L38:L41"/>
    <mergeCell ref="M38:M41"/>
    <mergeCell ref="N38:N41"/>
    <mergeCell ref="F40:F41"/>
    <mergeCell ref="L30:L33"/>
    <mergeCell ref="M30:M33"/>
    <mergeCell ref="N30:N33"/>
    <mergeCell ref="A26:A29"/>
    <mergeCell ref="B26:B29"/>
    <mergeCell ref="C26:C29"/>
    <mergeCell ref="D26:D29"/>
    <mergeCell ref="E26:E28"/>
    <mergeCell ref="H26:H29"/>
    <mergeCell ref="I26:I29"/>
    <mergeCell ref="J26:J29"/>
    <mergeCell ref="A30:A33"/>
    <mergeCell ref="B30:B33"/>
    <mergeCell ref="C30:C33"/>
    <mergeCell ref="D30:D33"/>
    <mergeCell ref="E30:E32"/>
    <mergeCell ref="H30:H33"/>
    <mergeCell ref="I30:I33"/>
    <mergeCell ref="J30:J33"/>
    <mergeCell ref="K30:K33"/>
    <mergeCell ref="K26:K29"/>
    <mergeCell ref="G26:G29"/>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26:L29"/>
    <mergeCell ref="M26:M29"/>
    <mergeCell ref="N26:N29"/>
    <mergeCell ref="F28:F29"/>
    <mergeCell ref="L18:L21"/>
    <mergeCell ref="M18:M21"/>
    <mergeCell ref="N18:N21"/>
    <mergeCell ref="A14:A17"/>
    <mergeCell ref="B14:B17"/>
    <mergeCell ref="C14:C17"/>
    <mergeCell ref="D14:D17"/>
    <mergeCell ref="E14:E16"/>
    <mergeCell ref="H14:H17"/>
    <mergeCell ref="I14:I17"/>
    <mergeCell ref="J14:J17"/>
    <mergeCell ref="A18:A21"/>
    <mergeCell ref="B18:B21"/>
    <mergeCell ref="C18:C21"/>
    <mergeCell ref="D18:D21"/>
    <mergeCell ref="E18:E20"/>
    <mergeCell ref="H18:H21"/>
    <mergeCell ref="I18:I21"/>
    <mergeCell ref="J18:J21"/>
    <mergeCell ref="K18:K21"/>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L14:L17"/>
    <mergeCell ref="M14:M17"/>
    <mergeCell ref="N14:N17"/>
    <mergeCell ref="F16:F17"/>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8" scale="53"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N65"/>
  <sheetViews>
    <sheetView zoomScale="55" zoomScaleNormal="55" workbookViewId="0">
      <selection activeCell="E62" sqref="E62:E64"/>
    </sheetView>
  </sheetViews>
  <sheetFormatPr defaultColWidth="9.109375" defaultRowHeight="14.4" x14ac:dyDescent="0.3"/>
  <cols>
    <col min="1" max="1" width="5.5546875" style="92" customWidth="1"/>
    <col min="2" max="2" width="16.33203125" style="92" customWidth="1"/>
    <col min="3" max="3" width="13.88671875" style="92" customWidth="1"/>
    <col min="4" max="4" width="32.109375" style="92" customWidth="1"/>
    <col min="5" max="5" width="20.33203125" style="92" customWidth="1"/>
    <col min="6" max="6" width="47.44140625" style="92" customWidth="1"/>
    <col min="7" max="7" width="24" style="92" customWidth="1"/>
    <col min="8" max="8" width="25.33203125" style="92" customWidth="1"/>
    <col min="9" max="9" width="26.109375" style="92" customWidth="1"/>
    <col min="10" max="10" width="19.88671875" style="92" customWidth="1"/>
    <col min="11" max="11" width="14.88671875" style="92" customWidth="1"/>
    <col min="12" max="12" width="23.21875" style="92" customWidth="1"/>
    <col min="13" max="13" width="17.6640625" style="92" customWidth="1"/>
    <col min="14" max="14" width="21.6640625" style="92" customWidth="1"/>
    <col min="15" max="16384" width="9.109375" style="93"/>
  </cols>
  <sheetData>
    <row r="1" spans="1:14" s="89" customFormat="1" ht="30" customHeight="1" x14ac:dyDescent="0.45">
      <c r="A1" s="243" t="s">
        <v>273</v>
      </c>
      <c r="B1" s="243"/>
      <c r="C1" s="243"/>
      <c r="D1" s="243"/>
      <c r="E1" s="243"/>
      <c r="F1" s="243"/>
      <c r="G1" s="105"/>
      <c r="H1" s="86"/>
      <c r="I1" s="86"/>
      <c r="J1" s="86"/>
      <c r="K1" s="86"/>
      <c r="L1" s="86"/>
      <c r="M1" s="87"/>
      <c r="N1" s="88"/>
    </row>
    <row r="2" spans="1:14" s="89" customFormat="1" ht="30" customHeight="1" x14ac:dyDescent="0.35">
      <c r="A2" s="90"/>
      <c r="B2" s="90"/>
      <c r="C2" s="90"/>
      <c r="D2" s="90"/>
      <c r="E2" s="91"/>
      <c r="F2" s="91"/>
      <c r="G2" s="91"/>
      <c r="H2" s="86"/>
      <c r="I2" s="86"/>
      <c r="J2" s="86"/>
      <c r="K2" s="86"/>
      <c r="L2" s="86"/>
      <c r="M2" s="87"/>
      <c r="N2" s="88"/>
    </row>
    <row r="3" spans="1:14" ht="38.25" customHeight="1" x14ac:dyDescent="0.3"/>
    <row r="4" spans="1:14" ht="48" customHeight="1" x14ac:dyDescent="0.3">
      <c r="A4" s="119"/>
      <c r="B4" s="244" t="s">
        <v>1</v>
      </c>
      <c r="C4" s="244"/>
      <c r="D4" s="244"/>
      <c r="E4" s="244"/>
      <c r="F4" s="244"/>
      <c r="G4" s="244"/>
      <c r="H4" s="244"/>
      <c r="I4" s="244"/>
      <c r="J4" s="244"/>
      <c r="K4" s="244"/>
      <c r="L4" s="245" t="s">
        <v>2</v>
      </c>
      <c r="M4" s="245"/>
      <c r="N4" s="245"/>
    </row>
    <row r="5" spans="1:14" ht="140.4" customHeight="1" x14ac:dyDescent="0.3">
      <c r="A5" s="94" t="s">
        <v>3</v>
      </c>
      <c r="B5" s="94" t="s">
        <v>4</v>
      </c>
      <c r="C5" s="94" t="s">
        <v>5</v>
      </c>
      <c r="D5" s="94" t="s">
        <v>91</v>
      </c>
      <c r="E5" s="95" t="s">
        <v>7</v>
      </c>
      <c r="F5" s="94" t="s">
        <v>8</v>
      </c>
      <c r="G5" s="94" t="s">
        <v>9</v>
      </c>
      <c r="H5" s="95" t="s">
        <v>10</v>
      </c>
      <c r="I5" s="94" t="s">
        <v>11</v>
      </c>
      <c r="J5" s="94" t="s">
        <v>92</v>
      </c>
      <c r="K5" s="94" t="s">
        <v>13</v>
      </c>
      <c r="L5" s="96" t="s">
        <v>274</v>
      </c>
      <c r="M5" s="96" t="s">
        <v>15</v>
      </c>
      <c r="N5" s="60" t="s">
        <v>16</v>
      </c>
    </row>
    <row r="6" spans="1:14" ht="44.4" customHeight="1" x14ac:dyDescent="0.3">
      <c r="A6" s="192">
        <v>1</v>
      </c>
      <c r="B6" s="176" t="s">
        <v>275</v>
      </c>
      <c r="C6" s="192">
        <v>9</v>
      </c>
      <c r="D6" s="176" t="s">
        <v>276</v>
      </c>
      <c r="E6" s="176" t="s">
        <v>277</v>
      </c>
      <c r="F6" s="66" t="s">
        <v>278</v>
      </c>
      <c r="G6" s="176" t="s">
        <v>26</v>
      </c>
      <c r="H6" s="185" t="s">
        <v>279</v>
      </c>
      <c r="I6" s="185" t="s">
        <v>280</v>
      </c>
      <c r="J6" s="206">
        <v>170000000</v>
      </c>
      <c r="K6" s="200" t="s">
        <v>23</v>
      </c>
      <c r="L6" s="185" t="s">
        <v>281</v>
      </c>
      <c r="M6" s="246" t="s">
        <v>282</v>
      </c>
      <c r="N6" s="246" t="s">
        <v>590</v>
      </c>
    </row>
    <row r="7" spans="1:14" ht="64.2" customHeight="1" x14ac:dyDescent="0.3">
      <c r="A7" s="193"/>
      <c r="B7" s="178"/>
      <c r="C7" s="193"/>
      <c r="D7" s="178"/>
      <c r="E7" s="178"/>
      <c r="F7" s="66" t="s">
        <v>283</v>
      </c>
      <c r="G7" s="178"/>
      <c r="H7" s="186"/>
      <c r="I7" s="186"/>
      <c r="J7" s="207"/>
      <c r="K7" s="201"/>
      <c r="L7" s="186"/>
      <c r="M7" s="247"/>
      <c r="N7" s="247"/>
    </row>
    <row r="8" spans="1:14" ht="64.2" customHeight="1" x14ac:dyDescent="0.3">
      <c r="A8" s="193"/>
      <c r="B8" s="178"/>
      <c r="C8" s="193"/>
      <c r="D8" s="178"/>
      <c r="E8" s="178"/>
      <c r="F8" s="176" t="s">
        <v>284</v>
      </c>
      <c r="G8" s="178"/>
      <c r="H8" s="186"/>
      <c r="I8" s="186"/>
      <c r="J8" s="207"/>
      <c r="K8" s="201"/>
      <c r="L8" s="186"/>
      <c r="M8" s="247"/>
      <c r="N8" s="247"/>
    </row>
    <row r="9" spans="1:14" ht="46.8" customHeight="1" x14ac:dyDescent="0.3">
      <c r="A9" s="194"/>
      <c r="B9" s="177"/>
      <c r="C9" s="194"/>
      <c r="D9" s="177"/>
      <c r="E9" s="62"/>
      <c r="F9" s="177"/>
      <c r="G9" s="177"/>
      <c r="H9" s="195"/>
      <c r="I9" s="195"/>
      <c r="J9" s="208"/>
      <c r="K9" s="202"/>
      <c r="L9" s="195"/>
      <c r="M9" s="248"/>
      <c r="N9" s="248"/>
    </row>
    <row r="10" spans="1:14" ht="77.400000000000006" customHeight="1" x14ac:dyDescent="0.3">
      <c r="A10" s="192">
        <v>2</v>
      </c>
      <c r="B10" s="176" t="s">
        <v>275</v>
      </c>
      <c r="C10" s="249" t="s">
        <v>285</v>
      </c>
      <c r="D10" s="176" t="s">
        <v>286</v>
      </c>
      <c r="E10" s="176" t="s">
        <v>287</v>
      </c>
      <c r="F10" s="66" t="s">
        <v>288</v>
      </c>
      <c r="G10" s="176" t="s">
        <v>26</v>
      </c>
      <c r="H10" s="185" t="s">
        <v>289</v>
      </c>
      <c r="I10" s="185" t="s">
        <v>290</v>
      </c>
      <c r="J10" s="206">
        <v>600000000</v>
      </c>
      <c r="K10" s="200" t="s">
        <v>23</v>
      </c>
      <c r="L10" s="185" t="s">
        <v>281</v>
      </c>
      <c r="M10" s="246" t="s">
        <v>291</v>
      </c>
      <c r="N10" s="246" t="s">
        <v>591</v>
      </c>
    </row>
    <row r="11" spans="1:14" ht="59.25" customHeight="1" x14ac:dyDescent="0.3">
      <c r="A11" s="193"/>
      <c r="B11" s="178"/>
      <c r="C11" s="250"/>
      <c r="D11" s="178"/>
      <c r="E11" s="178"/>
      <c r="F11" s="82" t="s">
        <v>292</v>
      </c>
      <c r="G11" s="178"/>
      <c r="H11" s="186"/>
      <c r="I11" s="186"/>
      <c r="J11" s="207"/>
      <c r="K11" s="201"/>
      <c r="L11" s="186"/>
      <c r="M11" s="247"/>
      <c r="N11" s="247"/>
    </row>
    <row r="12" spans="1:14" ht="30" customHeight="1" x14ac:dyDescent="0.3">
      <c r="A12" s="193"/>
      <c r="B12" s="178"/>
      <c r="C12" s="250"/>
      <c r="D12" s="178"/>
      <c r="E12" s="177"/>
      <c r="F12" s="176" t="s">
        <v>293</v>
      </c>
      <c r="G12" s="178"/>
      <c r="H12" s="186"/>
      <c r="I12" s="186"/>
      <c r="J12" s="207"/>
      <c r="K12" s="201"/>
      <c r="L12" s="186"/>
      <c r="M12" s="247"/>
      <c r="N12" s="247"/>
    </row>
    <row r="13" spans="1:14" ht="40.799999999999997" customHeight="1" x14ac:dyDescent="0.3">
      <c r="A13" s="194"/>
      <c r="B13" s="177"/>
      <c r="C13" s="251"/>
      <c r="D13" s="177"/>
      <c r="E13" s="83"/>
      <c r="F13" s="177"/>
      <c r="G13" s="177"/>
      <c r="H13" s="195"/>
      <c r="I13" s="195"/>
      <c r="J13" s="208"/>
      <c r="K13" s="202"/>
      <c r="L13" s="195"/>
      <c r="M13" s="248"/>
      <c r="N13" s="248"/>
    </row>
    <row r="14" spans="1:14" ht="57" customHeight="1" x14ac:dyDescent="0.3">
      <c r="A14" s="192">
        <v>3</v>
      </c>
      <c r="B14" s="176" t="s">
        <v>294</v>
      </c>
      <c r="C14" s="192" t="s">
        <v>295</v>
      </c>
      <c r="D14" s="176" t="s">
        <v>296</v>
      </c>
      <c r="E14" s="176" t="s">
        <v>297</v>
      </c>
      <c r="F14" s="66" t="s">
        <v>298</v>
      </c>
      <c r="G14" s="176" t="s">
        <v>567</v>
      </c>
      <c r="H14" s="185" t="s">
        <v>299</v>
      </c>
      <c r="I14" s="185" t="s">
        <v>300</v>
      </c>
      <c r="J14" s="206">
        <v>500000000</v>
      </c>
      <c r="K14" s="200" t="s">
        <v>100</v>
      </c>
      <c r="L14" s="185" t="s">
        <v>301</v>
      </c>
      <c r="M14" s="246" t="s">
        <v>302</v>
      </c>
      <c r="N14" s="246" t="s">
        <v>592</v>
      </c>
    </row>
    <row r="15" spans="1:14" ht="59.25" customHeight="1" x14ac:dyDescent="0.3">
      <c r="A15" s="193"/>
      <c r="B15" s="178"/>
      <c r="C15" s="193"/>
      <c r="D15" s="178"/>
      <c r="E15" s="178"/>
      <c r="F15" s="82" t="s">
        <v>303</v>
      </c>
      <c r="G15" s="178"/>
      <c r="H15" s="186"/>
      <c r="I15" s="186"/>
      <c r="J15" s="207"/>
      <c r="K15" s="201"/>
      <c r="L15" s="186"/>
      <c r="M15" s="247"/>
      <c r="N15" s="247"/>
    </row>
    <row r="16" spans="1:14" ht="34.799999999999997" customHeight="1" x14ac:dyDescent="0.3">
      <c r="A16" s="193"/>
      <c r="B16" s="178"/>
      <c r="C16" s="193"/>
      <c r="D16" s="178"/>
      <c r="E16" s="177"/>
      <c r="F16" s="176" t="s">
        <v>633</v>
      </c>
      <c r="G16" s="178"/>
      <c r="H16" s="186"/>
      <c r="I16" s="186"/>
      <c r="J16" s="207"/>
      <c r="K16" s="201"/>
      <c r="L16" s="186"/>
      <c r="M16" s="247"/>
      <c r="N16" s="247"/>
    </row>
    <row r="17" spans="1:14" ht="34.200000000000003" customHeight="1" x14ac:dyDescent="0.3">
      <c r="A17" s="194"/>
      <c r="B17" s="177"/>
      <c r="C17" s="194"/>
      <c r="D17" s="177"/>
      <c r="E17" s="83"/>
      <c r="F17" s="177"/>
      <c r="G17" s="177"/>
      <c r="H17" s="195"/>
      <c r="I17" s="195"/>
      <c r="J17" s="208"/>
      <c r="K17" s="202"/>
      <c r="L17" s="195"/>
      <c r="M17" s="248"/>
      <c r="N17" s="248"/>
    </row>
    <row r="18" spans="1:14" ht="51" customHeight="1" x14ac:dyDescent="0.3">
      <c r="A18" s="192">
        <v>4</v>
      </c>
      <c r="B18" s="176" t="s">
        <v>294</v>
      </c>
      <c r="C18" s="192" t="s">
        <v>295</v>
      </c>
      <c r="D18" s="176" t="s">
        <v>296</v>
      </c>
      <c r="E18" s="176" t="s">
        <v>304</v>
      </c>
      <c r="F18" s="66" t="s">
        <v>298</v>
      </c>
      <c r="G18" s="176" t="s">
        <v>567</v>
      </c>
      <c r="H18" s="185" t="s">
        <v>305</v>
      </c>
      <c r="I18" s="185" t="s">
        <v>300</v>
      </c>
      <c r="J18" s="206">
        <v>100000000</v>
      </c>
      <c r="K18" s="200" t="s">
        <v>100</v>
      </c>
      <c r="L18" s="185" t="s">
        <v>301</v>
      </c>
      <c r="M18" s="246" t="s">
        <v>630</v>
      </c>
      <c r="N18" s="246" t="s">
        <v>667</v>
      </c>
    </row>
    <row r="19" spans="1:14" ht="40.200000000000003" customHeight="1" x14ac:dyDescent="0.3">
      <c r="A19" s="193"/>
      <c r="B19" s="178"/>
      <c r="C19" s="193"/>
      <c r="D19" s="178"/>
      <c r="E19" s="178"/>
      <c r="F19" s="82" t="s">
        <v>629</v>
      </c>
      <c r="G19" s="178"/>
      <c r="H19" s="186"/>
      <c r="I19" s="186"/>
      <c r="J19" s="207"/>
      <c r="K19" s="201"/>
      <c r="L19" s="186"/>
      <c r="M19" s="247"/>
      <c r="N19" s="247"/>
    </row>
    <row r="20" spans="1:14" ht="36.6" customHeight="1" x14ac:dyDescent="0.3">
      <c r="A20" s="193"/>
      <c r="B20" s="178"/>
      <c r="C20" s="193"/>
      <c r="D20" s="178"/>
      <c r="E20" s="177"/>
      <c r="F20" s="176" t="s">
        <v>631</v>
      </c>
      <c r="G20" s="178"/>
      <c r="H20" s="186"/>
      <c r="I20" s="186"/>
      <c r="J20" s="207"/>
      <c r="K20" s="201"/>
      <c r="L20" s="186"/>
      <c r="M20" s="247"/>
      <c r="N20" s="247"/>
    </row>
    <row r="21" spans="1:14" ht="36.6" customHeight="1" x14ac:dyDescent="0.3">
      <c r="A21" s="194"/>
      <c r="B21" s="177"/>
      <c r="C21" s="194"/>
      <c r="D21" s="177"/>
      <c r="E21" s="84"/>
      <c r="F21" s="177"/>
      <c r="G21" s="177"/>
      <c r="H21" s="195"/>
      <c r="I21" s="195"/>
      <c r="J21" s="208"/>
      <c r="K21" s="202"/>
      <c r="L21" s="195"/>
      <c r="M21" s="248"/>
      <c r="N21" s="248"/>
    </row>
    <row r="22" spans="1:14" ht="60" customHeight="1" x14ac:dyDescent="0.3">
      <c r="A22" s="192">
        <v>5</v>
      </c>
      <c r="B22" s="176" t="s">
        <v>294</v>
      </c>
      <c r="C22" s="192" t="s">
        <v>295</v>
      </c>
      <c r="D22" s="176" t="s">
        <v>296</v>
      </c>
      <c r="E22" s="176" t="s">
        <v>306</v>
      </c>
      <c r="F22" s="66" t="s">
        <v>298</v>
      </c>
      <c r="G22" s="176"/>
      <c r="H22" s="185" t="s">
        <v>307</v>
      </c>
      <c r="I22" s="185" t="s">
        <v>300</v>
      </c>
      <c r="J22" s="206">
        <v>20000000</v>
      </c>
      <c r="K22" s="200" t="s">
        <v>100</v>
      </c>
      <c r="L22" s="252" t="s">
        <v>308</v>
      </c>
      <c r="M22" s="246" t="s">
        <v>722</v>
      </c>
      <c r="N22" s="246" t="s">
        <v>724</v>
      </c>
    </row>
    <row r="23" spans="1:14" ht="60" customHeight="1" x14ac:dyDescent="0.3">
      <c r="A23" s="193"/>
      <c r="B23" s="178"/>
      <c r="C23" s="193"/>
      <c r="D23" s="178"/>
      <c r="E23" s="178"/>
      <c r="F23" s="82" t="s">
        <v>721</v>
      </c>
      <c r="G23" s="178"/>
      <c r="H23" s="186"/>
      <c r="I23" s="186"/>
      <c r="J23" s="207"/>
      <c r="K23" s="201"/>
      <c r="L23" s="253"/>
      <c r="M23" s="247"/>
      <c r="N23" s="247"/>
    </row>
    <row r="24" spans="1:14" ht="22.8" customHeight="1" x14ac:dyDescent="0.3">
      <c r="A24" s="193"/>
      <c r="B24" s="178"/>
      <c r="C24" s="193"/>
      <c r="D24" s="178"/>
      <c r="E24" s="177"/>
      <c r="F24" s="176" t="s">
        <v>723</v>
      </c>
      <c r="G24" s="178"/>
      <c r="H24" s="186"/>
      <c r="I24" s="186"/>
      <c r="J24" s="207"/>
      <c r="K24" s="201"/>
      <c r="L24" s="253"/>
      <c r="M24" s="247"/>
      <c r="N24" s="247"/>
    </row>
    <row r="25" spans="1:14" ht="42.6" customHeight="1" x14ac:dyDescent="0.3">
      <c r="A25" s="194"/>
      <c r="B25" s="177"/>
      <c r="C25" s="194"/>
      <c r="D25" s="177"/>
      <c r="E25" s="83"/>
      <c r="F25" s="177"/>
      <c r="G25" s="177"/>
      <c r="H25" s="195"/>
      <c r="I25" s="195"/>
      <c r="J25" s="208"/>
      <c r="K25" s="202"/>
      <c r="L25" s="254"/>
      <c r="M25" s="248"/>
      <c r="N25" s="248"/>
    </row>
    <row r="26" spans="1:14" ht="121.8" customHeight="1" x14ac:dyDescent="0.3">
      <c r="A26" s="192">
        <v>6</v>
      </c>
      <c r="B26" s="176" t="s">
        <v>309</v>
      </c>
      <c r="C26" s="192">
        <v>48</v>
      </c>
      <c r="D26" s="176" t="s">
        <v>310</v>
      </c>
      <c r="E26" s="176" t="s">
        <v>311</v>
      </c>
      <c r="F26" s="81" t="s">
        <v>880</v>
      </c>
      <c r="G26" s="176" t="s">
        <v>26</v>
      </c>
      <c r="H26" s="185" t="s">
        <v>312</v>
      </c>
      <c r="I26" s="185" t="s">
        <v>313</v>
      </c>
      <c r="J26" s="206">
        <v>452200000</v>
      </c>
      <c r="K26" s="185" t="s">
        <v>314</v>
      </c>
      <c r="L26" s="185" t="s">
        <v>315</v>
      </c>
      <c r="M26" s="246" t="s">
        <v>316</v>
      </c>
      <c r="N26" s="185" t="s">
        <v>678</v>
      </c>
    </row>
    <row r="27" spans="1:14" ht="43.2" customHeight="1" x14ac:dyDescent="0.3">
      <c r="A27" s="193"/>
      <c r="B27" s="178"/>
      <c r="C27" s="193"/>
      <c r="D27" s="178"/>
      <c r="E27" s="178"/>
      <c r="F27" s="101" t="s">
        <v>317</v>
      </c>
      <c r="G27" s="178"/>
      <c r="H27" s="186"/>
      <c r="I27" s="186"/>
      <c r="J27" s="207"/>
      <c r="K27" s="186"/>
      <c r="L27" s="186"/>
      <c r="M27" s="247"/>
      <c r="N27" s="186"/>
    </row>
    <row r="28" spans="1:14" ht="24.6" customHeight="1" x14ac:dyDescent="0.3">
      <c r="A28" s="193"/>
      <c r="B28" s="178"/>
      <c r="C28" s="193"/>
      <c r="D28" s="178"/>
      <c r="E28" s="177"/>
      <c r="F28" s="176" t="s">
        <v>318</v>
      </c>
      <c r="G28" s="178"/>
      <c r="H28" s="186"/>
      <c r="I28" s="186"/>
      <c r="J28" s="207"/>
      <c r="K28" s="186"/>
      <c r="L28" s="186"/>
      <c r="M28" s="247"/>
      <c r="N28" s="186"/>
    </row>
    <row r="29" spans="1:14" ht="34.5" customHeight="1" x14ac:dyDescent="0.3">
      <c r="A29" s="194"/>
      <c r="B29" s="177"/>
      <c r="C29" s="194"/>
      <c r="D29" s="177"/>
      <c r="E29" s="61"/>
      <c r="F29" s="177"/>
      <c r="G29" s="177"/>
      <c r="H29" s="195"/>
      <c r="I29" s="195"/>
      <c r="J29" s="208"/>
      <c r="K29" s="186"/>
      <c r="L29" s="195"/>
      <c r="M29" s="248"/>
      <c r="N29" s="195"/>
    </row>
    <row r="30" spans="1:14" ht="60.75" customHeight="1" x14ac:dyDescent="0.3">
      <c r="A30" s="192">
        <v>7</v>
      </c>
      <c r="B30" s="176" t="s">
        <v>309</v>
      </c>
      <c r="C30" s="192">
        <v>50</v>
      </c>
      <c r="D30" s="176" t="s">
        <v>319</v>
      </c>
      <c r="E30" s="176" t="s">
        <v>320</v>
      </c>
      <c r="F30" s="82" t="s">
        <v>321</v>
      </c>
      <c r="G30" s="176" t="s">
        <v>567</v>
      </c>
      <c r="H30" s="185" t="s">
        <v>322</v>
      </c>
      <c r="I30" s="185" t="s">
        <v>313</v>
      </c>
      <c r="J30" s="206">
        <v>200100000</v>
      </c>
      <c r="K30" s="186"/>
      <c r="L30" s="185" t="s">
        <v>323</v>
      </c>
      <c r="M30" s="246" t="s">
        <v>716</v>
      </c>
      <c r="N30" s="185" t="s">
        <v>768</v>
      </c>
    </row>
    <row r="31" spans="1:14" ht="48.6" customHeight="1" x14ac:dyDescent="0.3">
      <c r="A31" s="193"/>
      <c r="B31" s="178"/>
      <c r="C31" s="193"/>
      <c r="D31" s="178"/>
      <c r="E31" s="178"/>
      <c r="F31" s="101" t="s">
        <v>761</v>
      </c>
      <c r="G31" s="178"/>
      <c r="H31" s="186"/>
      <c r="I31" s="186"/>
      <c r="J31" s="207"/>
      <c r="K31" s="186"/>
      <c r="L31" s="186"/>
      <c r="M31" s="247"/>
      <c r="N31" s="186"/>
    </row>
    <row r="32" spans="1:14" ht="49.2" customHeight="1" x14ac:dyDescent="0.3">
      <c r="A32" s="193"/>
      <c r="B32" s="178"/>
      <c r="C32" s="193"/>
      <c r="D32" s="178"/>
      <c r="E32" s="177"/>
      <c r="F32" s="176" t="s">
        <v>762</v>
      </c>
      <c r="G32" s="178"/>
      <c r="H32" s="186"/>
      <c r="I32" s="186"/>
      <c r="J32" s="207"/>
      <c r="K32" s="186"/>
      <c r="L32" s="186"/>
      <c r="M32" s="247"/>
      <c r="N32" s="186"/>
    </row>
    <row r="33" spans="1:14" ht="41.4" customHeight="1" x14ac:dyDescent="0.3">
      <c r="A33" s="194"/>
      <c r="B33" s="177"/>
      <c r="C33" s="194"/>
      <c r="D33" s="177"/>
      <c r="E33" s="85"/>
      <c r="F33" s="177"/>
      <c r="G33" s="177"/>
      <c r="H33" s="195"/>
      <c r="I33" s="195"/>
      <c r="J33" s="208"/>
      <c r="K33" s="186"/>
      <c r="L33" s="195"/>
      <c r="M33" s="248"/>
      <c r="N33" s="195"/>
    </row>
    <row r="34" spans="1:14" ht="117" customHeight="1" x14ac:dyDescent="0.3">
      <c r="A34" s="192">
        <v>8</v>
      </c>
      <c r="B34" s="176" t="s">
        <v>309</v>
      </c>
      <c r="C34" s="192">
        <v>52</v>
      </c>
      <c r="D34" s="176" t="s">
        <v>324</v>
      </c>
      <c r="E34" s="176" t="s">
        <v>325</v>
      </c>
      <c r="F34" s="81" t="s">
        <v>881</v>
      </c>
      <c r="G34" s="176" t="s">
        <v>26</v>
      </c>
      <c r="H34" s="185" t="s">
        <v>326</v>
      </c>
      <c r="I34" s="185" t="s">
        <v>313</v>
      </c>
      <c r="J34" s="206">
        <v>83700000</v>
      </c>
      <c r="K34" s="186"/>
      <c r="L34" s="185" t="s">
        <v>323</v>
      </c>
      <c r="M34" s="246" t="s">
        <v>327</v>
      </c>
      <c r="N34" s="246" t="s">
        <v>679</v>
      </c>
    </row>
    <row r="35" spans="1:14" ht="49.5" customHeight="1" x14ac:dyDescent="0.3">
      <c r="A35" s="193"/>
      <c r="B35" s="178"/>
      <c r="C35" s="193"/>
      <c r="D35" s="178"/>
      <c r="E35" s="178"/>
      <c r="F35" s="101" t="s">
        <v>328</v>
      </c>
      <c r="G35" s="178"/>
      <c r="H35" s="186"/>
      <c r="I35" s="186"/>
      <c r="J35" s="207"/>
      <c r="K35" s="186"/>
      <c r="L35" s="186"/>
      <c r="M35" s="247"/>
      <c r="N35" s="247"/>
    </row>
    <row r="36" spans="1:14" ht="16.8" customHeight="1" x14ac:dyDescent="0.3">
      <c r="A36" s="193"/>
      <c r="B36" s="178"/>
      <c r="C36" s="193"/>
      <c r="D36" s="178"/>
      <c r="E36" s="178"/>
      <c r="F36" s="176" t="s">
        <v>329</v>
      </c>
      <c r="G36" s="178"/>
      <c r="H36" s="186"/>
      <c r="I36" s="186"/>
      <c r="J36" s="207"/>
      <c r="K36" s="186"/>
      <c r="L36" s="186"/>
      <c r="M36" s="247"/>
      <c r="N36" s="247"/>
    </row>
    <row r="37" spans="1:14" ht="42.75" customHeight="1" x14ac:dyDescent="0.3">
      <c r="A37" s="194"/>
      <c r="B37" s="177"/>
      <c r="C37" s="194"/>
      <c r="D37" s="177"/>
      <c r="E37" s="63"/>
      <c r="F37" s="177"/>
      <c r="G37" s="177"/>
      <c r="H37" s="195"/>
      <c r="I37" s="195"/>
      <c r="J37" s="208"/>
      <c r="K37" s="195"/>
      <c r="L37" s="195"/>
      <c r="M37" s="248"/>
      <c r="N37" s="248"/>
    </row>
    <row r="38" spans="1:14" ht="97.2" customHeight="1" x14ac:dyDescent="0.3">
      <c r="A38" s="192">
        <v>9</v>
      </c>
      <c r="B38" s="176" t="s">
        <v>309</v>
      </c>
      <c r="C38" s="192">
        <v>54</v>
      </c>
      <c r="D38" s="176" t="s">
        <v>330</v>
      </c>
      <c r="E38" s="176" t="s">
        <v>331</v>
      </c>
      <c r="F38" s="81" t="s">
        <v>332</v>
      </c>
      <c r="G38" s="255"/>
      <c r="H38" s="185" t="s">
        <v>333</v>
      </c>
      <c r="I38" s="185" t="s">
        <v>334</v>
      </c>
      <c r="J38" s="206">
        <v>220000000</v>
      </c>
      <c r="K38" s="200" t="s">
        <v>100</v>
      </c>
      <c r="L38" s="246" t="s">
        <v>718</v>
      </c>
      <c r="M38" s="246" t="s">
        <v>801</v>
      </c>
      <c r="N38" s="246" t="s">
        <v>703</v>
      </c>
    </row>
    <row r="39" spans="1:14" ht="87" customHeight="1" x14ac:dyDescent="0.3">
      <c r="A39" s="193"/>
      <c r="B39" s="178"/>
      <c r="C39" s="193"/>
      <c r="D39" s="178"/>
      <c r="E39" s="178"/>
      <c r="F39" s="101" t="s">
        <v>800</v>
      </c>
      <c r="G39" s="256"/>
      <c r="H39" s="186"/>
      <c r="I39" s="186"/>
      <c r="J39" s="207"/>
      <c r="K39" s="201"/>
      <c r="L39" s="247"/>
      <c r="M39" s="247"/>
      <c r="N39" s="247"/>
    </row>
    <row r="40" spans="1:14" ht="27.6" customHeight="1" x14ac:dyDescent="0.3">
      <c r="A40" s="193"/>
      <c r="B40" s="178"/>
      <c r="C40" s="193"/>
      <c r="D40" s="178"/>
      <c r="E40" s="178"/>
      <c r="F40" s="176" t="s">
        <v>702</v>
      </c>
      <c r="G40" s="256"/>
      <c r="H40" s="186"/>
      <c r="I40" s="186"/>
      <c r="J40" s="207"/>
      <c r="K40" s="201"/>
      <c r="L40" s="247"/>
      <c r="M40" s="247"/>
      <c r="N40" s="247"/>
    </row>
    <row r="41" spans="1:14" ht="84" customHeight="1" x14ac:dyDescent="0.3">
      <c r="A41" s="194"/>
      <c r="B41" s="177"/>
      <c r="C41" s="194"/>
      <c r="D41" s="177"/>
      <c r="E41" s="62"/>
      <c r="F41" s="177"/>
      <c r="G41" s="257"/>
      <c r="H41" s="195"/>
      <c r="I41" s="195"/>
      <c r="J41" s="208"/>
      <c r="K41" s="202"/>
      <c r="L41" s="248"/>
      <c r="M41" s="248"/>
      <c r="N41" s="248"/>
    </row>
    <row r="42" spans="1:14" ht="118.2" customHeight="1" x14ac:dyDescent="0.3">
      <c r="A42" s="192">
        <v>10</v>
      </c>
      <c r="B42" s="176" t="s">
        <v>309</v>
      </c>
      <c r="C42" s="192">
        <v>55</v>
      </c>
      <c r="D42" s="176" t="s">
        <v>335</v>
      </c>
      <c r="E42" s="176" t="s">
        <v>336</v>
      </c>
      <c r="F42" s="81" t="s">
        <v>337</v>
      </c>
      <c r="G42" s="255"/>
      <c r="H42" s="185" t="s">
        <v>338</v>
      </c>
      <c r="I42" s="185" t="s">
        <v>339</v>
      </c>
      <c r="J42" s="258">
        <v>234221855</v>
      </c>
      <c r="K42" s="200" t="s">
        <v>100</v>
      </c>
      <c r="L42" s="185" t="s">
        <v>744</v>
      </c>
      <c r="M42" s="246" t="s">
        <v>757</v>
      </c>
      <c r="N42" s="185" t="s">
        <v>839</v>
      </c>
    </row>
    <row r="43" spans="1:14" ht="35.25" customHeight="1" x14ac:dyDescent="0.3">
      <c r="A43" s="193"/>
      <c r="B43" s="178"/>
      <c r="C43" s="193"/>
      <c r="D43" s="178"/>
      <c r="E43" s="178"/>
      <c r="F43" s="101" t="s">
        <v>829</v>
      </c>
      <c r="G43" s="256"/>
      <c r="H43" s="186"/>
      <c r="I43" s="186"/>
      <c r="J43" s="258"/>
      <c r="K43" s="201"/>
      <c r="L43" s="186"/>
      <c r="M43" s="247"/>
      <c r="N43" s="201"/>
    </row>
    <row r="44" spans="1:14" ht="30" customHeight="1" x14ac:dyDescent="0.3">
      <c r="A44" s="193"/>
      <c r="B44" s="178"/>
      <c r="C44" s="193"/>
      <c r="D44" s="178"/>
      <c r="E44" s="177"/>
      <c r="F44" s="176" t="s">
        <v>838</v>
      </c>
      <c r="G44" s="256"/>
      <c r="H44" s="186"/>
      <c r="I44" s="186"/>
      <c r="J44" s="258"/>
      <c r="K44" s="201"/>
      <c r="L44" s="186"/>
      <c r="M44" s="247"/>
      <c r="N44" s="201"/>
    </row>
    <row r="45" spans="1:14" ht="28.8" customHeight="1" x14ac:dyDescent="0.3">
      <c r="A45" s="194"/>
      <c r="B45" s="177"/>
      <c r="C45" s="194"/>
      <c r="D45" s="177"/>
      <c r="E45" s="61"/>
      <c r="F45" s="177"/>
      <c r="G45" s="257"/>
      <c r="H45" s="195"/>
      <c r="I45" s="195"/>
      <c r="J45" s="258"/>
      <c r="K45" s="202"/>
      <c r="L45" s="195"/>
      <c r="M45" s="248"/>
      <c r="N45" s="202"/>
    </row>
    <row r="46" spans="1:14" ht="118.2" customHeight="1" x14ac:dyDescent="0.3">
      <c r="A46" s="192">
        <v>11</v>
      </c>
      <c r="B46" s="176" t="s">
        <v>309</v>
      </c>
      <c r="C46" s="192">
        <v>55</v>
      </c>
      <c r="D46" s="176" t="s">
        <v>335</v>
      </c>
      <c r="E46" s="176" t="s">
        <v>340</v>
      </c>
      <c r="F46" s="81" t="s">
        <v>337</v>
      </c>
      <c r="G46" s="255"/>
      <c r="H46" s="185" t="s">
        <v>341</v>
      </c>
      <c r="I46" s="185" t="s">
        <v>687</v>
      </c>
      <c r="J46" s="207">
        <v>20778145</v>
      </c>
      <c r="K46" s="200" t="s">
        <v>100</v>
      </c>
      <c r="L46" s="185" t="s">
        <v>744</v>
      </c>
      <c r="M46" s="246" t="s">
        <v>757</v>
      </c>
      <c r="N46" s="185" t="s">
        <v>839</v>
      </c>
    </row>
    <row r="47" spans="1:14" ht="48.75" customHeight="1" x14ac:dyDescent="0.3">
      <c r="A47" s="193"/>
      <c r="B47" s="178"/>
      <c r="C47" s="193"/>
      <c r="D47" s="178"/>
      <c r="E47" s="178"/>
      <c r="F47" s="101" t="s">
        <v>829</v>
      </c>
      <c r="G47" s="256"/>
      <c r="H47" s="186"/>
      <c r="I47" s="186"/>
      <c r="J47" s="207"/>
      <c r="K47" s="201"/>
      <c r="L47" s="186"/>
      <c r="M47" s="247"/>
      <c r="N47" s="201"/>
    </row>
    <row r="48" spans="1:14" ht="42" customHeight="1" x14ac:dyDescent="0.3">
      <c r="A48" s="193"/>
      <c r="B48" s="178"/>
      <c r="C48" s="193"/>
      <c r="D48" s="178"/>
      <c r="E48" s="177"/>
      <c r="F48" s="176" t="s">
        <v>838</v>
      </c>
      <c r="G48" s="256"/>
      <c r="H48" s="186"/>
      <c r="I48" s="186"/>
      <c r="J48" s="207"/>
      <c r="K48" s="201"/>
      <c r="L48" s="186"/>
      <c r="M48" s="247"/>
      <c r="N48" s="201"/>
    </row>
    <row r="49" spans="1:14" ht="42" customHeight="1" x14ac:dyDescent="0.3">
      <c r="A49" s="194"/>
      <c r="B49" s="177"/>
      <c r="C49" s="194"/>
      <c r="D49" s="177"/>
      <c r="E49" s="61"/>
      <c r="F49" s="177"/>
      <c r="G49" s="257"/>
      <c r="H49" s="195"/>
      <c r="I49" s="195"/>
      <c r="J49" s="208"/>
      <c r="K49" s="202"/>
      <c r="L49" s="195"/>
      <c r="M49" s="248"/>
      <c r="N49" s="202"/>
    </row>
    <row r="50" spans="1:14" ht="52.2" customHeight="1" x14ac:dyDescent="0.3">
      <c r="A50" s="192">
        <v>12</v>
      </c>
      <c r="B50" s="176" t="s">
        <v>294</v>
      </c>
      <c r="C50" s="192">
        <v>29</v>
      </c>
      <c r="D50" s="176" t="s">
        <v>342</v>
      </c>
      <c r="E50" s="176" t="s">
        <v>343</v>
      </c>
      <c r="F50" s="66" t="s">
        <v>344</v>
      </c>
      <c r="G50" s="176" t="s">
        <v>567</v>
      </c>
      <c r="H50" s="185" t="s">
        <v>345</v>
      </c>
      <c r="I50" s="185" t="s">
        <v>346</v>
      </c>
      <c r="J50" s="259">
        <v>32000000</v>
      </c>
      <c r="K50" s="200" t="s">
        <v>100</v>
      </c>
      <c r="L50" s="252" t="s">
        <v>688</v>
      </c>
      <c r="M50" s="185" t="s">
        <v>772</v>
      </c>
      <c r="N50" s="185" t="s">
        <v>704</v>
      </c>
    </row>
    <row r="51" spans="1:14" ht="50.4" customHeight="1" x14ac:dyDescent="0.3">
      <c r="A51" s="193"/>
      <c r="B51" s="178"/>
      <c r="C51" s="193"/>
      <c r="D51" s="178"/>
      <c r="E51" s="178"/>
      <c r="F51" s="101" t="s">
        <v>771</v>
      </c>
      <c r="G51" s="178"/>
      <c r="H51" s="186"/>
      <c r="I51" s="186"/>
      <c r="J51" s="259"/>
      <c r="K51" s="201"/>
      <c r="L51" s="253"/>
      <c r="M51" s="186"/>
      <c r="N51" s="186"/>
    </row>
    <row r="52" spans="1:14" ht="43.8" customHeight="1" x14ac:dyDescent="0.3">
      <c r="A52" s="193"/>
      <c r="B52" s="178"/>
      <c r="C52" s="193"/>
      <c r="D52" s="178"/>
      <c r="E52" s="177"/>
      <c r="F52" s="176" t="s">
        <v>632</v>
      </c>
      <c r="G52" s="178"/>
      <c r="H52" s="186"/>
      <c r="I52" s="186"/>
      <c r="J52" s="259"/>
      <c r="K52" s="201"/>
      <c r="L52" s="253"/>
      <c r="M52" s="186"/>
      <c r="N52" s="186"/>
    </row>
    <row r="53" spans="1:14" ht="44.4" customHeight="1" x14ac:dyDescent="0.3">
      <c r="A53" s="194"/>
      <c r="B53" s="177"/>
      <c r="C53" s="194"/>
      <c r="D53" s="177"/>
      <c r="E53" s="85"/>
      <c r="F53" s="177"/>
      <c r="G53" s="177"/>
      <c r="H53" s="195"/>
      <c r="I53" s="195"/>
      <c r="J53" s="259"/>
      <c r="K53" s="202"/>
      <c r="L53" s="254"/>
      <c r="M53" s="195"/>
      <c r="N53" s="195"/>
    </row>
    <row r="54" spans="1:14" ht="46.8" customHeight="1" x14ac:dyDescent="0.3">
      <c r="A54" s="192">
        <v>13</v>
      </c>
      <c r="B54" s="176" t="s">
        <v>294</v>
      </c>
      <c r="C54" s="192">
        <v>29</v>
      </c>
      <c r="D54" s="176" t="s">
        <v>342</v>
      </c>
      <c r="E54" s="176" t="s">
        <v>347</v>
      </c>
      <c r="F54" s="66" t="s">
        <v>288</v>
      </c>
      <c r="G54" s="176" t="s">
        <v>567</v>
      </c>
      <c r="H54" s="185" t="s">
        <v>345</v>
      </c>
      <c r="I54" s="185" t="s">
        <v>346</v>
      </c>
      <c r="J54" s="259">
        <v>18000000</v>
      </c>
      <c r="K54" s="200" t="s">
        <v>100</v>
      </c>
      <c r="L54" s="252" t="s">
        <v>615</v>
      </c>
      <c r="M54" s="246" t="s">
        <v>706</v>
      </c>
      <c r="N54" s="185" t="s">
        <v>648</v>
      </c>
    </row>
    <row r="55" spans="1:14" ht="50.4" customHeight="1" x14ac:dyDescent="0.3">
      <c r="A55" s="193"/>
      <c r="B55" s="178"/>
      <c r="C55" s="193"/>
      <c r="D55" s="178"/>
      <c r="E55" s="178"/>
      <c r="F55" s="66" t="s">
        <v>705</v>
      </c>
      <c r="G55" s="178"/>
      <c r="H55" s="186"/>
      <c r="I55" s="186"/>
      <c r="J55" s="259"/>
      <c r="K55" s="201"/>
      <c r="L55" s="253"/>
      <c r="M55" s="247"/>
      <c r="N55" s="186"/>
    </row>
    <row r="56" spans="1:14" ht="31.8" customHeight="1" x14ac:dyDescent="0.3">
      <c r="A56" s="193"/>
      <c r="B56" s="178"/>
      <c r="C56" s="193"/>
      <c r="D56" s="178"/>
      <c r="E56" s="177"/>
      <c r="F56" s="176" t="s">
        <v>632</v>
      </c>
      <c r="G56" s="178"/>
      <c r="H56" s="186"/>
      <c r="I56" s="186"/>
      <c r="J56" s="259"/>
      <c r="K56" s="201"/>
      <c r="L56" s="253"/>
      <c r="M56" s="247"/>
      <c r="N56" s="186"/>
    </row>
    <row r="57" spans="1:14" ht="45.6" customHeight="1" x14ac:dyDescent="0.3">
      <c r="A57" s="194"/>
      <c r="B57" s="177"/>
      <c r="C57" s="194"/>
      <c r="D57" s="177"/>
      <c r="E57" s="84"/>
      <c r="F57" s="177"/>
      <c r="G57" s="177"/>
      <c r="H57" s="195"/>
      <c r="I57" s="195"/>
      <c r="J57" s="259"/>
      <c r="K57" s="202"/>
      <c r="L57" s="254"/>
      <c r="M57" s="248"/>
      <c r="N57" s="195"/>
    </row>
    <row r="58" spans="1:14" ht="50.4" customHeight="1" x14ac:dyDescent="0.3">
      <c r="A58" s="192">
        <v>14</v>
      </c>
      <c r="B58" s="176" t="s">
        <v>348</v>
      </c>
      <c r="C58" s="192">
        <v>13</v>
      </c>
      <c r="D58" s="255" t="s">
        <v>349</v>
      </c>
      <c r="E58" s="176" t="s">
        <v>350</v>
      </c>
      <c r="F58" s="66" t="s">
        <v>351</v>
      </c>
      <c r="G58" s="176" t="s">
        <v>26</v>
      </c>
      <c r="H58" s="185" t="s">
        <v>352</v>
      </c>
      <c r="I58" s="185" t="s">
        <v>353</v>
      </c>
      <c r="J58" s="206">
        <v>168000000</v>
      </c>
      <c r="K58" s="200" t="s">
        <v>23</v>
      </c>
      <c r="L58" s="185" t="s">
        <v>354</v>
      </c>
      <c r="M58" s="246" t="s">
        <v>883</v>
      </c>
      <c r="N58" s="185" t="s">
        <v>689</v>
      </c>
    </row>
    <row r="59" spans="1:14" ht="52.8" customHeight="1" x14ac:dyDescent="0.3">
      <c r="A59" s="193"/>
      <c r="B59" s="178"/>
      <c r="C59" s="193"/>
      <c r="D59" s="256"/>
      <c r="E59" s="178"/>
      <c r="F59" s="66" t="s">
        <v>882</v>
      </c>
      <c r="G59" s="178"/>
      <c r="H59" s="186"/>
      <c r="I59" s="186"/>
      <c r="J59" s="207"/>
      <c r="K59" s="201"/>
      <c r="L59" s="186"/>
      <c r="M59" s="247"/>
      <c r="N59" s="186"/>
    </row>
    <row r="60" spans="1:14" ht="43.8" customHeight="1" x14ac:dyDescent="0.3">
      <c r="A60" s="193"/>
      <c r="B60" s="178"/>
      <c r="C60" s="193"/>
      <c r="D60" s="256"/>
      <c r="E60" s="177"/>
      <c r="F60" s="176" t="s">
        <v>736</v>
      </c>
      <c r="G60" s="178"/>
      <c r="H60" s="186"/>
      <c r="I60" s="186"/>
      <c r="J60" s="207"/>
      <c r="K60" s="201"/>
      <c r="L60" s="186"/>
      <c r="M60" s="247"/>
      <c r="N60" s="186"/>
    </row>
    <row r="61" spans="1:14" ht="42.6" customHeight="1" x14ac:dyDescent="0.3">
      <c r="A61" s="194"/>
      <c r="B61" s="177"/>
      <c r="C61" s="194"/>
      <c r="D61" s="257"/>
      <c r="E61" s="62"/>
      <c r="F61" s="177"/>
      <c r="G61" s="177"/>
      <c r="H61" s="195"/>
      <c r="I61" s="195"/>
      <c r="J61" s="208"/>
      <c r="K61" s="202"/>
      <c r="L61" s="195"/>
      <c r="M61" s="248"/>
      <c r="N61" s="195"/>
    </row>
    <row r="62" spans="1:14" ht="42.6" customHeight="1" x14ac:dyDescent="0.3">
      <c r="A62" s="176">
        <v>15</v>
      </c>
      <c r="B62" s="176" t="str">
        <f>$B$22</f>
        <v>Componenta 2. Păduri și protecția biodiversității</v>
      </c>
      <c r="C62" s="176" t="s">
        <v>295</v>
      </c>
      <c r="D62" s="176" t="s">
        <v>296</v>
      </c>
      <c r="E62" s="164" t="s">
        <v>355</v>
      </c>
      <c r="F62" s="66" t="s">
        <v>298</v>
      </c>
      <c r="G62" s="176"/>
      <c r="H62" s="203" t="s">
        <v>356</v>
      </c>
      <c r="I62" s="185" t="s">
        <v>357</v>
      </c>
      <c r="J62" s="187">
        <v>110000000</v>
      </c>
      <c r="K62" s="185" t="s">
        <v>23</v>
      </c>
      <c r="L62" s="246" t="s">
        <v>855</v>
      </c>
      <c r="M62" s="246" t="s">
        <v>853</v>
      </c>
      <c r="N62" s="246" t="s">
        <v>856</v>
      </c>
    </row>
    <row r="63" spans="1:14" ht="42.6" customHeight="1" x14ac:dyDescent="0.3">
      <c r="A63" s="178"/>
      <c r="B63" s="178"/>
      <c r="C63" s="178"/>
      <c r="D63" s="178"/>
      <c r="E63" s="164"/>
      <c r="F63" s="102" t="s">
        <v>852</v>
      </c>
      <c r="G63" s="178"/>
      <c r="H63" s="204"/>
      <c r="I63" s="186"/>
      <c r="J63" s="188"/>
      <c r="K63" s="186"/>
      <c r="L63" s="247"/>
      <c r="M63" s="247"/>
      <c r="N63" s="247"/>
    </row>
    <row r="64" spans="1:14" ht="42.6" customHeight="1" x14ac:dyDescent="0.3">
      <c r="A64" s="178"/>
      <c r="B64" s="178"/>
      <c r="C64" s="178"/>
      <c r="D64" s="178"/>
      <c r="E64" s="165"/>
      <c r="F64" s="373" t="s">
        <v>854</v>
      </c>
      <c r="G64" s="178"/>
      <c r="H64" s="204"/>
      <c r="I64" s="186"/>
      <c r="J64" s="188"/>
      <c r="K64" s="186"/>
      <c r="L64" s="247"/>
      <c r="M64" s="247"/>
      <c r="N64" s="247"/>
    </row>
    <row r="65" spans="1:14" ht="42.6" customHeight="1" x14ac:dyDescent="0.3">
      <c r="A65" s="177"/>
      <c r="B65" s="177"/>
      <c r="C65" s="177"/>
      <c r="D65" s="177"/>
      <c r="E65" s="62"/>
      <c r="F65" s="374"/>
      <c r="G65" s="177"/>
      <c r="H65" s="205"/>
      <c r="I65" s="195"/>
      <c r="J65" s="260"/>
      <c r="K65" s="195"/>
      <c r="L65" s="248"/>
      <c r="M65" s="248"/>
      <c r="N65" s="248"/>
    </row>
  </sheetData>
  <autoFilter ref="A5:N60">
    <filterColumn colId="1">
      <customFilters>
        <customFilter operator="notEqual" val=" "/>
      </customFilters>
    </filterColumn>
  </autoFilter>
  <mergeCells count="211">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F52:F53"/>
    <mergeCell ref="A54:A57"/>
    <mergeCell ref="B54:B57"/>
    <mergeCell ref="C54:C57"/>
    <mergeCell ref="D54:D57"/>
    <mergeCell ref="E54:E56"/>
    <mergeCell ref="H54:H57"/>
    <mergeCell ref="I54:I57"/>
    <mergeCell ref="K54:K57"/>
    <mergeCell ref="L54:L57"/>
    <mergeCell ref="M54:M57"/>
    <mergeCell ref="N54:N57"/>
    <mergeCell ref="F56:F57"/>
    <mergeCell ref="A50:A53"/>
    <mergeCell ref="I50:I53"/>
    <mergeCell ref="K50:K53"/>
    <mergeCell ref="G50:G53"/>
    <mergeCell ref="L46:L49"/>
    <mergeCell ref="M46:M49"/>
    <mergeCell ref="N46:N49"/>
    <mergeCell ref="F48:F49"/>
    <mergeCell ref="G54:G57"/>
    <mergeCell ref="J54:J57"/>
    <mergeCell ref="J42:J45"/>
    <mergeCell ref="J46:J49"/>
    <mergeCell ref="K42:K45"/>
    <mergeCell ref="L42:L45"/>
    <mergeCell ref="M42:M45"/>
    <mergeCell ref="N42:N45"/>
    <mergeCell ref="K46:K49"/>
    <mergeCell ref="B50:B53"/>
    <mergeCell ref="C50:C53"/>
    <mergeCell ref="D50:D53"/>
    <mergeCell ref="J50:J53"/>
    <mergeCell ref="M50:M53"/>
    <mergeCell ref="N50:N53"/>
    <mergeCell ref="E50:E52"/>
    <mergeCell ref="H50:H53"/>
    <mergeCell ref="L50:L53"/>
    <mergeCell ref="A42:A45"/>
    <mergeCell ref="B42:B45"/>
    <mergeCell ref="C42:C45"/>
    <mergeCell ref="D42:D45"/>
    <mergeCell ref="E42:E44"/>
    <mergeCell ref="H42:H45"/>
    <mergeCell ref="I42:I45"/>
    <mergeCell ref="A46:A49"/>
    <mergeCell ref="B46:B49"/>
    <mergeCell ref="C46:C49"/>
    <mergeCell ref="D46:D49"/>
    <mergeCell ref="E46:E48"/>
    <mergeCell ref="H46:H49"/>
    <mergeCell ref="I46:I49"/>
    <mergeCell ref="G42:G45"/>
    <mergeCell ref="G46:G49"/>
    <mergeCell ref="F44:F45"/>
    <mergeCell ref="L34:L37"/>
    <mergeCell ref="M34:M37"/>
    <mergeCell ref="N34:N37"/>
    <mergeCell ref="F36:F37"/>
    <mergeCell ref="L38:L41"/>
    <mergeCell ref="M38:M41"/>
    <mergeCell ref="N38:N41"/>
    <mergeCell ref="F40:F41"/>
    <mergeCell ref="G38:G41"/>
    <mergeCell ref="K26:K37"/>
    <mergeCell ref="A38:A41"/>
    <mergeCell ref="B38:B41"/>
    <mergeCell ref="C38:C41"/>
    <mergeCell ref="D38:D41"/>
    <mergeCell ref="E38:E40"/>
    <mergeCell ref="H38:H41"/>
    <mergeCell ref="I38:I41"/>
    <mergeCell ref="J38:J41"/>
    <mergeCell ref="K38:K41"/>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26:A29"/>
    <mergeCell ref="B26:B29"/>
    <mergeCell ref="C26:C29"/>
    <mergeCell ref="D26:D29"/>
    <mergeCell ref="E26:E28"/>
    <mergeCell ref="H26:H29"/>
    <mergeCell ref="I26:I29"/>
    <mergeCell ref="J26:J29"/>
    <mergeCell ref="A34:A37"/>
    <mergeCell ref="B34:B37"/>
    <mergeCell ref="C34:C37"/>
    <mergeCell ref="D34:D37"/>
    <mergeCell ref="E34:E36"/>
    <mergeCell ref="H34:H37"/>
    <mergeCell ref="I34:I37"/>
    <mergeCell ref="J34:J37"/>
    <mergeCell ref="G26:G29"/>
    <mergeCell ref="G30:G33"/>
    <mergeCell ref="G34:G37"/>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8:L21"/>
    <mergeCell ref="M18:M21"/>
    <mergeCell ref="N18:N21"/>
    <mergeCell ref="A14:A17"/>
    <mergeCell ref="B14:B17"/>
    <mergeCell ref="C14:C17"/>
    <mergeCell ref="D14:D17"/>
    <mergeCell ref="E14:E16"/>
    <mergeCell ref="H14:H17"/>
    <mergeCell ref="I14:I17"/>
    <mergeCell ref="J14:J17"/>
    <mergeCell ref="A18:A21"/>
    <mergeCell ref="B18:B21"/>
    <mergeCell ref="C18:C21"/>
    <mergeCell ref="D18:D21"/>
    <mergeCell ref="E18:E20"/>
    <mergeCell ref="H18:H21"/>
    <mergeCell ref="I18:I21"/>
    <mergeCell ref="J18:J21"/>
    <mergeCell ref="K18:K21"/>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L14:L17"/>
    <mergeCell ref="M14:M17"/>
    <mergeCell ref="N14:N17"/>
    <mergeCell ref="F16:F17"/>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1"/>
  <sheetViews>
    <sheetView zoomScale="55" zoomScaleNormal="55" workbookViewId="0">
      <selection activeCell="H38" sqref="H38:H41"/>
    </sheetView>
  </sheetViews>
  <sheetFormatPr defaultColWidth="9.109375" defaultRowHeight="14.4" x14ac:dyDescent="0.3"/>
  <cols>
    <col min="1" max="1" width="5.5546875" style="41" customWidth="1"/>
    <col min="2" max="2" width="16.33203125" style="41" customWidth="1"/>
    <col min="3" max="3" width="13.88671875" style="41" customWidth="1"/>
    <col min="4" max="4" width="23.6640625" style="41" customWidth="1"/>
    <col min="5" max="5" width="30.5546875" style="41" customWidth="1"/>
    <col min="6" max="7" width="24.6640625" style="41" customWidth="1"/>
    <col min="8" max="8" width="50.5546875" style="41" customWidth="1"/>
    <col min="9" max="9" width="22.33203125" style="41" customWidth="1"/>
    <col min="10" max="10" width="19.5546875" style="41" customWidth="1"/>
    <col min="11" max="11" width="11.6640625" style="41" customWidth="1"/>
    <col min="12" max="12" width="15.6640625" style="41" customWidth="1"/>
    <col min="13" max="13" width="17.5546875" style="41" customWidth="1"/>
    <col min="14" max="14" width="24.109375" style="41" customWidth="1"/>
    <col min="15" max="16384" width="9.109375" style="40"/>
  </cols>
  <sheetData>
    <row r="1" spans="1:14" s="6" customFormat="1" ht="30" customHeight="1" x14ac:dyDescent="0.45">
      <c r="A1" s="127" t="s">
        <v>358</v>
      </c>
      <c r="B1" s="127"/>
      <c r="C1" s="127"/>
      <c r="D1" s="127"/>
      <c r="E1" s="127"/>
      <c r="F1" s="127"/>
      <c r="G1" s="2"/>
      <c r="H1" s="42"/>
      <c r="I1" s="37"/>
      <c r="J1" s="37"/>
      <c r="K1" s="37"/>
      <c r="L1" s="37"/>
      <c r="M1" s="106"/>
      <c r="N1" s="55"/>
    </row>
    <row r="2" spans="1:14" s="6" customFormat="1" ht="30" customHeight="1" x14ac:dyDescent="0.35">
      <c r="A2" s="38"/>
      <c r="B2" s="38"/>
      <c r="C2" s="38"/>
      <c r="D2" s="38"/>
      <c r="E2" s="39"/>
      <c r="F2" s="39"/>
      <c r="G2" s="39"/>
      <c r="H2" s="37"/>
      <c r="I2" s="37"/>
      <c r="J2" s="37"/>
      <c r="K2" s="37"/>
      <c r="L2" s="37"/>
      <c r="M2" s="106"/>
      <c r="N2" s="55"/>
    </row>
    <row r="4" spans="1:14" ht="38.25" customHeight="1" x14ac:dyDescent="0.3">
      <c r="A4" s="375" t="s">
        <v>1</v>
      </c>
      <c r="B4" s="376"/>
      <c r="C4" s="376"/>
      <c r="D4" s="376"/>
      <c r="E4" s="376"/>
      <c r="F4" s="376"/>
      <c r="G4" s="376"/>
      <c r="H4" s="376"/>
      <c r="I4" s="376"/>
      <c r="J4" s="376"/>
      <c r="K4" s="377"/>
      <c r="L4" s="378" t="s">
        <v>2</v>
      </c>
      <c r="M4" s="378"/>
      <c r="N4" s="378"/>
    </row>
    <row r="5" spans="1:14" ht="135.6" customHeight="1" x14ac:dyDescent="0.3">
      <c r="A5" s="379" t="s">
        <v>3</v>
      </c>
      <c r="B5" s="379" t="s">
        <v>4</v>
      </c>
      <c r="C5" s="379" t="s">
        <v>5</v>
      </c>
      <c r="D5" s="379" t="s">
        <v>91</v>
      </c>
      <c r="E5" s="380" t="s">
        <v>7</v>
      </c>
      <c r="F5" s="379" t="s">
        <v>8</v>
      </c>
      <c r="G5" s="379" t="s">
        <v>9</v>
      </c>
      <c r="H5" s="380" t="s">
        <v>10</v>
      </c>
      <c r="I5" s="379" t="s">
        <v>11</v>
      </c>
      <c r="J5" s="379" t="s">
        <v>12</v>
      </c>
      <c r="K5" s="379" t="s">
        <v>13</v>
      </c>
      <c r="L5" s="381" t="s">
        <v>14</v>
      </c>
      <c r="M5" s="381" t="s">
        <v>15</v>
      </c>
      <c r="N5" s="60" t="s">
        <v>16</v>
      </c>
    </row>
    <row r="6" spans="1:14" ht="60" customHeight="1" x14ac:dyDescent="0.3">
      <c r="A6" s="192">
        <v>1</v>
      </c>
      <c r="B6" s="176" t="s">
        <v>359</v>
      </c>
      <c r="C6" s="176">
        <v>334</v>
      </c>
      <c r="D6" s="264" t="s">
        <v>360</v>
      </c>
      <c r="E6" s="264" t="s">
        <v>361</v>
      </c>
      <c r="F6" s="66" t="s">
        <v>222</v>
      </c>
      <c r="G6" s="176" t="s">
        <v>365</v>
      </c>
      <c r="H6" s="185" t="s">
        <v>362</v>
      </c>
      <c r="I6" s="261" t="s">
        <v>363</v>
      </c>
      <c r="J6" s="267">
        <v>79004650.370000005</v>
      </c>
      <c r="K6" s="382" t="s">
        <v>23</v>
      </c>
      <c r="L6" s="246" t="s">
        <v>364</v>
      </c>
      <c r="M6" s="246" t="s">
        <v>574</v>
      </c>
      <c r="N6" s="261" t="s">
        <v>575</v>
      </c>
    </row>
    <row r="7" spans="1:14" ht="64.2" customHeight="1" x14ac:dyDescent="0.3">
      <c r="A7" s="193"/>
      <c r="B7" s="178"/>
      <c r="C7" s="178"/>
      <c r="D7" s="265"/>
      <c r="E7" s="265"/>
      <c r="F7" s="66" t="s">
        <v>573</v>
      </c>
      <c r="G7" s="178"/>
      <c r="H7" s="186"/>
      <c r="I7" s="262"/>
      <c r="J7" s="268"/>
      <c r="K7" s="383"/>
      <c r="L7" s="247"/>
      <c r="M7" s="247"/>
      <c r="N7" s="262"/>
    </row>
    <row r="8" spans="1:14" ht="25.2" customHeight="1" x14ac:dyDescent="0.3">
      <c r="A8" s="193"/>
      <c r="B8" s="178"/>
      <c r="C8" s="178"/>
      <c r="D8" s="265"/>
      <c r="E8" s="266"/>
      <c r="F8" s="176" t="s">
        <v>620</v>
      </c>
      <c r="G8" s="178"/>
      <c r="H8" s="186"/>
      <c r="I8" s="262"/>
      <c r="J8" s="268"/>
      <c r="K8" s="383"/>
      <c r="L8" s="247"/>
      <c r="M8" s="247"/>
      <c r="N8" s="262"/>
    </row>
    <row r="9" spans="1:14" ht="42" customHeight="1" x14ac:dyDescent="0.3">
      <c r="A9" s="194"/>
      <c r="B9" s="177"/>
      <c r="C9" s="177"/>
      <c r="D9" s="266"/>
      <c r="E9" s="69"/>
      <c r="F9" s="177"/>
      <c r="G9" s="177"/>
      <c r="H9" s="195"/>
      <c r="I9" s="263"/>
      <c r="J9" s="269"/>
      <c r="K9" s="384"/>
      <c r="L9" s="248"/>
      <c r="M9" s="248"/>
      <c r="N9" s="263"/>
    </row>
    <row r="10" spans="1:14" ht="42" customHeight="1" x14ac:dyDescent="0.3">
      <c r="A10" s="192">
        <v>2</v>
      </c>
      <c r="B10" s="176" t="s">
        <v>359</v>
      </c>
      <c r="C10" s="176">
        <v>334</v>
      </c>
      <c r="D10" s="264" t="s">
        <v>360</v>
      </c>
      <c r="E10" s="264" t="s">
        <v>361</v>
      </c>
      <c r="F10" s="66" t="s">
        <v>222</v>
      </c>
      <c r="G10" s="176" t="s">
        <v>26</v>
      </c>
      <c r="H10" s="185" t="s">
        <v>362</v>
      </c>
      <c r="I10" s="261" t="s">
        <v>363</v>
      </c>
      <c r="J10" s="187">
        <f>93480000-J6</f>
        <v>14475349.629999995</v>
      </c>
      <c r="K10" s="382" t="s">
        <v>23</v>
      </c>
      <c r="L10" s="246" t="s">
        <v>576</v>
      </c>
      <c r="M10" s="246" t="s">
        <v>684</v>
      </c>
      <c r="N10" s="261" t="s">
        <v>773</v>
      </c>
    </row>
    <row r="11" spans="1:14" ht="42" customHeight="1" x14ac:dyDescent="0.3">
      <c r="A11" s="193"/>
      <c r="B11" s="178"/>
      <c r="C11" s="178"/>
      <c r="D11" s="265"/>
      <c r="E11" s="265"/>
      <c r="F11" s="66" t="s">
        <v>683</v>
      </c>
      <c r="G11" s="178"/>
      <c r="H11" s="186"/>
      <c r="I11" s="262"/>
      <c r="J11" s="188"/>
      <c r="K11" s="383"/>
      <c r="L11" s="247"/>
      <c r="M11" s="247"/>
      <c r="N11" s="262"/>
    </row>
    <row r="12" spans="1:14" ht="27" customHeight="1" x14ac:dyDescent="0.3">
      <c r="A12" s="193"/>
      <c r="B12" s="178"/>
      <c r="C12" s="178"/>
      <c r="D12" s="265"/>
      <c r="E12" s="266"/>
      <c r="F12" s="176" t="s">
        <v>695</v>
      </c>
      <c r="G12" s="178"/>
      <c r="H12" s="186"/>
      <c r="I12" s="262"/>
      <c r="J12" s="188"/>
      <c r="K12" s="383"/>
      <c r="L12" s="247"/>
      <c r="M12" s="247"/>
      <c r="N12" s="262"/>
    </row>
    <row r="13" spans="1:14" ht="42" customHeight="1" x14ac:dyDescent="0.3">
      <c r="A13" s="194"/>
      <c r="B13" s="177"/>
      <c r="C13" s="177"/>
      <c r="D13" s="266"/>
      <c r="E13" s="107"/>
      <c r="F13" s="177"/>
      <c r="G13" s="177"/>
      <c r="H13" s="195"/>
      <c r="I13" s="263"/>
      <c r="J13" s="260"/>
      <c r="K13" s="384"/>
      <c r="L13" s="248"/>
      <c r="M13" s="248"/>
      <c r="N13" s="263"/>
    </row>
    <row r="14" spans="1:14" ht="55.8" customHeight="1" x14ac:dyDescent="0.3">
      <c r="A14" s="192">
        <v>3</v>
      </c>
      <c r="B14" s="176" t="s">
        <v>359</v>
      </c>
      <c r="C14" s="176">
        <v>336</v>
      </c>
      <c r="D14" s="264" t="s">
        <v>366</v>
      </c>
      <c r="E14" s="264" t="s">
        <v>367</v>
      </c>
      <c r="F14" s="66" t="s">
        <v>222</v>
      </c>
      <c r="G14" s="270" t="s">
        <v>365</v>
      </c>
      <c r="H14" s="185" t="s">
        <v>368</v>
      </c>
      <c r="I14" s="185" t="s">
        <v>369</v>
      </c>
      <c r="J14" s="267">
        <v>58728928.409999996</v>
      </c>
      <c r="K14" s="200" t="s">
        <v>23</v>
      </c>
      <c r="L14" s="246" t="s">
        <v>370</v>
      </c>
      <c r="M14" s="246" t="s">
        <v>371</v>
      </c>
      <c r="N14" s="261" t="s">
        <v>593</v>
      </c>
    </row>
    <row r="15" spans="1:14" ht="63.6" customHeight="1" x14ac:dyDescent="0.3">
      <c r="A15" s="193"/>
      <c r="B15" s="178"/>
      <c r="C15" s="178"/>
      <c r="D15" s="265"/>
      <c r="E15" s="265"/>
      <c r="F15" s="66" t="s">
        <v>372</v>
      </c>
      <c r="G15" s="271"/>
      <c r="H15" s="186"/>
      <c r="I15" s="186"/>
      <c r="J15" s="268"/>
      <c r="K15" s="201"/>
      <c r="L15" s="247"/>
      <c r="M15" s="247"/>
      <c r="N15" s="262"/>
    </row>
    <row r="16" spans="1:14" ht="19.2" customHeight="1" x14ac:dyDescent="0.3">
      <c r="A16" s="193"/>
      <c r="B16" s="178"/>
      <c r="C16" s="178"/>
      <c r="D16" s="265"/>
      <c r="E16" s="266"/>
      <c r="F16" s="176" t="s">
        <v>621</v>
      </c>
      <c r="G16" s="271"/>
      <c r="H16" s="186"/>
      <c r="I16" s="186"/>
      <c r="J16" s="268"/>
      <c r="K16" s="201"/>
      <c r="L16" s="247"/>
      <c r="M16" s="247"/>
      <c r="N16" s="262"/>
    </row>
    <row r="17" spans="1:14" ht="28.2" customHeight="1" x14ac:dyDescent="0.3">
      <c r="A17" s="194"/>
      <c r="B17" s="177"/>
      <c r="C17" s="177"/>
      <c r="D17" s="266"/>
      <c r="E17" s="69"/>
      <c r="F17" s="177"/>
      <c r="G17" s="272"/>
      <c r="H17" s="195"/>
      <c r="I17" s="195"/>
      <c r="J17" s="269"/>
      <c r="K17" s="202"/>
      <c r="L17" s="248"/>
      <c r="M17" s="248"/>
      <c r="N17" s="263"/>
    </row>
    <row r="18" spans="1:14" ht="104.25" customHeight="1" x14ac:dyDescent="0.3">
      <c r="A18" s="192">
        <v>4</v>
      </c>
      <c r="B18" s="176" t="s">
        <v>373</v>
      </c>
      <c r="C18" s="176">
        <v>175</v>
      </c>
      <c r="D18" s="176" t="s">
        <v>884</v>
      </c>
      <c r="E18" s="176" t="s">
        <v>374</v>
      </c>
      <c r="F18" s="66" t="s">
        <v>375</v>
      </c>
      <c r="G18" s="176"/>
      <c r="H18" s="185" t="s">
        <v>376</v>
      </c>
      <c r="I18" s="200" t="s">
        <v>377</v>
      </c>
      <c r="J18" s="206">
        <v>10300000</v>
      </c>
      <c r="K18" s="185" t="s">
        <v>378</v>
      </c>
      <c r="L18" s="246" t="s">
        <v>499</v>
      </c>
      <c r="M18" s="246" t="s">
        <v>635</v>
      </c>
      <c r="N18" s="246" t="s">
        <v>655</v>
      </c>
    </row>
    <row r="19" spans="1:14" ht="43.8" customHeight="1" x14ac:dyDescent="0.3">
      <c r="A19" s="193"/>
      <c r="B19" s="178"/>
      <c r="C19" s="178"/>
      <c r="D19" s="178"/>
      <c r="E19" s="178"/>
      <c r="F19" s="66" t="s">
        <v>634</v>
      </c>
      <c r="G19" s="178"/>
      <c r="H19" s="186"/>
      <c r="I19" s="201"/>
      <c r="J19" s="207"/>
      <c r="K19" s="186"/>
      <c r="L19" s="247"/>
      <c r="M19" s="247"/>
      <c r="N19" s="247"/>
    </row>
    <row r="20" spans="1:14" ht="22.2" customHeight="1" x14ac:dyDescent="0.3">
      <c r="A20" s="193"/>
      <c r="B20" s="178"/>
      <c r="C20" s="178"/>
      <c r="D20" s="178"/>
      <c r="E20" s="178"/>
      <c r="F20" s="176" t="s">
        <v>636</v>
      </c>
      <c r="G20" s="178"/>
      <c r="H20" s="186"/>
      <c r="I20" s="201"/>
      <c r="J20" s="207"/>
      <c r="K20" s="186"/>
      <c r="L20" s="247"/>
      <c r="M20" s="247"/>
      <c r="N20" s="247"/>
    </row>
    <row r="21" spans="1:14" ht="39.6" customHeight="1" x14ac:dyDescent="0.3">
      <c r="A21" s="194"/>
      <c r="B21" s="177"/>
      <c r="C21" s="177"/>
      <c r="D21" s="177"/>
      <c r="E21" s="62"/>
      <c r="F21" s="177"/>
      <c r="G21" s="177"/>
      <c r="H21" s="195"/>
      <c r="I21" s="202"/>
      <c r="J21" s="208"/>
      <c r="K21" s="195"/>
      <c r="L21" s="248"/>
      <c r="M21" s="248"/>
      <c r="N21" s="248"/>
    </row>
    <row r="22" spans="1:14" ht="76.2" customHeight="1" x14ac:dyDescent="0.3">
      <c r="A22" s="192">
        <v>5</v>
      </c>
      <c r="B22" s="176" t="s">
        <v>379</v>
      </c>
      <c r="C22" s="176" t="s">
        <v>380</v>
      </c>
      <c r="D22" s="176" t="s">
        <v>578</v>
      </c>
      <c r="E22" s="176" t="s">
        <v>381</v>
      </c>
      <c r="F22" s="66" t="s">
        <v>382</v>
      </c>
      <c r="G22" s="176" t="s">
        <v>567</v>
      </c>
      <c r="H22" s="185" t="s">
        <v>383</v>
      </c>
      <c r="I22" s="185" t="s">
        <v>577</v>
      </c>
      <c r="J22" s="206">
        <v>500000000</v>
      </c>
      <c r="K22" s="200" t="s">
        <v>100</v>
      </c>
      <c r="L22" s="252" t="s">
        <v>384</v>
      </c>
      <c r="M22" s="385" t="s">
        <v>700</v>
      </c>
      <c r="N22" s="185" t="s">
        <v>656</v>
      </c>
    </row>
    <row r="23" spans="1:14" ht="73.2" customHeight="1" x14ac:dyDescent="0.3">
      <c r="A23" s="193"/>
      <c r="B23" s="178"/>
      <c r="C23" s="178"/>
      <c r="D23" s="178"/>
      <c r="E23" s="178"/>
      <c r="F23" s="68" t="s">
        <v>699</v>
      </c>
      <c r="G23" s="178"/>
      <c r="H23" s="186"/>
      <c r="I23" s="186"/>
      <c r="J23" s="207"/>
      <c r="K23" s="201"/>
      <c r="L23" s="253"/>
      <c r="M23" s="386"/>
      <c r="N23" s="186"/>
    </row>
    <row r="24" spans="1:14" ht="48" customHeight="1" x14ac:dyDescent="0.3">
      <c r="A24" s="193"/>
      <c r="B24" s="178"/>
      <c r="C24" s="178"/>
      <c r="D24" s="178"/>
      <c r="E24" s="178"/>
      <c r="F24" s="176" t="s">
        <v>579</v>
      </c>
      <c r="G24" s="178"/>
      <c r="H24" s="186"/>
      <c r="I24" s="186"/>
      <c r="J24" s="207"/>
      <c r="K24" s="201"/>
      <c r="L24" s="253"/>
      <c r="M24" s="386"/>
      <c r="N24" s="186"/>
    </row>
    <row r="25" spans="1:14" ht="51" customHeight="1" x14ac:dyDescent="0.3">
      <c r="A25" s="194"/>
      <c r="B25" s="177"/>
      <c r="C25" s="177"/>
      <c r="D25" s="177"/>
      <c r="E25" s="62"/>
      <c r="F25" s="177"/>
      <c r="G25" s="177"/>
      <c r="H25" s="195"/>
      <c r="I25" s="195"/>
      <c r="J25" s="208"/>
      <c r="K25" s="202"/>
      <c r="L25" s="254"/>
      <c r="M25" s="387"/>
      <c r="N25" s="195"/>
    </row>
    <row r="26" spans="1:14" ht="57.6" customHeight="1" x14ac:dyDescent="0.3">
      <c r="A26" s="192">
        <v>6</v>
      </c>
      <c r="B26" s="176" t="s">
        <v>379</v>
      </c>
      <c r="C26" s="176" t="s">
        <v>385</v>
      </c>
      <c r="D26" s="176" t="s">
        <v>386</v>
      </c>
      <c r="E26" s="176" t="s">
        <v>387</v>
      </c>
      <c r="F26" s="66" t="s">
        <v>388</v>
      </c>
      <c r="G26" s="176" t="s">
        <v>567</v>
      </c>
      <c r="H26" s="185" t="s">
        <v>389</v>
      </c>
      <c r="I26" s="185" t="s">
        <v>390</v>
      </c>
      <c r="J26" s="206">
        <v>400000000</v>
      </c>
      <c r="K26" s="200" t="s">
        <v>100</v>
      </c>
      <c r="L26" s="252" t="s">
        <v>391</v>
      </c>
      <c r="M26" s="273" t="s">
        <v>392</v>
      </c>
      <c r="N26" s="246" t="s">
        <v>637</v>
      </c>
    </row>
    <row r="27" spans="1:14" ht="73.8" customHeight="1" x14ac:dyDescent="0.3">
      <c r="A27" s="193"/>
      <c r="B27" s="178"/>
      <c r="C27" s="178"/>
      <c r="D27" s="178"/>
      <c r="E27" s="178"/>
      <c r="F27" s="68" t="s">
        <v>393</v>
      </c>
      <c r="G27" s="178"/>
      <c r="H27" s="186"/>
      <c r="I27" s="186"/>
      <c r="J27" s="207"/>
      <c r="K27" s="201"/>
      <c r="L27" s="253"/>
      <c r="M27" s="274"/>
      <c r="N27" s="247"/>
    </row>
    <row r="28" spans="1:14" ht="57" customHeight="1" x14ac:dyDescent="0.3">
      <c r="A28" s="193"/>
      <c r="B28" s="178"/>
      <c r="C28" s="178"/>
      <c r="D28" s="178"/>
      <c r="E28" s="178"/>
      <c r="F28" s="176" t="s">
        <v>696</v>
      </c>
      <c r="G28" s="178"/>
      <c r="H28" s="186"/>
      <c r="I28" s="186"/>
      <c r="J28" s="207"/>
      <c r="K28" s="201"/>
      <c r="L28" s="253"/>
      <c r="M28" s="274"/>
      <c r="N28" s="247"/>
    </row>
    <row r="29" spans="1:14" ht="34.799999999999997" customHeight="1" x14ac:dyDescent="0.3">
      <c r="A29" s="194"/>
      <c r="B29" s="177"/>
      <c r="C29" s="177"/>
      <c r="D29" s="177"/>
      <c r="E29" s="62"/>
      <c r="F29" s="177"/>
      <c r="G29" s="177"/>
      <c r="H29" s="195"/>
      <c r="I29" s="195"/>
      <c r="J29" s="208"/>
      <c r="K29" s="202"/>
      <c r="L29" s="254"/>
      <c r="M29" s="275"/>
      <c r="N29" s="248"/>
    </row>
    <row r="30" spans="1:14" ht="81" customHeight="1" x14ac:dyDescent="0.3">
      <c r="A30" s="192">
        <v>7</v>
      </c>
      <c r="B30" s="176" t="s">
        <v>379</v>
      </c>
      <c r="C30" s="176" t="s">
        <v>394</v>
      </c>
      <c r="D30" s="176" t="s">
        <v>395</v>
      </c>
      <c r="E30" s="176" t="s">
        <v>396</v>
      </c>
      <c r="F30" s="66" t="s">
        <v>388</v>
      </c>
      <c r="G30" s="176" t="s">
        <v>26</v>
      </c>
      <c r="H30" s="185" t="s">
        <v>397</v>
      </c>
      <c r="I30" s="185" t="s">
        <v>398</v>
      </c>
      <c r="J30" s="206">
        <v>150000000</v>
      </c>
      <c r="K30" s="200" t="s">
        <v>100</v>
      </c>
      <c r="L30" s="252" t="s">
        <v>399</v>
      </c>
      <c r="M30" s="246" t="s">
        <v>614</v>
      </c>
      <c r="N30" s="185" t="s">
        <v>677</v>
      </c>
    </row>
    <row r="31" spans="1:14" ht="63" customHeight="1" x14ac:dyDescent="0.3">
      <c r="A31" s="193"/>
      <c r="B31" s="178"/>
      <c r="C31" s="178"/>
      <c r="D31" s="178"/>
      <c r="E31" s="178"/>
      <c r="F31" s="66" t="s">
        <v>613</v>
      </c>
      <c r="G31" s="178"/>
      <c r="H31" s="186"/>
      <c r="I31" s="186"/>
      <c r="J31" s="207"/>
      <c r="K31" s="201"/>
      <c r="L31" s="253"/>
      <c r="M31" s="247"/>
      <c r="N31" s="186"/>
    </row>
    <row r="32" spans="1:14" ht="50.4" customHeight="1" x14ac:dyDescent="0.3">
      <c r="A32" s="193"/>
      <c r="B32" s="178"/>
      <c r="C32" s="178"/>
      <c r="D32" s="178"/>
      <c r="E32" s="178"/>
      <c r="F32" s="176" t="s">
        <v>682</v>
      </c>
      <c r="G32" s="178"/>
      <c r="H32" s="186"/>
      <c r="I32" s="186"/>
      <c r="J32" s="207"/>
      <c r="K32" s="201"/>
      <c r="L32" s="253"/>
      <c r="M32" s="247"/>
      <c r="N32" s="186"/>
    </row>
    <row r="33" spans="1:14" ht="43.8" customHeight="1" x14ac:dyDescent="0.3">
      <c r="A33" s="194"/>
      <c r="B33" s="177"/>
      <c r="C33" s="177"/>
      <c r="D33" s="177"/>
      <c r="E33" s="62"/>
      <c r="F33" s="177"/>
      <c r="G33" s="177"/>
      <c r="H33" s="195"/>
      <c r="I33" s="195"/>
      <c r="J33" s="208"/>
      <c r="K33" s="202"/>
      <c r="L33" s="254"/>
      <c r="M33" s="248"/>
      <c r="N33" s="195"/>
    </row>
    <row r="34" spans="1:14" ht="73.2" customHeight="1" x14ac:dyDescent="0.3">
      <c r="A34" s="192">
        <v>8</v>
      </c>
      <c r="B34" s="176" t="s">
        <v>379</v>
      </c>
      <c r="C34" s="176" t="s">
        <v>401</v>
      </c>
      <c r="D34" s="176" t="s">
        <v>402</v>
      </c>
      <c r="E34" s="176" t="s">
        <v>403</v>
      </c>
      <c r="F34" s="66" t="s">
        <v>404</v>
      </c>
      <c r="G34" s="176"/>
      <c r="H34" s="185" t="s">
        <v>405</v>
      </c>
      <c r="I34" s="185" t="s">
        <v>406</v>
      </c>
      <c r="J34" s="206">
        <v>50000000</v>
      </c>
      <c r="K34" s="200" t="s">
        <v>100</v>
      </c>
      <c r="L34" s="252" t="s">
        <v>407</v>
      </c>
      <c r="M34" s="246" t="s">
        <v>812</v>
      </c>
      <c r="N34" s="246" t="s">
        <v>813</v>
      </c>
    </row>
    <row r="35" spans="1:14" ht="63" customHeight="1" x14ac:dyDescent="0.3">
      <c r="A35" s="193"/>
      <c r="B35" s="178"/>
      <c r="C35" s="178"/>
      <c r="D35" s="178"/>
      <c r="E35" s="178"/>
      <c r="F35" s="66" t="s">
        <v>811</v>
      </c>
      <c r="G35" s="178"/>
      <c r="H35" s="186"/>
      <c r="I35" s="186"/>
      <c r="J35" s="207"/>
      <c r="K35" s="201"/>
      <c r="L35" s="253"/>
      <c r="M35" s="247"/>
      <c r="N35" s="247"/>
    </row>
    <row r="36" spans="1:14" ht="66" customHeight="1" x14ac:dyDescent="0.3">
      <c r="A36" s="193"/>
      <c r="B36" s="178"/>
      <c r="C36" s="178"/>
      <c r="D36" s="178"/>
      <c r="E36" s="178"/>
      <c r="F36" s="176" t="s">
        <v>579</v>
      </c>
      <c r="G36" s="178"/>
      <c r="H36" s="186"/>
      <c r="I36" s="186"/>
      <c r="J36" s="207"/>
      <c r="K36" s="201"/>
      <c r="L36" s="253"/>
      <c r="M36" s="247"/>
      <c r="N36" s="247"/>
    </row>
    <row r="37" spans="1:14" ht="35.4" customHeight="1" x14ac:dyDescent="0.3">
      <c r="A37" s="194"/>
      <c r="B37" s="177"/>
      <c r="C37" s="177"/>
      <c r="D37" s="177"/>
      <c r="E37" s="62"/>
      <c r="F37" s="177"/>
      <c r="G37" s="177"/>
      <c r="H37" s="195"/>
      <c r="I37" s="195"/>
      <c r="J37" s="208"/>
      <c r="K37" s="202"/>
      <c r="L37" s="254"/>
      <c r="M37" s="248"/>
      <c r="N37" s="248"/>
    </row>
    <row r="38" spans="1:14" ht="93.6" customHeight="1" x14ac:dyDescent="0.3">
      <c r="A38" s="192">
        <v>9</v>
      </c>
      <c r="B38" s="176" t="s">
        <v>379</v>
      </c>
      <c r="C38" s="176">
        <v>263</v>
      </c>
      <c r="D38" s="176" t="s">
        <v>408</v>
      </c>
      <c r="E38" s="176" t="s">
        <v>409</v>
      </c>
      <c r="F38" s="108" t="s">
        <v>410</v>
      </c>
      <c r="G38" s="176" t="s">
        <v>567</v>
      </c>
      <c r="H38" s="203" t="s">
        <v>411</v>
      </c>
      <c r="I38" s="200" t="s">
        <v>412</v>
      </c>
      <c r="J38" s="206">
        <v>347500000</v>
      </c>
      <c r="K38" s="200" t="s">
        <v>100</v>
      </c>
      <c r="L38" s="246" t="s">
        <v>413</v>
      </c>
      <c r="M38" s="246" t="s">
        <v>414</v>
      </c>
      <c r="N38" s="246" t="s">
        <v>623</v>
      </c>
    </row>
    <row r="39" spans="1:14" ht="72" customHeight="1" x14ac:dyDescent="0.3">
      <c r="A39" s="193"/>
      <c r="B39" s="178"/>
      <c r="C39" s="178"/>
      <c r="D39" s="178"/>
      <c r="E39" s="178"/>
      <c r="F39" s="66" t="s">
        <v>283</v>
      </c>
      <c r="G39" s="178"/>
      <c r="H39" s="204"/>
      <c r="I39" s="201"/>
      <c r="J39" s="207"/>
      <c r="K39" s="201"/>
      <c r="L39" s="247"/>
      <c r="M39" s="247"/>
      <c r="N39" s="247"/>
    </row>
    <row r="40" spans="1:14" ht="64.8" customHeight="1" x14ac:dyDescent="0.3">
      <c r="A40" s="193"/>
      <c r="B40" s="178"/>
      <c r="C40" s="178"/>
      <c r="D40" s="178"/>
      <c r="E40" s="178"/>
      <c r="F40" s="176" t="s">
        <v>622</v>
      </c>
      <c r="G40" s="178"/>
      <c r="H40" s="204"/>
      <c r="I40" s="201"/>
      <c r="J40" s="207"/>
      <c r="K40" s="201"/>
      <c r="L40" s="247"/>
      <c r="M40" s="247"/>
      <c r="N40" s="247"/>
    </row>
    <row r="41" spans="1:14" ht="45" customHeight="1" x14ac:dyDescent="0.3">
      <c r="A41" s="194"/>
      <c r="B41" s="177"/>
      <c r="C41" s="177"/>
      <c r="D41" s="177"/>
      <c r="E41" s="62"/>
      <c r="F41" s="177"/>
      <c r="G41" s="177"/>
      <c r="H41" s="205"/>
      <c r="I41" s="202"/>
      <c r="J41" s="208"/>
      <c r="K41" s="202"/>
      <c r="L41" s="248"/>
      <c r="M41" s="248"/>
      <c r="N41" s="248"/>
    </row>
    <row r="42" spans="1:14" ht="57" customHeight="1" x14ac:dyDescent="0.3">
      <c r="A42" s="192">
        <v>10</v>
      </c>
      <c r="B42" s="176" t="s">
        <v>379</v>
      </c>
      <c r="C42" s="176">
        <v>263</v>
      </c>
      <c r="D42" s="176" t="s">
        <v>408</v>
      </c>
      <c r="E42" s="176" t="s">
        <v>409</v>
      </c>
      <c r="F42" s="108" t="s">
        <v>410</v>
      </c>
      <c r="G42" s="176"/>
      <c r="H42" s="185" t="s">
        <v>580</v>
      </c>
      <c r="I42" s="200" t="s">
        <v>412</v>
      </c>
      <c r="J42" s="206">
        <v>150000000</v>
      </c>
      <c r="K42" s="200" t="s">
        <v>100</v>
      </c>
      <c r="L42" s="246" t="s">
        <v>840</v>
      </c>
      <c r="M42" s="246" t="s">
        <v>757</v>
      </c>
      <c r="N42" s="246" t="s">
        <v>793</v>
      </c>
    </row>
    <row r="43" spans="1:14" ht="45" customHeight="1" x14ac:dyDescent="0.3">
      <c r="A43" s="193"/>
      <c r="B43" s="178"/>
      <c r="C43" s="178"/>
      <c r="D43" s="178"/>
      <c r="E43" s="178"/>
      <c r="F43" s="66" t="s">
        <v>829</v>
      </c>
      <c r="G43" s="178"/>
      <c r="H43" s="186"/>
      <c r="I43" s="201"/>
      <c r="J43" s="207"/>
      <c r="K43" s="201"/>
      <c r="L43" s="247"/>
      <c r="M43" s="247"/>
      <c r="N43" s="247"/>
    </row>
    <row r="44" spans="1:14" ht="45" customHeight="1" x14ac:dyDescent="0.3">
      <c r="A44" s="193"/>
      <c r="B44" s="178"/>
      <c r="C44" s="178"/>
      <c r="D44" s="178"/>
      <c r="E44" s="178"/>
      <c r="F44" s="176" t="s">
        <v>830</v>
      </c>
      <c r="G44" s="178"/>
      <c r="H44" s="186"/>
      <c r="I44" s="201"/>
      <c r="J44" s="207"/>
      <c r="K44" s="201"/>
      <c r="L44" s="247"/>
      <c r="M44" s="247"/>
      <c r="N44" s="247"/>
    </row>
    <row r="45" spans="1:14" ht="33" customHeight="1" x14ac:dyDescent="0.3">
      <c r="A45" s="194"/>
      <c r="B45" s="177"/>
      <c r="C45" s="177"/>
      <c r="D45" s="177"/>
      <c r="E45" s="62"/>
      <c r="F45" s="177"/>
      <c r="G45" s="177"/>
      <c r="H45" s="195"/>
      <c r="I45" s="202"/>
      <c r="J45" s="208"/>
      <c r="K45" s="202"/>
      <c r="L45" s="248"/>
      <c r="M45" s="248"/>
      <c r="N45" s="248"/>
    </row>
    <row r="46" spans="1:14" ht="79.2" customHeight="1" x14ac:dyDescent="0.3">
      <c r="A46" s="192">
        <v>11</v>
      </c>
      <c r="B46" s="176" t="s">
        <v>379</v>
      </c>
      <c r="C46" s="176">
        <v>265</v>
      </c>
      <c r="D46" s="176" t="s">
        <v>415</v>
      </c>
      <c r="E46" s="176" t="s">
        <v>416</v>
      </c>
      <c r="F46" s="66" t="s">
        <v>417</v>
      </c>
      <c r="G46" s="176" t="s">
        <v>26</v>
      </c>
      <c r="H46" s="185" t="s">
        <v>418</v>
      </c>
      <c r="I46" s="185" t="s">
        <v>419</v>
      </c>
      <c r="J46" s="206">
        <v>35000000</v>
      </c>
      <c r="K46" s="200" t="s">
        <v>100</v>
      </c>
      <c r="L46" s="252" t="s">
        <v>420</v>
      </c>
      <c r="M46" s="246" t="s">
        <v>676</v>
      </c>
      <c r="N46" s="246" t="s">
        <v>657</v>
      </c>
    </row>
    <row r="47" spans="1:14" ht="44.4" customHeight="1" x14ac:dyDescent="0.3">
      <c r="A47" s="193"/>
      <c r="B47" s="178"/>
      <c r="C47" s="178"/>
      <c r="D47" s="178"/>
      <c r="E47" s="178"/>
      <c r="F47" s="66" t="s">
        <v>675</v>
      </c>
      <c r="G47" s="178"/>
      <c r="H47" s="186"/>
      <c r="I47" s="186"/>
      <c r="J47" s="207"/>
      <c r="K47" s="201"/>
      <c r="L47" s="253"/>
      <c r="M47" s="247"/>
      <c r="N47" s="247"/>
    </row>
    <row r="48" spans="1:14" ht="24.6" customHeight="1" x14ac:dyDescent="0.3">
      <c r="A48" s="193"/>
      <c r="B48" s="178"/>
      <c r="C48" s="178"/>
      <c r="D48" s="178"/>
      <c r="E48" s="178"/>
      <c r="F48" s="176" t="s">
        <v>719</v>
      </c>
      <c r="G48" s="178"/>
      <c r="H48" s="186"/>
      <c r="I48" s="186"/>
      <c r="J48" s="207"/>
      <c r="K48" s="201"/>
      <c r="L48" s="253"/>
      <c r="M48" s="247"/>
      <c r="N48" s="247"/>
    </row>
    <row r="49" spans="1:28" ht="48" customHeight="1" x14ac:dyDescent="0.3">
      <c r="A49" s="194"/>
      <c r="B49" s="177"/>
      <c r="C49" s="177"/>
      <c r="D49" s="177"/>
      <c r="E49" s="64"/>
      <c r="F49" s="177"/>
      <c r="G49" s="177"/>
      <c r="H49" s="195"/>
      <c r="I49" s="195"/>
      <c r="J49" s="208"/>
      <c r="K49" s="202"/>
      <c r="L49" s="254"/>
      <c r="M49" s="248"/>
      <c r="N49" s="248"/>
    </row>
    <row r="50" spans="1:28" ht="75" customHeight="1" x14ac:dyDescent="0.3">
      <c r="A50" s="192">
        <v>12</v>
      </c>
      <c r="B50" s="176" t="s">
        <v>379</v>
      </c>
      <c r="C50" s="176">
        <v>267</v>
      </c>
      <c r="D50" s="176" t="s">
        <v>421</v>
      </c>
      <c r="E50" s="176" t="s">
        <v>422</v>
      </c>
      <c r="F50" s="81" t="s">
        <v>423</v>
      </c>
      <c r="G50" s="255"/>
      <c r="H50" s="185" t="s">
        <v>424</v>
      </c>
      <c r="I50" s="185" t="s">
        <v>425</v>
      </c>
      <c r="J50" s="206">
        <v>500000000</v>
      </c>
      <c r="K50" s="200" t="s">
        <v>100</v>
      </c>
      <c r="L50" s="276" t="s">
        <v>191</v>
      </c>
      <c r="M50" s="276" t="s">
        <v>715</v>
      </c>
      <c r="N50" s="185" t="s">
        <v>714</v>
      </c>
    </row>
    <row r="51" spans="1:28" ht="65.400000000000006" customHeight="1" x14ac:dyDescent="0.3">
      <c r="A51" s="193"/>
      <c r="B51" s="178"/>
      <c r="C51" s="178"/>
      <c r="D51" s="178"/>
      <c r="E51" s="178"/>
      <c r="F51" s="66" t="s">
        <v>712</v>
      </c>
      <c r="G51" s="256"/>
      <c r="H51" s="186"/>
      <c r="I51" s="186"/>
      <c r="J51" s="207"/>
      <c r="K51" s="201"/>
      <c r="L51" s="388"/>
      <c r="M51" s="277"/>
      <c r="N51" s="186"/>
    </row>
    <row r="52" spans="1:28" ht="22.8" customHeight="1" x14ac:dyDescent="0.3">
      <c r="A52" s="193"/>
      <c r="B52" s="178"/>
      <c r="C52" s="178"/>
      <c r="D52" s="178"/>
      <c r="E52" s="178"/>
      <c r="F52" s="176" t="s">
        <v>713</v>
      </c>
      <c r="G52" s="256"/>
      <c r="H52" s="186"/>
      <c r="I52" s="186"/>
      <c r="J52" s="207"/>
      <c r="K52" s="201"/>
      <c r="L52" s="388"/>
      <c r="M52" s="277"/>
      <c r="N52" s="186"/>
    </row>
    <row r="53" spans="1:28" ht="39.6" customHeight="1" x14ac:dyDescent="0.3">
      <c r="A53" s="194"/>
      <c r="B53" s="177"/>
      <c r="C53" s="177"/>
      <c r="D53" s="177"/>
      <c r="E53" s="62"/>
      <c r="F53" s="177"/>
      <c r="G53" s="257"/>
      <c r="H53" s="195"/>
      <c r="I53" s="195"/>
      <c r="J53" s="208"/>
      <c r="K53" s="202"/>
      <c r="L53" s="389"/>
      <c r="M53" s="278"/>
      <c r="N53" s="195"/>
    </row>
    <row r="54" spans="1:28" ht="60" customHeight="1" x14ac:dyDescent="0.3">
      <c r="A54" s="192">
        <v>13</v>
      </c>
      <c r="B54" s="176" t="s">
        <v>426</v>
      </c>
      <c r="C54" s="176">
        <v>447</v>
      </c>
      <c r="D54" s="176" t="s">
        <v>427</v>
      </c>
      <c r="E54" s="176" t="s">
        <v>428</v>
      </c>
      <c r="F54" s="66" t="s">
        <v>429</v>
      </c>
      <c r="G54" s="176"/>
      <c r="H54" s="203" t="s">
        <v>430</v>
      </c>
      <c r="I54" s="185" t="s">
        <v>431</v>
      </c>
      <c r="J54" s="206">
        <v>20000000</v>
      </c>
      <c r="K54" s="200" t="s">
        <v>23</v>
      </c>
      <c r="L54" s="252" t="s">
        <v>765</v>
      </c>
      <c r="M54" s="246" t="s">
        <v>766</v>
      </c>
      <c r="N54" s="246" t="s">
        <v>767</v>
      </c>
    </row>
    <row r="55" spans="1:28" ht="58.8" customHeight="1" x14ac:dyDescent="0.3">
      <c r="A55" s="193"/>
      <c r="B55" s="178"/>
      <c r="C55" s="178"/>
      <c r="D55" s="178"/>
      <c r="E55" s="178"/>
      <c r="F55" s="66" t="s">
        <v>763</v>
      </c>
      <c r="G55" s="178"/>
      <c r="H55" s="204"/>
      <c r="I55" s="186"/>
      <c r="J55" s="207"/>
      <c r="K55" s="201"/>
      <c r="L55" s="253"/>
      <c r="M55" s="247"/>
      <c r="N55" s="247"/>
    </row>
    <row r="56" spans="1:28" ht="60.6" customHeight="1" x14ac:dyDescent="0.3">
      <c r="A56" s="193"/>
      <c r="B56" s="178"/>
      <c r="C56" s="178"/>
      <c r="D56" s="178"/>
      <c r="E56" s="178"/>
      <c r="F56" s="176" t="s">
        <v>764</v>
      </c>
      <c r="G56" s="178"/>
      <c r="H56" s="204"/>
      <c r="I56" s="186"/>
      <c r="J56" s="207"/>
      <c r="K56" s="201"/>
      <c r="L56" s="253"/>
      <c r="M56" s="247"/>
      <c r="N56" s="247"/>
    </row>
    <row r="57" spans="1:28" ht="57" customHeight="1" x14ac:dyDescent="0.3">
      <c r="A57" s="194"/>
      <c r="B57" s="177"/>
      <c r="C57" s="177"/>
      <c r="D57" s="177"/>
      <c r="E57" s="62"/>
      <c r="F57" s="177"/>
      <c r="G57" s="177"/>
      <c r="H57" s="205"/>
      <c r="I57" s="195"/>
      <c r="J57" s="208"/>
      <c r="K57" s="202"/>
      <c r="L57" s="254"/>
      <c r="M57" s="248"/>
      <c r="N57" s="248"/>
    </row>
    <row r="58" spans="1:28" s="43" customFormat="1" ht="60" customHeight="1" x14ac:dyDescent="0.3">
      <c r="A58" s="192">
        <v>14</v>
      </c>
      <c r="B58" s="176" t="s">
        <v>426</v>
      </c>
      <c r="C58" s="176">
        <v>448</v>
      </c>
      <c r="D58" s="176" t="s">
        <v>745</v>
      </c>
      <c r="E58" s="176" t="s">
        <v>432</v>
      </c>
      <c r="F58" s="66" t="s">
        <v>433</v>
      </c>
      <c r="G58" s="176"/>
      <c r="H58" s="203" t="s">
        <v>434</v>
      </c>
      <c r="I58" s="185" t="s">
        <v>435</v>
      </c>
      <c r="J58" s="206">
        <v>13000000</v>
      </c>
      <c r="K58" s="185" t="s">
        <v>436</v>
      </c>
      <c r="L58" s="252" t="s">
        <v>765</v>
      </c>
      <c r="M58" s="246" t="s">
        <v>766</v>
      </c>
      <c r="N58" s="246" t="s">
        <v>767</v>
      </c>
      <c r="O58" s="40"/>
      <c r="P58" s="40"/>
      <c r="Q58" s="40"/>
      <c r="R58" s="40"/>
      <c r="S58" s="40"/>
      <c r="T58" s="40"/>
      <c r="U58" s="40"/>
      <c r="V58" s="40"/>
      <c r="W58" s="40"/>
      <c r="X58" s="40"/>
      <c r="Y58" s="40"/>
      <c r="Z58" s="40"/>
      <c r="AA58" s="40"/>
      <c r="AB58" s="40"/>
    </row>
    <row r="59" spans="1:28" s="43" customFormat="1" ht="54" customHeight="1" x14ac:dyDescent="0.3">
      <c r="A59" s="193"/>
      <c r="B59" s="178"/>
      <c r="C59" s="178"/>
      <c r="D59" s="178"/>
      <c r="E59" s="178"/>
      <c r="F59" s="66" t="s">
        <v>763</v>
      </c>
      <c r="G59" s="178"/>
      <c r="H59" s="204"/>
      <c r="I59" s="186"/>
      <c r="J59" s="207"/>
      <c r="K59" s="186"/>
      <c r="L59" s="253"/>
      <c r="M59" s="247"/>
      <c r="N59" s="247"/>
      <c r="O59" s="40"/>
      <c r="P59" s="40"/>
      <c r="Q59" s="40"/>
      <c r="R59" s="40"/>
      <c r="S59" s="40"/>
      <c r="T59" s="40"/>
      <c r="U59" s="40"/>
      <c r="V59" s="40"/>
      <c r="W59" s="40"/>
      <c r="X59" s="40"/>
      <c r="Y59" s="40"/>
      <c r="Z59" s="40"/>
      <c r="AA59" s="40"/>
      <c r="AB59" s="40"/>
    </row>
    <row r="60" spans="1:28" s="43" customFormat="1" ht="59.4" customHeight="1" x14ac:dyDescent="0.3">
      <c r="A60" s="193"/>
      <c r="B60" s="178"/>
      <c r="C60" s="178"/>
      <c r="D60" s="178"/>
      <c r="E60" s="177"/>
      <c r="F60" s="176" t="s">
        <v>764</v>
      </c>
      <c r="G60" s="178"/>
      <c r="H60" s="204"/>
      <c r="I60" s="186"/>
      <c r="J60" s="207"/>
      <c r="K60" s="186"/>
      <c r="L60" s="253"/>
      <c r="M60" s="247"/>
      <c r="N60" s="247"/>
      <c r="O60" s="40"/>
      <c r="P60" s="40"/>
      <c r="Q60" s="40"/>
      <c r="R60" s="40"/>
      <c r="S60" s="40"/>
      <c r="T60" s="40"/>
      <c r="U60" s="40"/>
      <c r="V60" s="40"/>
      <c r="W60" s="40"/>
      <c r="X60" s="40"/>
      <c r="Y60" s="40"/>
      <c r="Z60" s="40"/>
      <c r="AA60" s="40"/>
      <c r="AB60" s="40"/>
    </row>
    <row r="61" spans="1:28" ht="38.4" customHeight="1" x14ac:dyDescent="0.3">
      <c r="A61" s="194"/>
      <c r="B61" s="177"/>
      <c r="C61" s="177"/>
      <c r="D61" s="177"/>
      <c r="E61" s="62"/>
      <c r="F61" s="177"/>
      <c r="G61" s="177"/>
      <c r="H61" s="205"/>
      <c r="I61" s="195"/>
      <c r="J61" s="208"/>
      <c r="K61" s="195"/>
      <c r="L61" s="254"/>
      <c r="M61" s="248"/>
      <c r="N61" s="248"/>
    </row>
  </sheetData>
  <mergeCells count="199">
    <mergeCell ref="L58:L61"/>
    <mergeCell ref="M58:M61"/>
    <mergeCell ref="N58:N61"/>
    <mergeCell ref="A58:A61"/>
    <mergeCell ref="B58:B61"/>
    <mergeCell ref="C58:C61"/>
    <mergeCell ref="D58:D61"/>
    <mergeCell ref="E58:E60"/>
    <mergeCell ref="H58:H61"/>
    <mergeCell ref="I58:I61"/>
    <mergeCell ref="J58:J61"/>
    <mergeCell ref="K58:K61"/>
    <mergeCell ref="G58:G61"/>
    <mergeCell ref="F60:F61"/>
    <mergeCell ref="K50:K53"/>
    <mergeCell ref="L50:L53"/>
    <mergeCell ref="M50:M53"/>
    <mergeCell ref="N50:N53"/>
    <mergeCell ref="F52:F53"/>
    <mergeCell ref="A54:A57"/>
    <mergeCell ref="B54:B57"/>
    <mergeCell ref="C54:C57"/>
    <mergeCell ref="D54:D57"/>
    <mergeCell ref="E54:E56"/>
    <mergeCell ref="H54:H57"/>
    <mergeCell ref="I54:I57"/>
    <mergeCell ref="J54:J57"/>
    <mergeCell ref="K54:K57"/>
    <mergeCell ref="G54:G57"/>
    <mergeCell ref="L54:L57"/>
    <mergeCell ref="M54:M57"/>
    <mergeCell ref="N54:N57"/>
    <mergeCell ref="F56:F57"/>
    <mergeCell ref="A50:A53"/>
    <mergeCell ref="B50:B53"/>
    <mergeCell ref="C50:C53"/>
    <mergeCell ref="D50:D53"/>
    <mergeCell ref="E50:E52"/>
    <mergeCell ref="H50:H53"/>
    <mergeCell ref="I50:I53"/>
    <mergeCell ref="J50:J53"/>
    <mergeCell ref="G46:G49"/>
    <mergeCell ref="G50:G53"/>
    <mergeCell ref="L38:L41"/>
    <mergeCell ref="M38:M41"/>
    <mergeCell ref="N38:N41"/>
    <mergeCell ref="F40:F41"/>
    <mergeCell ref="A46:A49"/>
    <mergeCell ref="B46:B49"/>
    <mergeCell ref="C46:C49"/>
    <mergeCell ref="D46:D49"/>
    <mergeCell ref="E46:E48"/>
    <mergeCell ref="H46:H49"/>
    <mergeCell ref="I46:I49"/>
    <mergeCell ref="J46:J49"/>
    <mergeCell ref="K46:K49"/>
    <mergeCell ref="L46:L49"/>
    <mergeCell ref="M46:M49"/>
    <mergeCell ref="N46:N49"/>
    <mergeCell ref="F48:F49"/>
    <mergeCell ref="A38:A41"/>
    <mergeCell ref="B38:B41"/>
    <mergeCell ref="C38:C41"/>
    <mergeCell ref="D38:D41"/>
    <mergeCell ref="E38:E40"/>
    <mergeCell ref="H38:H41"/>
    <mergeCell ref="I38:I41"/>
    <mergeCell ref="J38:J41"/>
    <mergeCell ref="K38:K41"/>
    <mergeCell ref="G38:G41"/>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0:A33"/>
    <mergeCell ref="B30:B33"/>
    <mergeCell ref="C30:C33"/>
    <mergeCell ref="D30:D33"/>
    <mergeCell ref="E30:E32"/>
    <mergeCell ref="H30:H33"/>
    <mergeCell ref="I30:I33"/>
    <mergeCell ref="J30:J33"/>
    <mergeCell ref="K30:K33"/>
    <mergeCell ref="L22:L25"/>
    <mergeCell ref="M22:M25"/>
    <mergeCell ref="N22:N25"/>
    <mergeCell ref="F24:F25"/>
    <mergeCell ref="G22:G25"/>
    <mergeCell ref="N26:N29"/>
    <mergeCell ref="A26:A29"/>
    <mergeCell ref="B26:B29"/>
    <mergeCell ref="C26:C29"/>
    <mergeCell ref="D26:D29"/>
    <mergeCell ref="E26:E28"/>
    <mergeCell ref="H26:H29"/>
    <mergeCell ref="I26:I29"/>
    <mergeCell ref="J26:J29"/>
    <mergeCell ref="K26:K29"/>
    <mergeCell ref="G26:G29"/>
    <mergeCell ref="L26:L29"/>
    <mergeCell ref="M26:M29"/>
    <mergeCell ref="F28:F29"/>
    <mergeCell ref="A22:A25"/>
    <mergeCell ref="B22:B25"/>
    <mergeCell ref="C22:C25"/>
    <mergeCell ref="D22:D25"/>
    <mergeCell ref="E22:E24"/>
    <mergeCell ref="H22:H25"/>
    <mergeCell ref="I22:I25"/>
    <mergeCell ref="J22:J25"/>
    <mergeCell ref="K22:K25"/>
    <mergeCell ref="K14:K17"/>
    <mergeCell ref="L14:L17"/>
    <mergeCell ref="M14:M17"/>
    <mergeCell ref="N14:N17"/>
    <mergeCell ref="F16:F17"/>
    <mergeCell ref="A18:A21"/>
    <mergeCell ref="B18:B21"/>
    <mergeCell ref="C18:C21"/>
    <mergeCell ref="D18:D21"/>
    <mergeCell ref="E18:E20"/>
    <mergeCell ref="H18:H21"/>
    <mergeCell ref="I18:I21"/>
    <mergeCell ref="J18:J21"/>
    <mergeCell ref="K18:K21"/>
    <mergeCell ref="G18:G21"/>
    <mergeCell ref="L18:L21"/>
    <mergeCell ref="M18:M21"/>
    <mergeCell ref="N18:N21"/>
    <mergeCell ref="F20:F21"/>
    <mergeCell ref="A14:A17"/>
    <mergeCell ref="B14:B17"/>
    <mergeCell ref="C14:C17"/>
    <mergeCell ref="D14:D17"/>
    <mergeCell ref="E14:E16"/>
    <mergeCell ref="H14:H17"/>
    <mergeCell ref="I14:I17"/>
    <mergeCell ref="J14:J17"/>
    <mergeCell ref="G6:G9"/>
    <mergeCell ref="G14:G17"/>
    <mergeCell ref="A10:A13"/>
    <mergeCell ref="B10:B13"/>
    <mergeCell ref="C10:C13"/>
    <mergeCell ref="D10:D13"/>
    <mergeCell ref="E10:E12"/>
    <mergeCell ref="G10:G13"/>
    <mergeCell ref="H10:H13"/>
    <mergeCell ref="I10:I13"/>
    <mergeCell ref="J10:J13"/>
    <mergeCell ref="K10:K13"/>
    <mergeCell ref="L10:L13"/>
    <mergeCell ref="M10:M13"/>
    <mergeCell ref="N10:N13"/>
    <mergeCell ref="F12:F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F44:F45"/>
    <mergeCell ref="K42:K45"/>
    <mergeCell ref="L42:L45"/>
    <mergeCell ref="M42:M45"/>
    <mergeCell ref="N42:N45"/>
    <mergeCell ref="B42:B45"/>
    <mergeCell ref="C42:C45"/>
    <mergeCell ref="E42:E44"/>
    <mergeCell ref="A42:A45"/>
    <mergeCell ref="D42:D45"/>
    <mergeCell ref="G42:G45"/>
    <mergeCell ref="H42:H45"/>
    <mergeCell ref="I42:I45"/>
    <mergeCell ref="J42:J45"/>
  </mergeCells>
  <printOptions gridLines="1"/>
  <pageMargins left="0.7" right="0.7" top="0.75" bottom="0.75" header="0.3" footer="0.3"/>
  <pageSetup paperSize="8" scale="64"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7"/>
  <sheetViews>
    <sheetView zoomScale="55" zoomScaleNormal="55" workbookViewId="0">
      <pane ySplit="3" topLeftCell="A4" activePane="bottomLeft" state="frozen"/>
      <selection activeCell="D37" sqref="D37"/>
      <selection pane="bottomLeft" activeCell="F6" sqref="F6"/>
    </sheetView>
  </sheetViews>
  <sheetFormatPr defaultColWidth="8.88671875" defaultRowHeight="14.4" x14ac:dyDescent="0.3"/>
  <cols>
    <col min="1" max="1" width="5.109375" style="27" customWidth="1"/>
    <col min="2" max="2" width="16.6640625" style="27" customWidth="1"/>
    <col min="3" max="3" width="13.5546875" style="27" customWidth="1"/>
    <col min="4" max="4" width="16.109375" style="27" customWidth="1"/>
    <col min="5" max="5" width="29.5546875" style="37" customWidth="1"/>
    <col min="6" max="6" width="40" style="37" customWidth="1"/>
    <col min="7" max="7" width="24.109375" style="27" customWidth="1"/>
    <col min="8" max="8" width="51" style="27" customWidth="1"/>
    <col min="9" max="9" width="52.5546875" style="27" customWidth="1"/>
    <col min="10" max="10" width="26" style="27" customWidth="1"/>
    <col min="11" max="11" width="17.109375" style="27" customWidth="1"/>
    <col min="12" max="12" width="15.44140625" style="27" customWidth="1"/>
    <col min="13" max="13" width="17.6640625" style="27" customWidth="1"/>
    <col min="14" max="14" width="16.44140625" style="27" customWidth="1"/>
    <col min="15" max="16384" width="8.88671875" style="1"/>
  </cols>
  <sheetData>
    <row r="2" spans="1:14" s="6" customFormat="1" ht="31.5" customHeight="1" x14ac:dyDescent="0.45">
      <c r="A2" s="127" t="s">
        <v>437</v>
      </c>
      <c r="B2" s="127"/>
      <c r="C2" s="127"/>
      <c r="D2" s="127"/>
      <c r="E2" s="127"/>
      <c r="F2" s="127"/>
      <c r="G2" s="2"/>
      <c r="H2" s="42"/>
      <c r="I2" s="37"/>
      <c r="J2" s="37"/>
      <c r="K2" s="37"/>
      <c r="L2" s="37"/>
      <c r="M2" s="106"/>
      <c r="N2" s="109"/>
    </row>
    <row r="3" spans="1:14" s="6" customFormat="1" ht="31.5" customHeight="1" x14ac:dyDescent="0.35">
      <c r="A3" s="38"/>
      <c r="B3" s="38"/>
      <c r="C3" s="38"/>
      <c r="D3" s="38"/>
      <c r="E3" s="39"/>
      <c r="F3" s="39"/>
      <c r="G3" s="39"/>
      <c r="H3" s="37"/>
      <c r="I3" s="37"/>
      <c r="J3" s="37"/>
      <c r="K3" s="37"/>
      <c r="L3" s="37"/>
      <c r="M3" s="106"/>
      <c r="N3" s="109"/>
    </row>
    <row r="4" spans="1:14" ht="15" customHeight="1" x14ac:dyDescent="0.3">
      <c r="A4" s="390"/>
      <c r="B4" s="391" t="s">
        <v>1</v>
      </c>
      <c r="C4" s="391"/>
      <c r="D4" s="391"/>
      <c r="E4" s="391"/>
      <c r="F4" s="391"/>
      <c r="G4" s="391"/>
      <c r="H4" s="391"/>
      <c r="I4" s="391"/>
      <c r="J4" s="391"/>
      <c r="K4" s="391"/>
      <c r="L4" s="392" t="s">
        <v>2</v>
      </c>
      <c r="M4" s="392"/>
      <c r="N4" s="392"/>
    </row>
    <row r="5" spans="1:14" ht="126" customHeight="1" x14ac:dyDescent="0.3">
      <c r="A5" s="393" t="s">
        <v>3</v>
      </c>
      <c r="B5" s="393" t="s">
        <v>4</v>
      </c>
      <c r="C5" s="393" t="s">
        <v>5</v>
      </c>
      <c r="D5" s="393" t="s">
        <v>438</v>
      </c>
      <c r="E5" s="394" t="s">
        <v>7</v>
      </c>
      <c r="F5" s="393" t="s">
        <v>8</v>
      </c>
      <c r="G5" s="393" t="s">
        <v>439</v>
      </c>
      <c r="H5" s="394" t="s">
        <v>10</v>
      </c>
      <c r="I5" s="393" t="s">
        <v>11</v>
      </c>
      <c r="J5" s="393" t="s">
        <v>92</v>
      </c>
      <c r="K5" s="393" t="s">
        <v>13</v>
      </c>
      <c r="L5" s="395" t="s">
        <v>274</v>
      </c>
      <c r="M5" s="395" t="s">
        <v>15</v>
      </c>
      <c r="N5" s="60" t="s">
        <v>16</v>
      </c>
    </row>
    <row r="6" spans="1:14" ht="80.25" customHeight="1" x14ac:dyDescent="0.3">
      <c r="A6" s="120">
        <v>1</v>
      </c>
      <c r="B6" s="120" t="s">
        <v>440</v>
      </c>
      <c r="C6" s="120" t="s">
        <v>441</v>
      </c>
      <c r="D6" s="120" t="s">
        <v>141</v>
      </c>
      <c r="E6" s="120" t="s">
        <v>885</v>
      </c>
      <c r="F6" s="99" t="s">
        <v>442</v>
      </c>
      <c r="G6" s="176" t="s">
        <v>26</v>
      </c>
      <c r="H6" s="123" t="s">
        <v>443</v>
      </c>
      <c r="I6" s="123" t="s">
        <v>444</v>
      </c>
      <c r="J6" s="281">
        <v>457700000</v>
      </c>
      <c r="K6" s="396" t="s">
        <v>100</v>
      </c>
      <c r="L6" s="141" t="s">
        <v>445</v>
      </c>
      <c r="M6" s="141" t="s">
        <v>446</v>
      </c>
      <c r="N6" s="141" t="s">
        <v>857</v>
      </c>
    </row>
    <row r="7" spans="1:14" ht="55.8" customHeight="1" x14ac:dyDescent="0.3">
      <c r="A7" s="121"/>
      <c r="B7" s="121"/>
      <c r="C7" s="121"/>
      <c r="D7" s="121"/>
      <c r="E7" s="121"/>
      <c r="F7" s="99" t="s">
        <v>447</v>
      </c>
      <c r="G7" s="178"/>
      <c r="H7" s="124"/>
      <c r="I7" s="124"/>
      <c r="J7" s="282"/>
      <c r="K7" s="397"/>
      <c r="L7" s="142"/>
      <c r="M7" s="142"/>
      <c r="N7" s="142"/>
    </row>
    <row r="8" spans="1:14" ht="39" customHeight="1" x14ac:dyDescent="0.3">
      <c r="A8" s="121"/>
      <c r="B8" s="121"/>
      <c r="C8" s="121"/>
      <c r="D8" s="121"/>
      <c r="E8" s="121"/>
      <c r="F8" s="176" t="s">
        <v>448</v>
      </c>
      <c r="G8" s="178"/>
      <c r="H8" s="124"/>
      <c r="I8" s="124"/>
      <c r="J8" s="282"/>
      <c r="K8" s="397"/>
      <c r="L8" s="142"/>
      <c r="M8" s="142"/>
      <c r="N8" s="142"/>
    </row>
    <row r="9" spans="1:14" ht="26.4" customHeight="1" x14ac:dyDescent="0.3">
      <c r="A9" s="122"/>
      <c r="B9" s="122"/>
      <c r="C9" s="122"/>
      <c r="D9" s="122"/>
      <c r="E9" s="62"/>
      <c r="F9" s="177"/>
      <c r="G9" s="177"/>
      <c r="H9" s="125"/>
      <c r="I9" s="125"/>
      <c r="J9" s="283"/>
      <c r="K9" s="398"/>
      <c r="L9" s="143"/>
      <c r="M9" s="143"/>
      <c r="N9" s="143"/>
    </row>
    <row r="10" spans="1:14" s="39" customFormat="1" ht="88.2" customHeight="1" x14ac:dyDescent="0.3">
      <c r="A10" s="120">
        <v>2</v>
      </c>
      <c r="B10" s="120" t="s">
        <v>440</v>
      </c>
      <c r="C10" s="120">
        <v>129</v>
      </c>
      <c r="D10" s="120" t="s">
        <v>127</v>
      </c>
      <c r="E10" s="120" t="s">
        <v>449</v>
      </c>
      <c r="F10" s="99" t="s">
        <v>450</v>
      </c>
      <c r="G10" s="176" t="s">
        <v>26</v>
      </c>
      <c r="H10" s="123" t="s">
        <v>451</v>
      </c>
      <c r="I10" s="123" t="s">
        <v>452</v>
      </c>
      <c r="J10" s="281">
        <v>114425000</v>
      </c>
      <c r="K10" s="396" t="s">
        <v>100</v>
      </c>
      <c r="L10" s="141" t="s">
        <v>445</v>
      </c>
      <c r="M10" s="141" t="s">
        <v>904</v>
      </c>
      <c r="N10" s="141" t="s">
        <v>720</v>
      </c>
    </row>
    <row r="11" spans="1:14" s="39" customFormat="1" ht="68.400000000000006" customHeight="1" x14ac:dyDescent="0.3">
      <c r="A11" s="121"/>
      <c r="B11" s="121"/>
      <c r="C11" s="121"/>
      <c r="D11" s="121"/>
      <c r="E11" s="121"/>
      <c r="F11" s="66" t="s">
        <v>453</v>
      </c>
      <c r="G11" s="178"/>
      <c r="H11" s="124"/>
      <c r="I11" s="124"/>
      <c r="J11" s="282"/>
      <c r="K11" s="397"/>
      <c r="L11" s="142"/>
      <c r="M11" s="142"/>
      <c r="N11" s="142"/>
    </row>
    <row r="12" spans="1:14" s="39" customFormat="1" ht="48.6" customHeight="1" x14ac:dyDescent="0.3">
      <c r="A12" s="121"/>
      <c r="B12" s="121"/>
      <c r="C12" s="121"/>
      <c r="D12" s="121"/>
      <c r="E12" s="121"/>
      <c r="F12" s="176" t="s">
        <v>770</v>
      </c>
      <c r="G12" s="178"/>
      <c r="H12" s="124"/>
      <c r="I12" s="124"/>
      <c r="J12" s="282"/>
      <c r="K12" s="397"/>
      <c r="L12" s="142"/>
      <c r="M12" s="142"/>
      <c r="N12" s="142"/>
    </row>
    <row r="13" spans="1:14" s="39" customFormat="1" ht="18" customHeight="1" x14ac:dyDescent="0.3">
      <c r="A13" s="122"/>
      <c r="B13" s="122"/>
      <c r="C13" s="122"/>
      <c r="D13" s="122"/>
      <c r="E13" s="62"/>
      <c r="F13" s="177"/>
      <c r="G13" s="177"/>
      <c r="H13" s="125"/>
      <c r="I13" s="125"/>
      <c r="J13" s="283"/>
      <c r="K13" s="398"/>
      <c r="L13" s="143"/>
      <c r="M13" s="143"/>
      <c r="N13" s="143"/>
    </row>
    <row r="14" spans="1:14" s="39" customFormat="1" ht="48" customHeight="1" x14ac:dyDescent="0.3">
      <c r="A14" s="120">
        <v>3</v>
      </c>
      <c r="B14" s="120" t="s">
        <v>440</v>
      </c>
      <c r="C14" s="120">
        <v>133</v>
      </c>
      <c r="D14" s="120" t="s">
        <v>130</v>
      </c>
      <c r="E14" s="120" t="s">
        <v>454</v>
      </c>
      <c r="F14" s="99" t="s">
        <v>450</v>
      </c>
      <c r="G14" s="120" t="s">
        <v>26</v>
      </c>
      <c r="H14" s="123" t="s">
        <v>455</v>
      </c>
      <c r="I14" s="123" t="s">
        <v>456</v>
      </c>
      <c r="J14" s="281">
        <v>298500000</v>
      </c>
      <c r="K14" s="396" t="s">
        <v>100</v>
      </c>
      <c r="L14" s="141" t="s">
        <v>445</v>
      </c>
      <c r="M14" s="141" t="s">
        <v>905</v>
      </c>
      <c r="N14" s="141" t="s">
        <v>817</v>
      </c>
    </row>
    <row r="15" spans="1:14" s="39" customFormat="1" ht="55.8" customHeight="1" x14ac:dyDescent="0.3">
      <c r="A15" s="121"/>
      <c r="B15" s="121"/>
      <c r="C15" s="121"/>
      <c r="D15" s="121"/>
      <c r="E15" s="121"/>
      <c r="F15" s="99" t="s">
        <v>147</v>
      </c>
      <c r="G15" s="121"/>
      <c r="H15" s="124"/>
      <c r="I15" s="124"/>
      <c r="J15" s="282"/>
      <c r="K15" s="397"/>
      <c r="L15" s="142"/>
      <c r="M15" s="142"/>
      <c r="N15" s="142"/>
    </row>
    <row r="16" spans="1:14" s="39" customFormat="1" ht="38.4" customHeight="1" x14ac:dyDescent="0.3">
      <c r="A16" s="121"/>
      <c r="B16" s="121"/>
      <c r="C16" s="121"/>
      <c r="D16" s="121"/>
      <c r="E16" s="121"/>
      <c r="F16" s="120" t="s">
        <v>457</v>
      </c>
      <c r="G16" s="121"/>
      <c r="H16" s="124"/>
      <c r="I16" s="124"/>
      <c r="J16" s="282"/>
      <c r="K16" s="397"/>
      <c r="L16" s="142"/>
      <c r="M16" s="142"/>
      <c r="N16" s="142"/>
    </row>
    <row r="17" spans="1:14" s="39" customFormat="1" ht="29.4" customHeight="1" x14ac:dyDescent="0.3">
      <c r="A17" s="122"/>
      <c r="B17" s="122"/>
      <c r="C17" s="122"/>
      <c r="D17" s="122"/>
      <c r="E17" s="62"/>
      <c r="F17" s="122"/>
      <c r="G17" s="122"/>
      <c r="H17" s="125"/>
      <c r="I17" s="125"/>
      <c r="J17" s="283"/>
      <c r="K17" s="398"/>
      <c r="L17" s="143"/>
      <c r="M17" s="143"/>
      <c r="N17" s="143"/>
    </row>
    <row r="18" spans="1:14" s="39" customFormat="1" ht="52.5" customHeight="1" x14ac:dyDescent="0.3">
      <c r="A18" s="120">
        <v>4</v>
      </c>
      <c r="B18" s="120" t="s">
        <v>440</v>
      </c>
      <c r="C18" s="120">
        <v>140</v>
      </c>
      <c r="D18" s="120" t="s">
        <v>458</v>
      </c>
      <c r="E18" s="159" t="s">
        <v>459</v>
      </c>
      <c r="F18" s="99" t="s">
        <v>450</v>
      </c>
      <c r="G18" s="120" t="s">
        <v>26</v>
      </c>
      <c r="H18" s="284" t="s">
        <v>460</v>
      </c>
      <c r="I18" s="123" t="s">
        <v>461</v>
      </c>
      <c r="J18" s="281">
        <v>62000000</v>
      </c>
      <c r="K18" s="396" t="s">
        <v>100</v>
      </c>
      <c r="L18" s="141" t="s">
        <v>462</v>
      </c>
      <c r="M18" s="141" t="s">
        <v>463</v>
      </c>
      <c r="N18" s="141" t="s">
        <v>594</v>
      </c>
    </row>
    <row r="19" spans="1:14" s="39" customFormat="1" ht="77.400000000000006" customHeight="1" x14ac:dyDescent="0.3">
      <c r="A19" s="121"/>
      <c r="B19" s="121"/>
      <c r="C19" s="121"/>
      <c r="D19" s="121"/>
      <c r="E19" s="159"/>
      <c r="F19" s="66" t="s">
        <v>569</v>
      </c>
      <c r="G19" s="121"/>
      <c r="H19" s="285"/>
      <c r="I19" s="124"/>
      <c r="J19" s="282"/>
      <c r="K19" s="397"/>
      <c r="L19" s="142"/>
      <c r="M19" s="142"/>
      <c r="N19" s="142"/>
    </row>
    <row r="20" spans="1:14" s="39" customFormat="1" ht="32.4" customHeight="1" x14ac:dyDescent="0.3">
      <c r="A20" s="121"/>
      <c r="B20" s="121"/>
      <c r="C20" s="121"/>
      <c r="D20" s="121"/>
      <c r="E20" s="159"/>
      <c r="F20" s="176" t="s">
        <v>624</v>
      </c>
      <c r="G20" s="121"/>
      <c r="H20" s="285"/>
      <c r="I20" s="124"/>
      <c r="J20" s="282"/>
      <c r="K20" s="397"/>
      <c r="L20" s="142"/>
      <c r="M20" s="142"/>
      <c r="N20" s="142"/>
    </row>
    <row r="21" spans="1:14" s="39" customFormat="1" ht="73.2" customHeight="1" x14ac:dyDescent="0.3">
      <c r="A21" s="122"/>
      <c r="B21" s="122"/>
      <c r="C21" s="122"/>
      <c r="D21" s="122"/>
      <c r="E21" s="62"/>
      <c r="F21" s="177"/>
      <c r="G21" s="122"/>
      <c r="H21" s="286"/>
      <c r="I21" s="125"/>
      <c r="J21" s="283"/>
      <c r="K21" s="398"/>
      <c r="L21" s="143"/>
      <c r="M21" s="143"/>
      <c r="N21" s="143"/>
    </row>
    <row r="22" spans="1:14" s="9" customFormat="1" ht="78.599999999999994" customHeight="1" x14ac:dyDescent="0.3">
      <c r="A22" s="120">
        <v>5</v>
      </c>
      <c r="B22" s="120" t="s">
        <v>440</v>
      </c>
      <c r="C22" s="120">
        <v>135</v>
      </c>
      <c r="D22" s="120" t="s">
        <v>133</v>
      </c>
      <c r="E22" s="120" t="s">
        <v>668</v>
      </c>
      <c r="F22" s="97" t="s">
        <v>464</v>
      </c>
      <c r="G22" s="120" t="s">
        <v>26</v>
      </c>
      <c r="H22" s="123" t="s">
        <v>669</v>
      </c>
      <c r="I22" s="123" t="s">
        <v>465</v>
      </c>
      <c r="J22" s="281">
        <v>149250000</v>
      </c>
      <c r="K22" s="396" t="s">
        <v>100</v>
      </c>
      <c r="L22" s="141" t="s">
        <v>466</v>
      </c>
      <c r="M22" s="246" t="s">
        <v>571</v>
      </c>
      <c r="N22" s="141" t="s">
        <v>665</v>
      </c>
    </row>
    <row r="23" spans="1:14" s="9" customFormat="1" ht="45.6" customHeight="1" x14ac:dyDescent="0.3">
      <c r="A23" s="121"/>
      <c r="B23" s="121"/>
      <c r="C23" s="121"/>
      <c r="D23" s="121"/>
      <c r="E23" s="121"/>
      <c r="F23" s="99" t="s">
        <v>570</v>
      </c>
      <c r="G23" s="121"/>
      <c r="H23" s="124"/>
      <c r="I23" s="124"/>
      <c r="J23" s="282"/>
      <c r="K23" s="397"/>
      <c r="L23" s="142"/>
      <c r="M23" s="247"/>
      <c r="N23" s="142"/>
    </row>
    <row r="24" spans="1:14" s="9" customFormat="1" ht="27" customHeight="1" x14ac:dyDescent="0.3">
      <c r="A24" s="121"/>
      <c r="B24" s="121"/>
      <c r="C24" s="121"/>
      <c r="D24" s="121"/>
      <c r="E24" s="121"/>
      <c r="F24" s="120" t="s">
        <v>624</v>
      </c>
      <c r="G24" s="121"/>
      <c r="H24" s="124"/>
      <c r="I24" s="124"/>
      <c r="J24" s="282"/>
      <c r="K24" s="397"/>
      <c r="L24" s="142"/>
      <c r="M24" s="247"/>
      <c r="N24" s="142"/>
    </row>
    <row r="25" spans="1:14" s="9" customFormat="1" ht="43.2" customHeight="1" x14ac:dyDescent="0.3">
      <c r="A25" s="122"/>
      <c r="B25" s="122"/>
      <c r="C25" s="122"/>
      <c r="D25" s="122"/>
      <c r="E25" s="76"/>
      <c r="F25" s="122"/>
      <c r="G25" s="122"/>
      <c r="H25" s="125"/>
      <c r="I25" s="125"/>
      <c r="J25" s="283"/>
      <c r="K25" s="398"/>
      <c r="L25" s="143"/>
      <c r="M25" s="248"/>
      <c r="N25" s="143"/>
    </row>
    <row r="26" spans="1:14" s="9" customFormat="1" ht="46.2" customHeight="1" x14ac:dyDescent="0.3">
      <c r="A26" s="120">
        <v>6</v>
      </c>
      <c r="B26" s="120" t="s">
        <v>440</v>
      </c>
      <c r="C26" s="120">
        <v>135</v>
      </c>
      <c r="D26" s="120" t="s">
        <v>133</v>
      </c>
      <c r="E26" s="163" t="s">
        <v>670</v>
      </c>
      <c r="F26" s="97" t="s">
        <v>464</v>
      </c>
      <c r="G26" s="120" t="s">
        <v>26</v>
      </c>
      <c r="H26" s="123" t="s">
        <v>671</v>
      </c>
      <c r="I26" s="123" t="s">
        <v>672</v>
      </c>
      <c r="J26" s="281">
        <v>49750000</v>
      </c>
      <c r="K26" s="396" t="s">
        <v>100</v>
      </c>
      <c r="L26" s="141" t="s">
        <v>466</v>
      </c>
      <c r="M26" s="246" t="s">
        <v>571</v>
      </c>
      <c r="N26" s="141" t="s">
        <v>665</v>
      </c>
    </row>
    <row r="27" spans="1:14" s="9" customFormat="1" ht="31.8" customHeight="1" x14ac:dyDescent="0.3">
      <c r="A27" s="121"/>
      <c r="B27" s="121"/>
      <c r="C27" s="121"/>
      <c r="D27" s="121"/>
      <c r="E27" s="164"/>
      <c r="F27" s="99" t="s">
        <v>570</v>
      </c>
      <c r="G27" s="121"/>
      <c r="H27" s="279"/>
      <c r="I27" s="279"/>
      <c r="J27" s="279"/>
      <c r="K27" s="397"/>
      <c r="L27" s="142"/>
      <c r="M27" s="247"/>
      <c r="N27" s="142"/>
    </row>
    <row r="28" spans="1:14" s="9" customFormat="1" ht="33" customHeight="1" x14ac:dyDescent="0.3">
      <c r="A28" s="121"/>
      <c r="B28" s="121"/>
      <c r="C28" s="121"/>
      <c r="D28" s="121"/>
      <c r="E28" s="165"/>
      <c r="F28" s="120" t="s">
        <v>624</v>
      </c>
      <c r="G28" s="121"/>
      <c r="H28" s="279"/>
      <c r="I28" s="279"/>
      <c r="J28" s="279"/>
      <c r="K28" s="397"/>
      <c r="L28" s="142"/>
      <c r="M28" s="247"/>
      <c r="N28" s="142"/>
    </row>
    <row r="29" spans="1:14" s="9" customFormat="1" ht="27.6" customHeight="1" x14ac:dyDescent="0.3">
      <c r="A29" s="122"/>
      <c r="B29" s="122"/>
      <c r="C29" s="122"/>
      <c r="D29" s="122"/>
      <c r="E29" s="107"/>
      <c r="F29" s="122"/>
      <c r="G29" s="122"/>
      <c r="H29" s="280"/>
      <c r="I29" s="280"/>
      <c r="J29" s="280"/>
      <c r="K29" s="398"/>
      <c r="L29" s="143"/>
      <c r="M29" s="248"/>
      <c r="N29" s="143"/>
    </row>
    <row r="30" spans="1:14" s="9" customFormat="1" ht="63.6" customHeight="1" x14ac:dyDescent="0.3">
      <c r="A30" s="120">
        <v>7</v>
      </c>
      <c r="B30" s="120" t="s">
        <v>440</v>
      </c>
      <c r="C30" s="120">
        <v>136</v>
      </c>
      <c r="D30" s="120" t="s">
        <v>133</v>
      </c>
      <c r="E30" s="120" t="s">
        <v>467</v>
      </c>
      <c r="F30" s="99" t="s">
        <v>468</v>
      </c>
      <c r="G30" s="120" t="s">
        <v>26</v>
      </c>
      <c r="H30" s="287" t="s">
        <v>469</v>
      </c>
      <c r="I30" s="287" t="s">
        <v>470</v>
      </c>
      <c r="J30" s="399">
        <v>79600000</v>
      </c>
      <c r="K30" s="400" t="s">
        <v>100</v>
      </c>
      <c r="L30" s="401" t="s">
        <v>466</v>
      </c>
      <c r="M30" s="246" t="s">
        <v>471</v>
      </c>
      <c r="N30" s="141" t="s">
        <v>674</v>
      </c>
    </row>
    <row r="31" spans="1:14" s="9" customFormat="1" ht="46.8" customHeight="1" x14ac:dyDescent="0.3">
      <c r="A31" s="121"/>
      <c r="B31" s="121"/>
      <c r="C31" s="121"/>
      <c r="D31" s="121"/>
      <c r="E31" s="121"/>
      <c r="F31" s="99" t="s">
        <v>472</v>
      </c>
      <c r="G31" s="121"/>
      <c r="H31" s="288"/>
      <c r="I31" s="288"/>
      <c r="J31" s="402"/>
      <c r="K31" s="403"/>
      <c r="L31" s="404"/>
      <c r="M31" s="247"/>
      <c r="N31" s="142"/>
    </row>
    <row r="32" spans="1:14" s="9" customFormat="1" ht="37.200000000000003" customHeight="1" x14ac:dyDescent="0.3">
      <c r="A32" s="121"/>
      <c r="B32" s="121"/>
      <c r="C32" s="121"/>
      <c r="D32" s="121"/>
      <c r="E32" s="121"/>
      <c r="F32" s="120" t="s">
        <v>673</v>
      </c>
      <c r="G32" s="121"/>
      <c r="H32" s="288"/>
      <c r="I32" s="288"/>
      <c r="J32" s="402"/>
      <c r="K32" s="403"/>
      <c r="L32" s="404"/>
      <c r="M32" s="247"/>
      <c r="N32" s="142"/>
    </row>
    <row r="33" spans="1:14" s="9" customFormat="1" ht="25.2" customHeight="1" x14ac:dyDescent="0.3">
      <c r="A33" s="122"/>
      <c r="B33" s="122"/>
      <c r="C33" s="122"/>
      <c r="D33" s="122"/>
      <c r="E33" s="76"/>
      <c r="F33" s="122"/>
      <c r="G33" s="122"/>
      <c r="H33" s="289"/>
      <c r="I33" s="289"/>
      <c r="J33" s="405"/>
      <c r="K33" s="406"/>
      <c r="L33" s="407"/>
      <c r="M33" s="248"/>
      <c r="N33" s="143"/>
    </row>
    <row r="34" spans="1:14" s="9" customFormat="1" ht="120.6" customHeight="1" x14ac:dyDescent="0.3">
      <c r="A34" s="120">
        <v>8</v>
      </c>
      <c r="B34" s="120" t="s">
        <v>440</v>
      </c>
      <c r="C34" s="120">
        <v>130</v>
      </c>
      <c r="D34" s="120" t="s">
        <v>127</v>
      </c>
      <c r="E34" s="120" t="s">
        <v>473</v>
      </c>
      <c r="F34" s="97" t="s">
        <v>886</v>
      </c>
      <c r="G34" s="170"/>
      <c r="H34" s="123" t="s">
        <v>474</v>
      </c>
      <c r="I34" s="123" t="s">
        <v>475</v>
      </c>
      <c r="J34" s="281">
        <v>398000000</v>
      </c>
      <c r="K34" s="396" t="s">
        <v>23</v>
      </c>
      <c r="L34" s="401" t="s">
        <v>476</v>
      </c>
      <c r="M34" s="401" t="s">
        <v>400</v>
      </c>
      <c r="N34" s="401" t="s">
        <v>666</v>
      </c>
    </row>
    <row r="35" spans="1:14" s="9" customFormat="1" ht="44.4" customHeight="1" x14ac:dyDescent="0.3">
      <c r="A35" s="121"/>
      <c r="B35" s="121"/>
      <c r="C35" s="121"/>
      <c r="D35" s="121"/>
      <c r="E35" s="121"/>
      <c r="F35" s="99" t="s">
        <v>477</v>
      </c>
      <c r="G35" s="171"/>
      <c r="H35" s="124"/>
      <c r="I35" s="124"/>
      <c r="J35" s="282"/>
      <c r="K35" s="397"/>
      <c r="L35" s="404"/>
      <c r="M35" s="404"/>
      <c r="N35" s="404"/>
    </row>
    <row r="36" spans="1:14" s="9" customFormat="1" ht="17.399999999999999" customHeight="1" x14ac:dyDescent="0.3">
      <c r="A36" s="121"/>
      <c r="B36" s="121"/>
      <c r="C36" s="121"/>
      <c r="D36" s="121"/>
      <c r="E36" s="122"/>
      <c r="F36" s="120" t="s">
        <v>478</v>
      </c>
      <c r="G36" s="171"/>
      <c r="H36" s="124"/>
      <c r="I36" s="124"/>
      <c r="J36" s="282"/>
      <c r="K36" s="397"/>
      <c r="L36" s="404"/>
      <c r="M36" s="404"/>
      <c r="N36" s="404"/>
    </row>
    <row r="37" spans="1:14" s="9" customFormat="1" ht="27.6" customHeight="1" x14ac:dyDescent="0.3">
      <c r="A37" s="122"/>
      <c r="B37" s="122"/>
      <c r="C37" s="122"/>
      <c r="D37" s="122"/>
      <c r="E37" s="62"/>
      <c r="F37" s="122"/>
      <c r="G37" s="172"/>
      <c r="H37" s="125"/>
      <c r="I37" s="125"/>
      <c r="J37" s="283"/>
      <c r="K37" s="398"/>
      <c r="L37" s="407"/>
      <c r="M37" s="407"/>
      <c r="N37" s="407"/>
    </row>
  </sheetData>
  <mergeCells count="115">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0:A33"/>
    <mergeCell ref="B30:B33"/>
    <mergeCell ref="C30:C33"/>
    <mergeCell ref="D30:D33"/>
    <mergeCell ref="E30:E32"/>
    <mergeCell ref="H30:H33"/>
    <mergeCell ref="I30:I33"/>
    <mergeCell ref="J30:J33"/>
    <mergeCell ref="K30:K33"/>
    <mergeCell ref="L18:L21"/>
    <mergeCell ref="M18:M21"/>
    <mergeCell ref="N18:N21"/>
    <mergeCell ref="F20:F21"/>
    <mergeCell ref="G18:G21"/>
    <mergeCell ref="J22:J25"/>
    <mergeCell ref="K22:K25"/>
    <mergeCell ref="G22:G25"/>
    <mergeCell ref="L22:L25"/>
    <mergeCell ref="M22:M25"/>
    <mergeCell ref="N22:N25"/>
    <mergeCell ref="F24:F25"/>
    <mergeCell ref="A18:A21"/>
    <mergeCell ref="B18:B21"/>
    <mergeCell ref="C18:C21"/>
    <mergeCell ref="D18:D21"/>
    <mergeCell ref="E18:E20"/>
    <mergeCell ref="H18:H21"/>
    <mergeCell ref="I18:I21"/>
    <mergeCell ref="J18:J21"/>
    <mergeCell ref="K18:K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16:F17"/>
    <mergeCell ref="A10:A13"/>
    <mergeCell ref="B10:B13"/>
    <mergeCell ref="C10:C13"/>
    <mergeCell ref="D10:D13"/>
    <mergeCell ref="E10:E12"/>
    <mergeCell ref="H10:H13"/>
    <mergeCell ref="I10:I13"/>
    <mergeCell ref="J10:J13"/>
    <mergeCell ref="G6:G9"/>
    <mergeCell ref="G10:G13"/>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J26:J29"/>
    <mergeCell ref="K26:K29"/>
    <mergeCell ref="L26:L29"/>
    <mergeCell ref="M26:M29"/>
    <mergeCell ref="N26:N29"/>
    <mergeCell ref="A22:A25"/>
    <mergeCell ref="B22:B25"/>
    <mergeCell ref="C22:C25"/>
    <mergeCell ref="D22:D25"/>
    <mergeCell ref="E22:E24"/>
    <mergeCell ref="H22:H25"/>
    <mergeCell ref="I22:I25"/>
    <mergeCell ref="A26:A29"/>
    <mergeCell ref="B26:B29"/>
    <mergeCell ref="C26:C29"/>
    <mergeCell ref="D26:D29"/>
    <mergeCell ref="E26:E28"/>
    <mergeCell ref="F28:F29"/>
    <mergeCell ref="G26:G29"/>
    <mergeCell ref="H26:H29"/>
    <mergeCell ref="I26:I29"/>
  </mergeCells>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55" zoomScaleNormal="55" workbookViewId="0">
      <selection activeCell="F5" sqref="F5"/>
    </sheetView>
  </sheetViews>
  <sheetFormatPr defaultColWidth="9.109375" defaultRowHeight="14.4" x14ac:dyDescent="0.3"/>
  <cols>
    <col min="1" max="1" width="9.109375" style="11"/>
    <col min="2" max="2" width="17" style="11" customWidth="1"/>
    <col min="3" max="3" width="14.5546875" style="11" customWidth="1"/>
    <col min="4" max="4" width="23.5546875" style="11" customWidth="1"/>
    <col min="5" max="5" width="25.33203125" style="11" customWidth="1"/>
    <col min="6" max="6" width="25.33203125" style="44" customWidth="1"/>
    <col min="7" max="7" width="21.44140625" style="44" customWidth="1"/>
    <col min="8" max="8" width="43.77734375" style="11" customWidth="1"/>
    <col min="9" max="9" width="25" style="11" customWidth="1"/>
    <col min="10" max="10" width="12.33203125" style="11" customWidth="1"/>
    <col min="11" max="11" width="16.44140625" style="11" customWidth="1"/>
    <col min="12" max="12" width="12.44140625" style="11" customWidth="1"/>
    <col min="13" max="13" width="17.33203125" style="11" customWidth="1"/>
    <col min="14" max="14" width="18.33203125" style="11" customWidth="1"/>
    <col min="15" max="16384" width="9.109375" style="11"/>
  </cols>
  <sheetData>
    <row r="1" spans="1:14" s="45" customFormat="1" ht="29.25" customHeight="1" x14ac:dyDescent="0.45">
      <c r="A1" s="127" t="s">
        <v>479</v>
      </c>
      <c r="B1" s="127"/>
      <c r="C1" s="127"/>
      <c r="D1" s="127"/>
      <c r="E1" s="127"/>
      <c r="F1" s="127"/>
      <c r="G1" s="2"/>
      <c r="H1" s="42"/>
      <c r="M1" s="111"/>
      <c r="N1" s="55"/>
    </row>
    <row r="2" spans="1:14" s="45" customFormat="1" ht="29.25" customHeight="1" x14ac:dyDescent="0.3">
      <c r="A2" s="46"/>
      <c r="B2" s="46"/>
      <c r="C2" s="46"/>
      <c r="D2" s="46"/>
      <c r="E2" s="47"/>
      <c r="F2" s="10"/>
      <c r="G2" s="48"/>
      <c r="M2" s="111"/>
      <c r="N2" s="55"/>
    </row>
    <row r="3" spans="1:14" ht="31.5" customHeight="1" x14ac:dyDescent="0.3">
      <c r="A3" s="408"/>
      <c r="B3" s="409" t="s">
        <v>1</v>
      </c>
      <c r="C3" s="409"/>
      <c r="D3" s="409"/>
      <c r="E3" s="409"/>
      <c r="F3" s="409"/>
      <c r="G3" s="409"/>
      <c r="H3" s="409"/>
      <c r="I3" s="409"/>
      <c r="J3" s="409"/>
      <c r="K3" s="409"/>
      <c r="L3" s="342" t="s">
        <v>2</v>
      </c>
      <c r="M3" s="342"/>
      <c r="N3" s="342"/>
    </row>
    <row r="4" spans="1:14" ht="120.6" customHeight="1" x14ac:dyDescent="0.3">
      <c r="A4" s="345" t="s">
        <v>3</v>
      </c>
      <c r="B4" s="345" t="s">
        <v>4</v>
      </c>
      <c r="C4" s="345" t="s">
        <v>5</v>
      </c>
      <c r="D4" s="345" t="s">
        <v>91</v>
      </c>
      <c r="E4" s="345" t="s">
        <v>7</v>
      </c>
      <c r="F4" s="345" t="s">
        <v>8</v>
      </c>
      <c r="G4" s="345" t="s">
        <v>9</v>
      </c>
      <c r="H4" s="345" t="s">
        <v>10</v>
      </c>
      <c r="I4" s="345" t="s">
        <v>11</v>
      </c>
      <c r="J4" s="345" t="s">
        <v>92</v>
      </c>
      <c r="K4" s="345" t="s">
        <v>13</v>
      </c>
      <c r="L4" s="25" t="s">
        <v>14</v>
      </c>
      <c r="M4" s="25" t="s">
        <v>15</v>
      </c>
      <c r="N4" s="60" t="s">
        <v>16</v>
      </c>
    </row>
    <row r="5" spans="1:14" ht="70.8" customHeight="1" x14ac:dyDescent="0.3">
      <c r="A5" s="159">
        <v>1</v>
      </c>
      <c r="B5" s="120" t="s">
        <v>359</v>
      </c>
      <c r="C5" s="120">
        <v>346</v>
      </c>
      <c r="D5" s="120" t="s">
        <v>887</v>
      </c>
      <c r="E5" s="120" t="s">
        <v>480</v>
      </c>
      <c r="F5" s="97" t="s">
        <v>481</v>
      </c>
      <c r="G5" s="120" t="s">
        <v>26</v>
      </c>
      <c r="H5" s="287" t="s">
        <v>482</v>
      </c>
      <c r="I5" s="123" t="s">
        <v>483</v>
      </c>
      <c r="J5" s="138">
        <v>3000000</v>
      </c>
      <c r="K5" s="123" t="s">
        <v>23</v>
      </c>
      <c r="L5" s="410" t="s">
        <v>484</v>
      </c>
      <c r="M5" s="401" t="s">
        <v>485</v>
      </c>
      <c r="N5" s="401" t="s">
        <v>595</v>
      </c>
    </row>
    <row r="6" spans="1:14" ht="75" customHeight="1" x14ac:dyDescent="0.3">
      <c r="A6" s="159"/>
      <c r="B6" s="121"/>
      <c r="C6" s="121"/>
      <c r="D6" s="121"/>
      <c r="E6" s="121"/>
      <c r="F6" s="97" t="s">
        <v>486</v>
      </c>
      <c r="G6" s="121"/>
      <c r="H6" s="288"/>
      <c r="I6" s="124"/>
      <c r="J6" s="139"/>
      <c r="K6" s="124"/>
      <c r="L6" s="411"/>
      <c r="M6" s="404"/>
      <c r="N6" s="404"/>
    </row>
    <row r="7" spans="1:14" ht="54.6" customHeight="1" x14ac:dyDescent="0.3">
      <c r="A7" s="159"/>
      <c r="B7" s="121"/>
      <c r="C7" s="121"/>
      <c r="D7" s="121"/>
      <c r="E7" s="121"/>
      <c r="F7" s="120" t="s">
        <v>73</v>
      </c>
      <c r="G7" s="121"/>
      <c r="H7" s="288"/>
      <c r="I7" s="124"/>
      <c r="J7" s="139"/>
      <c r="K7" s="124"/>
      <c r="L7" s="411"/>
      <c r="M7" s="404"/>
      <c r="N7" s="404"/>
    </row>
    <row r="8" spans="1:14" ht="49.2" customHeight="1" x14ac:dyDescent="0.3">
      <c r="A8" s="159"/>
      <c r="B8" s="122"/>
      <c r="C8" s="122"/>
      <c r="D8" s="122"/>
      <c r="E8" s="62"/>
      <c r="F8" s="122"/>
      <c r="G8" s="122"/>
      <c r="H8" s="289"/>
      <c r="I8" s="125"/>
      <c r="J8" s="140"/>
      <c r="K8" s="125"/>
      <c r="L8" s="412"/>
      <c r="M8" s="407"/>
      <c r="N8" s="407"/>
    </row>
    <row r="9" spans="1:14" s="49" customFormat="1" ht="71.400000000000006" customHeight="1" x14ac:dyDescent="0.3">
      <c r="A9" s="120">
        <v>2</v>
      </c>
      <c r="B9" s="120" t="s">
        <v>359</v>
      </c>
      <c r="C9" s="120">
        <v>346</v>
      </c>
      <c r="D9" s="170" t="s">
        <v>888</v>
      </c>
      <c r="E9" s="120" t="s">
        <v>487</v>
      </c>
      <c r="F9" s="97" t="s">
        <v>481</v>
      </c>
      <c r="G9" s="120" t="s">
        <v>26</v>
      </c>
      <c r="H9" s="287" t="s">
        <v>488</v>
      </c>
      <c r="I9" s="123" t="s">
        <v>489</v>
      </c>
      <c r="J9" s="138">
        <v>4000000</v>
      </c>
      <c r="K9" s="123" t="s">
        <v>23</v>
      </c>
      <c r="L9" s="410" t="s">
        <v>484</v>
      </c>
      <c r="M9" s="401" t="s">
        <v>485</v>
      </c>
      <c r="N9" s="401" t="s">
        <v>595</v>
      </c>
    </row>
    <row r="10" spans="1:14" s="49" customFormat="1" ht="89.4" customHeight="1" x14ac:dyDescent="0.3">
      <c r="A10" s="121"/>
      <c r="B10" s="121"/>
      <c r="C10" s="121"/>
      <c r="D10" s="171"/>
      <c r="E10" s="121"/>
      <c r="F10" s="97" t="s">
        <v>486</v>
      </c>
      <c r="G10" s="121"/>
      <c r="H10" s="288"/>
      <c r="I10" s="124"/>
      <c r="J10" s="139"/>
      <c r="K10" s="124"/>
      <c r="L10" s="411"/>
      <c r="M10" s="404"/>
      <c r="N10" s="404"/>
    </row>
    <row r="11" spans="1:14" s="49" customFormat="1" ht="69" customHeight="1" x14ac:dyDescent="0.3">
      <c r="A11" s="121"/>
      <c r="B11" s="121"/>
      <c r="C11" s="121"/>
      <c r="D11" s="171"/>
      <c r="E11" s="121"/>
      <c r="F11" s="120" t="s">
        <v>73</v>
      </c>
      <c r="G11" s="121"/>
      <c r="H11" s="288"/>
      <c r="I11" s="124"/>
      <c r="J11" s="139"/>
      <c r="K11" s="124"/>
      <c r="L11" s="411"/>
      <c r="M11" s="404"/>
      <c r="N11" s="404"/>
    </row>
    <row r="12" spans="1:14" s="49" customFormat="1" ht="46.8" customHeight="1" x14ac:dyDescent="0.3">
      <c r="A12" s="122"/>
      <c r="B12" s="122"/>
      <c r="C12" s="122"/>
      <c r="D12" s="172"/>
      <c r="E12" s="62"/>
      <c r="F12" s="122"/>
      <c r="G12" s="122"/>
      <c r="H12" s="289"/>
      <c r="I12" s="125"/>
      <c r="J12" s="140"/>
      <c r="K12" s="125"/>
      <c r="L12" s="412"/>
      <c r="M12" s="407"/>
      <c r="N12" s="407"/>
    </row>
    <row r="13" spans="1:14" s="49" customFormat="1" ht="64.8" customHeight="1" x14ac:dyDescent="0.3">
      <c r="A13" s="120">
        <v>3</v>
      </c>
      <c r="B13" s="120" t="s">
        <v>359</v>
      </c>
      <c r="C13" s="120">
        <v>349</v>
      </c>
      <c r="D13" s="120" t="s">
        <v>889</v>
      </c>
      <c r="E13" s="120" t="s">
        <v>490</v>
      </c>
      <c r="F13" s="97" t="s">
        <v>491</v>
      </c>
      <c r="G13" s="120" t="s">
        <v>26</v>
      </c>
      <c r="H13" s="287" t="s">
        <v>492</v>
      </c>
      <c r="I13" s="123" t="s">
        <v>493</v>
      </c>
      <c r="J13" s="138">
        <v>5000000</v>
      </c>
      <c r="K13" s="123" t="s">
        <v>100</v>
      </c>
      <c r="L13" s="141" t="s">
        <v>494</v>
      </c>
      <c r="M13" s="401" t="s">
        <v>617</v>
      </c>
      <c r="N13" s="401" t="s">
        <v>653</v>
      </c>
    </row>
    <row r="14" spans="1:14" s="49" customFormat="1" ht="76.2" customHeight="1" x14ac:dyDescent="0.3">
      <c r="A14" s="121"/>
      <c r="B14" s="121"/>
      <c r="C14" s="121"/>
      <c r="D14" s="121"/>
      <c r="E14" s="121"/>
      <c r="F14" s="97" t="s">
        <v>616</v>
      </c>
      <c r="G14" s="121"/>
      <c r="H14" s="288"/>
      <c r="I14" s="124"/>
      <c r="J14" s="139"/>
      <c r="K14" s="124"/>
      <c r="L14" s="142"/>
      <c r="M14" s="404"/>
      <c r="N14" s="404"/>
    </row>
    <row r="15" spans="1:14" s="49" customFormat="1" ht="78" customHeight="1" x14ac:dyDescent="0.3">
      <c r="A15" s="121"/>
      <c r="B15" s="121"/>
      <c r="C15" s="121"/>
      <c r="D15" s="121"/>
      <c r="E15" s="122"/>
      <c r="F15" s="120" t="s">
        <v>697</v>
      </c>
      <c r="G15" s="121"/>
      <c r="H15" s="288"/>
      <c r="I15" s="124"/>
      <c r="J15" s="139"/>
      <c r="K15" s="124"/>
      <c r="L15" s="142"/>
      <c r="M15" s="404"/>
      <c r="N15" s="404"/>
    </row>
    <row r="16" spans="1:14" s="49" customFormat="1" ht="34.200000000000003" customHeight="1" x14ac:dyDescent="0.3">
      <c r="A16" s="122"/>
      <c r="B16" s="122"/>
      <c r="C16" s="122"/>
      <c r="D16" s="122"/>
      <c r="E16" s="76"/>
      <c r="F16" s="122"/>
      <c r="G16" s="122"/>
      <c r="H16" s="289"/>
      <c r="I16" s="125"/>
      <c r="J16" s="140"/>
      <c r="K16" s="125"/>
      <c r="L16" s="143"/>
      <c r="M16" s="407"/>
      <c r="N16" s="407"/>
    </row>
    <row r="17" spans="6:7" x14ac:dyDescent="0.3">
      <c r="F17" s="10"/>
      <c r="G17" s="48"/>
    </row>
    <row r="18" spans="6:7" x14ac:dyDescent="0.3">
      <c r="F18" s="10"/>
      <c r="G18" s="48"/>
    </row>
    <row r="19" spans="6:7" x14ac:dyDescent="0.3">
      <c r="F19" s="10"/>
      <c r="G19" s="48"/>
    </row>
    <row r="20" spans="6:7" x14ac:dyDescent="0.3">
      <c r="F20" s="10"/>
      <c r="G20" s="48"/>
    </row>
  </sheetData>
  <mergeCells count="45">
    <mergeCell ref="L13:L16"/>
    <mergeCell ref="L9:L12"/>
    <mergeCell ref="M9:M12"/>
    <mergeCell ref="N9:N12"/>
    <mergeCell ref="F11:F12"/>
    <mergeCell ref="A13:A16"/>
    <mergeCell ref="B13:B16"/>
    <mergeCell ref="C13:C16"/>
    <mergeCell ref="D13:D16"/>
    <mergeCell ref="E13:E15"/>
    <mergeCell ref="F15:F16"/>
    <mergeCell ref="N13:N16"/>
    <mergeCell ref="M13:M16"/>
    <mergeCell ref="H13:H16"/>
    <mergeCell ref="I13:I16"/>
    <mergeCell ref="J13:J16"/>
    <mergeCell ref="K13:K16"/>
    <mergeCell ref="L3:N3"/>
    <mergeCell ref="A5:A8"/>
    <mergeCell ref="B5:B8"/>
    <mergeCell ref="C5:C8"/>
    <mergeCell ref="D5:D8"/>
    <mergeCell ref="E5:E7"/>
    <mergeCell ref="H5:H8"/>
    <mergeCell ref="I5:I8"/>
    <mergeCell ref="J5:J8"/>
    <mergeCell ref="K5:K8"/>
    <mergeCell ref="L5:L8"/>
    <mergeCell ref="M5:M8"/>
    <mergeCell ref="N5:N8"/>
    <mergeCell ref="F7:F8"/>
    <mergeCell ref="G5:G8"/>
    <mergeCell ref="G9:G12"/>
    <mergeCell ref="G13:G16"/>
    <mergeCell ref="A1:F1"/>
    <mergeCell ref="B3:K3"/>
    <mergeCell ref="A9:A12"/>
    <mergeCell ref="B9:B12"/>
    <mergeCell ref="C9:C12"/>
    <mergeCell ref="D9:D12"/>
    <mergeCell ref="E9:E11"/>
    <mergeCell ref="H9:H12"/>
    <mergeCell ref="I9:I12"/>
    <mergeCell ref="J9:J12"/>
    <mergeCell ref="K9:K12"/>
  </mergeCells>
  <printOptions gridLines="1"/>
  <pageMargins left="0.7" right="0.7" top="0.75" bottom="0.75" header="0.3" footer="0.3"/>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MFTES!Print_Area</vt:lpstr>
      <vt:lpstr>MIPE!Print_Area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2023-05-22T07:33:59Z</cp:lastPrinted>
  <dcterms:created xsi:type="dcterms:W3CDTF">2022-06-15T05:50:36Z</dcterms:created>
  <dcterms:modified xsi:type="dcterms:W3CDTF">2023-05-30T08:50:45Z</dcterms:modified>
</cp:coreProperties>
</file>