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13.07.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5" hidden="1">MMAP!$A$5:$N$64</definedName>
    <definedName name="_xlnm.Print_Area" localSheetId="10">MAI!$A$1:$N$10</definedName>
    <definedName name="_xlnm.Print_Area" localSheetId="9">'MCID '!$A$1:$N$71</definedName>
    <definedName name="_xlnm.Print_Area" localSheetId="8">'MCULTURII '!$A$2:$N$16</definedName>
    <definedName name="_xlnm.Print_Area" localSheetId="1">MDLPA!$A$2:$N$52</definedName>
    <definedName name="_xlnm.Print_Area" localSheetId="4">MEDU!$A$2:$N$77</definedName>
    <definedName name="_xlnm.Print_Area" localSheetId="7">'MENERGIE '!$A$2:$N$38</definedName>
    <definedName name="_xlnm.Print_Area" localSheetId="3">MFTES!$A$1:$N$9</definedName>
    <definedName name="_xlnm.Print_Area" localSheetId="6">'MIPE '!$A$2:$N$61</definedName>
    <definedName name="_xlnm.Print_Area" localSheetId="5">MMAP!$A$2:$N$73</definedName>
    <definedName name="_xlnm.Print_Area" localSheetId="2">MMSS!$A$1:$N$27</definedName>
    <definedName name="_xlnm.Print_Area" localSheetId="0">MS!$A$2:$N$57</definedName>
    <definedName name="Z_0B40318F_72FC_417D_A558_36C1D8989569_.wvu.PrintArea" localSheetId="1" hidden="1">MDLPA!$A$2:$N$52</definedName>
    <definedName name="Z_232CA01B_129C_44B7_8ACE_E1D49BBB54DF_.wvu.PrintArea" localSheetId="2" hidden="1">MMSS!$A$1:$N$27</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'!$A$1:$N$71</definedName>
    <definedName name="Z_DD2D08A0_B6ED_4EBB_A481_7E53CC8661E8_.wvu.PrintArea" localSheetId="9" hidden="1">'MCID '!$A$1:$N$71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J10" i="7" l="1"/>
  <c r="B70" i="6" l="1"/>
</calcChain>
</file>

<file path=xl/comments1.xml><?xml version="1.0" encoding="utf-8"?>
<comments xmlns="http://schemas.openxmlformats.org/spreadsheetml/2006/main">
  <authors>
    <author>Ioana Maria Istrati</author>
  </authors>
  <commentList>
    <comment ref="J74" authorId="0" shapeId="0">
      <text>
        <r>
          <rPr>
            <b/>
            <sz val="9"/>
            <color indexed="81"/>
            <rFont val="Tahoma"/>
            <family val="2"/>
          </rPr>
          <t>apel lansat  cu valoarea de 250 000 000</t>
        </r>
        <r>
          <rPr>
            <sz val="9"/>
            <color indexed="81"/>
            <rFont val="Tahoma"/>
            <family val="2"/>
          </rPr>
          <t xml:space="preserve">
</t>
        </r>
      </text>
    </comment>
  </commentList>
</comments>
</file>

<file path=xl/sharedStrings.xml><?xml version="1.0" encoding="utf-8"?>
<sst xmlns="http://schemas.openxmlformats.org/spreadsheetml/2006/main" count="1568" uniqueCount="939">
  <si>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</si>
  <si>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</si>
  <si>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</si>
  <si>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</si>
  <si>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</si>
  <si>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</si>
  <si>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</si>
  <si>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</si>
  <si>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</si>
  <si>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</si>
  <si>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</si>
  <si>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</si>
  <si>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</si>
  <si>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</si>
  <si>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</si>
  <si>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</si>
  <si>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</si>
  <si>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</si>
  <si>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</si>
  <si>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</si>
  <si>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</si>
  <si>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</si>
  <si>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</si>
  <si>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</si>
  <si>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</si>
  <si>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</si>
  <si>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</si>
  <si>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</si>
  <si>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</si>
  <si>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</si>
  <si>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</si>
  <si>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</si>
  <si>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</si>
  <si>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</si>
  <si>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</si>
  <si>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</si>
  <si>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</si>
  <si>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</si>
  <si>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</si>
  <si>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</si>
  <si>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</si>
  <si>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</si>
  <si>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</si>
  <si>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</si>
  <si>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</si>
  <si>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</si>
  <si>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</si>
  <si>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</si>
  <si>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</si>
  <si>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</si>
  <si>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</si>
  <si>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</si>
  <si>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</si>
  <si>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</si>
  <si>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</si>
  <si>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</si>
  <si>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</si>
  <si>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</si>
  <si>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</si>
  <si>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</si>
  <si>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</si>
  <si>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</si>
  <si>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</si>
  <si>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</si>
  <si>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</si>
  <si>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</si>
  <si>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</si>
  <si>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</si>
  <si>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</si>
  <si>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</si>
  <si>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</si>
  <si>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</si>
  <si>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</si>
  <si>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</si>
  <si>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</si>
  <si>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</si>
  <si>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</si>
  <si>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</si>
  <si>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</si>
  <si>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</si>
  <si>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</si>
  <si>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</si>
  <si>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</si>
  <si>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</si>
  <si>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</si>
  <si>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</si>
  <si>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</si>
  <si>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</si>
  <si>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</si>
  <si>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</si>
  <si>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</si>
  <si>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</si>
  <si>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</si>
  <si>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</si>
  <si>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</si>
  <si>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</si>
  <si>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</si>
  <si>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</si>
  <si>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</si>
  <si>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</si>
  <si>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</si>
  <si>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</si>
  <si>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</si>
  <si>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</si>
  <si>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</si>
  <si>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</si>
  <si>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</si>
  <si>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</si>
  <si>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</si>
  <si>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</si>
  <si>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</si>
  <si>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</si>
  <si>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</si>
  <si>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</si>
  <si>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</si>
  <si>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</si>
  <si>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</si>
  <si>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</si>
  <si>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</si>
  <si>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</si>
  <si>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</si>
  <si>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</si>
  <si>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</si>
  <si>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</si>
  <si>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</si>
  <si>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</si>
  <si>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</si>
  <si>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</si>
  <si>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</si>
  <si>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</si>
  <si>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</si>
  <si>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</si>
  <si>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</si>
  <si>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</si>
  <si>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</si>
  <si>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</si>
  <si>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</si>
  <si>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</si>
  <si>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</si>
  <si>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</si>
  <si>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</si>
  <si>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</si>
  <si>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</si>
  <si>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</si>
  <si>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</si>
  <si>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</si>
  <si>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</si>
  <si>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</si>
  <si>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</si>
  <si>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</si>
  <si>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</si>
  <si>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</si>
  <si>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</si>
  <si>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</si>
  <si>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</si>
  <si>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</si>
  <si>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</si>
  <si>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</si>
  <si>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</si>
  <si>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</si>
  <si>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</si>
  <si>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</si>
  <si>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</si>
  <si>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</si>
  <si>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</si>
  <si>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</si>
  <si>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</si>
  <si>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</si>
  <si>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</si>
  <si>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</si>
  <si>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</si>
  <si>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</si>
  <si>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</si>
  <si>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</si>
  <si>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</si>
  <si>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</si>
  <si>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</si>
  <si>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</si>
  <si>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</si>
  <si>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</si>
  <si>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</si>
  <si>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</si>
  <si>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</si>
  <si>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</si>
  <si>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</si>
  <si>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</si>
  <si>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</si>
  <si>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</si>
  <si>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</si>
  <si>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</si>
  <si>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</si>
  <si>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</si>
  <si>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</si>
  <si>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</si>
  <si>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</si>
  <si>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</si>
  <si>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</si>
  <si>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</si>
  <si>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</si>
  <si>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</si>
  <si>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</si>
  <si>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</si>
  <si>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</si>
  <si>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</si>
  <si>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</si>
  <si>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</si>
  <si>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</si>
  <si>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</si>
  <si>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</si>
  <si>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</si>
  <si>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</si>
  <si>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</si>
  <si>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</si>
  <si>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</si>
  <si>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</si>
  <si>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</si>
  <si>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</si>
  <si>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</si>
  <si>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</si>
  <si>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</si>
  <si>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</si>
  <si>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</si>
  <si>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</si>
  <si>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</si>
  <si>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</si>
  <si>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</si>
  <si>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</si>
  <si>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</si>
  <si>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</si>
  <si>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</si>
  <si>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</si>
  <si>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</si>
  <si>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</si>
  <si>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</si>
  <si>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</si>
  <si>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</si>
  <si>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</si>
  <si>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</si>
  <si>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</si>
  <si>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</si>
  <si>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</si>
  <si>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</si>
  <si>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</si>
  <si>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</si>
  <si>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</si>
  <si>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</si>
  <si>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</si>
  <si>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</si>
  <si>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</si>
  <si>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</si>
  <si>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</si>
  <si>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</si>
  <si>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</si>
  <si>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</si>
  <si>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</si>
  <si>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</si>
  <si>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</si>
  <si>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</si>
  <si>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</si>
  <si>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</si>
  <si>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</si>
  <si>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</si>
  <si>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</si>
  <si>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</si>
  <si>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</si>
  <si>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</si>
  <si>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</si>
  <si>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</si>
  <si>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</si>
  <si>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</si>
  <si>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</si>
  <si>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</si>
  <si>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</si>
  <si>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</si>
  <si>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</si>
  <si>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</si>
  <si>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</si>
  <si>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</si>
  <si>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</si>
  <si>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</si>
  <si>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</si>
  <si>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</si>
  <si>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</si>
  <si>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</si>
  <si>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</si>
  <si>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</si>
  <si>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</si>
  <si>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</si>
  <si>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</si>
  <si>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</si>
  <si>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</si>
  <si>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</si>
  <si>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</si>
  <si>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</si>
  <si>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</si>
  <si>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</si>
  <si>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</si>
  <si>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</si>
  <si>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</si>
  <si>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</si>
  <si>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</si>
  <si>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</si>
  <si>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</si>
  <si>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</si>
  <si>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</si>
  <si>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</si>
  <si>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</si>
  <si>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</si>
  <si>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</si>
  <si>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</si>
  <si>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</si>
  <si>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</si>
  <si>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</si>
  <si>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</si>
  <si>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</si>
  <si>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</si>
  <si>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</si>
  <si>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</si>
  <si>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</si>
  <si>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</si>
  <si>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</si>
  <si>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</si>
  <si>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</si>
  <si>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</si>
  <si>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</si>
  <si>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</si>
  <si>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</si>
  <si>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</si>
  <si>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</si>
  <si>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</si>
  <si>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</si>
  <si>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</si>
  <si>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</si>
  <si>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</si>
  <si>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</si>
  <si>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</si>
  <si>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</si>
  <si>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</si>
  <si>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</si>
  <si>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</si>
  <si>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</si>
  <si>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</si>
  <si>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</si>
  <si>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</si>
  <si>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</si>
  <si>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</si>
  <si>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</si>
  <si>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</si>
  <si>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</si>
  <si>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</si>
  <si>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</si>
  <si>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</si>
  <si>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</si>
  <si>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</si>
  <si>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</si>
  <si>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</si>
  <si>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</si>
  <si>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</si>
  <si>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</si>
  <si>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</si>
  <si>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</si>
  <si>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</si>
  <si>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</si>
  <si>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</si>
  <si>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</si>
  <si>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</si>
  <si>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</si>
  <si>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</si>
  <si>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</si>
  <si>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</si>
  <si>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</si>
  <si>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</si>
  <si>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</si>
  <si>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</si>
  <si>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</si>
  <si>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</si>
  <si>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</si>
  <si>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</si>
  <si>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</si>
  <si>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</si>
  <si>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</si>
  <si>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</si>
  <si>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</si>
  <si>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</si>
  <si>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</si>
  <si>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</si>
  <si>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</si>
  <si>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</si>
  <si>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</si>
  <si>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</si>
  <si>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</si>
  <si>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</si>
  <si>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</si>
  <si>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</si>
  <si>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</si>
  <si>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</si>
  <si>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</si>
  <si>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</si>
  <si>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</si>
  <si>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</si>
  <si>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</si>
  <si>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</si>
  <si>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</si>
  <si>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</si>
  <si>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</si>
  <si>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</si>
  <si>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</si>
  <si>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</si>
  <si>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</si>
  <si>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</si>
  <si>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</si>
  <si>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</si>
  <si>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</si>
  <si>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</si>
  <si>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</si>
  <si>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</si>
  <si>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</si>
  <si>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</si>
  <si>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</si>
  <si>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</si>
  <si>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</si>
  <si>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</si>
  <si>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</si>
  <si>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</si>
  <si>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</si>
  <si>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</si>
  <si>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</si>
  <si>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</si>
  <si>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</si>
  <si>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</si>
  <si>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</si>
  <si>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</si>
  <si>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</si>
  <si>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</si>
  <si>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</si>
  <si>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</si>
  <si>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</si>
  <si>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</si>
  <si>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</si>
  <si>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</si>
  <si>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</si>
  <si>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</si>
  <si>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</si>
  <si>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</si>
  <si>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</si>
  <si>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</si>
  <si>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</si>
  <si>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</si>
  <si>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</si>
  <si>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</si>
  <si>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</si>
  <si>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</si>
  <si>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</si>
  <si>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</si>
  <si>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</si>
  <si>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</si>
  <si>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</si>
  <si>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</si>
  <si>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</si>
  <si>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</si>
  <si>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</si>
  <si>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</si>
  <si>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</si>
  <si>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</si>
  <si>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</si>
  <si>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</si>
  <si>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</si>
  <si>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</si>
  <si>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</si>
  <si>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</si>
  <si>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</si>
  <si>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</si>
  <si>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</si>
  <si>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</si>
  <si>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</si>
  <si>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</si>
  <si>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</si>
  <si>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</si>
  <si>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</si>
  <si>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</si>
  <si>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</si>
  <si>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</si>
  <si>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</si>
  <si>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</si>
  <si>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</si>
  <si>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</si>
  <si>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</si>
  <si>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</si>
  <si>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</si>
  <si>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</si>
  <si>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</si>
  <si>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</si>
  <si>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</si>
  <si>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</si>
  <si>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</si>
  <si>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</si>
  <si>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</si>
  <si>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</si>
  <si>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</si>
  <si>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</si>
  <si>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</si>
  <si>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</si>
  <si>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</si>
  <si>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</si>
  <si>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</si>
  <si>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</si>
  <si>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</si>
  <si>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</si>
  <si>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</si>
  <si>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</si>
  <si>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</si>
  <si>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</si>
  <si>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</si>
  <si>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</si>
  <si>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</si>
  <si>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</si>
  <si>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</si>
  <si>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</si>
  <si>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</si>
  <si>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</si>
  <si>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</si>
  <si>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</si>
  <si>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</si>
  <si>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</si>
  <si>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</si>
  <si>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</si>
  <si>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</si>
  <si>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</si>
  <si>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</si>
  <si>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</si>
  <si>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</si>
  <si>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</si>
  <si>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</si>
  <si>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</si>
  <si>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</si>
  <si>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</si>
  <si>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</si>
  <si>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</si>
  <si>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</si>
  <si>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</si>
  <si>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</si>
  <si>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</si>
  <si>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</si>
  <si>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</si>
  <si>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</si>
  <si>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</si>
  <si>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</si>
  <si>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</si>
  <si>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</si>
  <si>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</si>
  <si>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</si>
  <si>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</si>
  <si>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</si>
  <si>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</si>
  <si>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</si>
  <si>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</si>
  <si>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</si>
  <si>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</si>
  <si>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</si>
  <si>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</si>
  <si>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</si>
  <si>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</si>
  <si>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</si>
  <si>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</si>
  <si>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</si>
  <si>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</si>
  <si>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</si>
  <si>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</si>
  <si>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</si>
  <si>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</si>
  <si>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</si>
  <si>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</si>
  <si>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</si>
  <si>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</si>
  <si>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</si>
  <si>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</si>
  <si>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</si>
  <si>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</si>
  <si>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</si>
  <si>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</si>
  <si>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</si>
  <si>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</si>
  <si>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</si>
  <si>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</si>
  <si>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</si>
  <si>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</si>
  <si>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</si>
  <si>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</si>
  <si>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</si>
  <si>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</si>
  <si>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</si>
  <si>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</si>
  <si>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</si>
  <si>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</si>
  <si>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</si>
  <si>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finalizare apel: 31.12.2023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</si>
  <si>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</si>
  <si>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</si>
  <si>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</si>
  <si>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</si>
  <si>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</si>
  <si>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</si>
  <si>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</si>
  <si>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</si>
  <si>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</si>
  <si>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</si>
  <si>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</si>
  <si>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</si>
  <si>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</si>
  <si>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</si>
  <si>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</si>
  <si>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</si>
  <si>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</si>
  <si>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01.02.2023 - 31.12.2023 (data estimativa)</t>
  </si>
  <si>
    <t>Universități de farmacie și medicină (G6). Institutul naţional de management al serviciilor de sănătate</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</si>
  <si>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</si>
  <si>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</si>
  <si>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</si>
  <si>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</si>
  <si>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</si>
  <si>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</si>
  <si>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</si>
  <si>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</si>
  <si>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</si>
  <si>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</si>
  <si>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</si>
  <si>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</si>
  <si>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</si>
  <si>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</si>
  <si>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</si>
  <si>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</si>
  <si>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</si>
  <si>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</si>
  <si>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</si>
  <si>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</si>
  <si>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</si>
  <si>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</si>
  <si>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</si>
  <si>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</si>
  <si>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</si>
  <si>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</si>
  <si>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</si>
  <si>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</si>
  <si>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</si>
  <si>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</si>
  <si>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</si>
  <si>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</si>
  <si>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</si>
  <si>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</si>
  <si>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</si>
  <si>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</si>
  <si>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r>
      <t xml:space="preserve">apel 1: 15.09.2022 lansat
</t>
    </r>
    <r>
      <rPr>
        <b/>
        <sz val="11"/>
        <rFont val="Trebuchet MS"/>
        <family val="2"/>
      </rPr>
      <t>apel 2: 20.04.2023</t>
    </r>
  </si>
  <si>
    <t>a fost lansat în consultare publică în 15.07.2022. Ghidul a fost publicat pentru dezbatere publică în 24.03.2023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</si>
  <si>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</si>
  <si>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</si>
  <si>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</si>
  <si>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</si>
  <si>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</si>
  <si>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</si>
  <si>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</si>
  <si>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23.03.2023 - 28.04.2023 (data estimativa)</t>
  </si>
  <si>
    <t>Dată lansare apel: 15.09.2022 lansat</t>
  </si>
  <si>
    <t>15.09.2022 lansat</t>
  </si>
  <si>
    <t>Dată finalizare apel: 30.11.2022</t>
  </si>
  <si>
    <t>12.03.2023</t>
  </si>
  <si>
    <t>Dată finalizare apel: 10.06.2023</t>
  </si>
  <si>
    <t>GAL-uri/ UAT-uri</t>
  </si>
  <si>
    <t>04.12.2023 - 30.01.2024</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</si>
  <si>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</si>
  <si>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</si>
  <si>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</si>
  <si>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Dată lansare apel: 31.10.2023  (data estimativa)</t>
  </si>
  <si>
    <t>31.10.2023 (data estimativa)</t>
  </si>
  <si>
    <t>Dată finalizare apel: 31.12.2023</t>
  </si>
  <si>
    <t>31.01.2024 - 25.02.2024</t>
  </si>
  <si>
    <t>503-504-505</t>
  </si>
  <si>
    <t>Unități de învățământ universitar</t>
  </si>
  <si>
    <t>01.10.2023 - 02.11.2023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</si>
  <si>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</si>
  <si>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</si>
  <si>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</si>
  <si>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</si>
  <si>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</si>
  <si>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</si>
  <si>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</si>
  <si>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</si>
  <si>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</si>
  <si>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</si>
  <si>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</si>
  <si>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</si>
  <si>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</si>
  <si>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</si>
  <si>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</si>
  <si>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</si>
  <si>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</si>
  <si>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</si>
  <si>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</si>
  <si>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1 - 29.08.2023</t>
  </si>
  <si>
    <t>16.01.2024 –15.03.2024 
(data estimativa)</t>
  </si>
  <si>
    <t>Dată finalizare apel: Apelul poate rămâne deschis până la epuizarea alocării (data estimativa)</t>
  </si>
  <si>
    <t>31.08.2023 - 31.12.2023 (data estimativa semnare contracte)</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</si>
  <si>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</si>
  <si>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</si>
  <si>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</si>
  <si>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</si>
  <si>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</si>
  <si>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</si>
  <si>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</si>
  <si>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</si>
  <si>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</si>
  <si>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</si>
  <si>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</si>
  <si>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</si>
  <si>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</si>
  <si>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finalizare apel: 15.09.2023 (data estimativă)</t>
  </si>
  <si>
    <t>Dată lansare apel: 15.05.2023 lansat</t>
  </si>
  <si>
    <t>15.05.2023 lansat</t>
  </si>
  <si>
    <t>06.07.2023 - 31.07.2023</t>
  </si>
  <si>
    <t>Dată finalizare apel: 30.12.2023</t>
  </si>
  <si>
    <t>26.06.2023</t>
  </si>
  <si>
    <t>15.11.2023 - 15.01.2024</t>
  </si>
  <si>
    <t>03-13.05.2023</t>
  </si>
  <si>
    <t>Mai 2023</t>
  </si>
  <si>
    <t>19.07.2023 (dată estimativă)</t>
  </si>
  <si>
    <t>Dată finalizare apel: apel deschis până la epuizarea alocării financiare totale, dar nu mai târziu de 23.01.2026</t>
  </si>
  <si>
    <t>19.06.2023 (dată estimativă)</t>
  </si>
  <si>
    <t>01.09.2023 - 23.01.2026 (dată estimativă)</t>
  </si>
  <si>
    <t>Dată finalizare apel: pana la epuizarea bugetului, dar nu mai tarziu de  31.12.2023</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</si>
  <si>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</si>
  <si>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</si>
  <si>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</si>
  <si>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</si>
  <si>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</si>
  <si>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</si>
  <si>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</si>
  <si>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</si>
  <si>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</si>
  <si>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</si>
  <si>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</si>
  <si>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Data finalizare apel 2: 21.07.2023 (data estimativa)</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</si>
  <si>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</si>
  <si>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</si>
  <si>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</si>
  <si>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</si>
  <si>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</si>
  <si>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</si>
  <si>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</si>
  <si>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</si>
  <si>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</si>
  <si>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t>Dată lansare apel: Runda 2 - 26.05.2023 - lansat</t>
  </si>
  <si>
    <t>Runda 2 - 26.05.2023 lansat</t>
  </si>
  <si>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</si>
  <si>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</si>
  <si>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</si>
  <si>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</si>
  <si>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</si>
  <si>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</si>
  <si>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</si>
  <si>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</si>
  <si>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t>04.12.2023 - 15.12.2023 (data estimativa)</t>
  </si>
  <si>
    <t>Dată lansare apel: 30.07.2023  (data estimativa)</t>
  </si>
  <si>
    <t>30.07.2023 (data estimativa)</t>
  </si>
  <si>
    <t>23.07.2023 - 31.07.2023</t>
  </si>
  <si>
    <t>Dată lansare apel: 30.09.2023(data estimativa)</t>
  </si>
  <si>
    <t>Dată finalizare apel: 30.11.2023 (data estimativa)</t>
  </si>
  <si>
    <t>31.07.2023 (dată estimativă)</t>
  </si>
  <si>
    <t>Dată finalizare apel: 23.07.2023 (data estimativa, apel cu depunere continuă)</t>
  </si>
  <si>
    <t>11. 08.2023-31.08.2023 (data estimativa)</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</si>
  <si>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</si>
  <si>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</si>
  <si>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</si>
  <si>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</si>
  <si>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</si>
  <si>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</si>
  <si>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</si>
  <si>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</si>
  <si>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</si>
  <si>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</si>
  <si>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</si>
  <si>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</si>
  <si>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</si>
  <si>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</si>
  <si>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</si>
  <si>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</si>
  <si>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</si>
  <si>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</si>
  <si>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</si>
  <si>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</si>
  <si>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</si>
  <si>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</si>
  <si>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</si>
  <si>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</si>
  <si>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</si>
  <si>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</si>
  <si>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</si>
  <si>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</si>
  <si>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</si>
  <si>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</si>
  <si>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</si>
  <si>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</si>
  <si>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21.09.2023 - 21.11.2023</t>
  </si>
  <si>
    <t xml:space="preserve">30.05.2023 </t>
  </si>
  <si>
    <t>01.12.2022 - 30.06.2023</t>
  </si>
  <si>
    <t>Dată lansare apel:30.09.2023 (data estimativa)</t>
  </si>
  <si>
    <t>Dată lansare apel: 21.08.2023 (data estimativa)</t>
  </si>
  <si>
    <t>21.08.2023 (data estimativa)</t>
  </si>
  <si>
    <t>Dată lansare apel: 01.09.2023 (data estimativa)</t>
  </si>
  <si>
    <t>01.09.2023 (data estimativa)</t>
  </si>
  <si>
    <t>Dată finalizare apel: 01.11.2023 (data estimativa)</t>
  </si>
  <si>
    <t>15.01.2024 - 15.03.2024</t>
  </si>
  <si>
    <t>30.06.2023 (dată estimativă)</t>
  </si>
  <si>
    <t>02.10.2023 - 29.11.2023</t>
  </si>
  <si>
    <t>Dată finalizare apel 2 : 31.08.2023 (data estimativa)</t>
  </si>
  <si>
    <t>Apel 2: 16.10.2023-01.11.2023 (data estimativa)</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</si>
  <si>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</si>
  <si>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Dată lansare apel: 30.09.2023 (data estimativa)</t>
  </si>
  <si>
    <t>30.09.2023 (estimat)</t>
  </si>
  <si>
    <t>15.07.2023</t>
  </si>
  <si>
    <t>15.11.2023 - 29.12.2023</t>
  </si>
  <si>
    <t>Dată lansare apel 2 : 22.06.2023 lansat</t>
  </si>
  <si>
    <t>Apel 2: 22.06.2023 lansat</t>
  </si>
  <si>
    <t>Dată lansare apel: 07.08.2023 (data estimativa)</t>
  </si>
  <si>
    <t>07.08.2023 (data estimativa)</t>
  </si>
  <si>
    <t>Dată finalizare apel: 29.09.2023 (data estimativa)</t>
  </si>
  <si>
    <t>15.11.2023 - 15.12.2023 (data estimativa)</t>
  </si>
  <si>
    <t>Dată lansare apel: 16.10.2023 (data estimativa)</t>
  </si>
  <si>
    <t>16.10.2023 (data estimativa)</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</si>
  <si>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</si>
  <si>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</si>
  <si>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</si>
  <si>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</si>
  <si>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</si>
  <si>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</si>
  <si>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</si>
  <si>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</si>
  <si>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</si>
  <si>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</si>
  <si>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</si>
  <si>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</si>
  <si>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</si>
  <si>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</si>
  <si>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finalizare apel:  Runda 2 -  26.07.2023 (dată estimativă)</t>
  </si>
  <si>
    <t>Dată lansare apel: 26.06.2023 lansat</t>
  </si>
  <si>
    <t>26.06.2023 lansat</t>
  </si>
  <si>
    <t xml:space="preserve">03.07.2023 -31.07.2023 </t>
  </si>
  <si>
    <t>27.06.2023-27.07.2023</t>
  </si>
  <si>
    <t xml:space="preserve">  Runda 2: 27.07.2023 -  27.09.2023</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</si>
  <si>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</si>
  <si>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</si>
  <si>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</si>
  <si>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</si>
  <si>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</si>
  <si>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</si>
  <si>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</si>
  <si>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</si>
  <si>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</si>
  <si>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Dată finalizare apel: 28.07.2023 (data estimativa)</t>
  </si>
  <si>
    <t>August 2023 cu deschidere platformă pentru depunere dosare de finanțare in August 2023</t>
  </si>
  <si>
    <t>Dată finalizare apel: 31.08.2023 (data estimativa)</t>
  </si>
  <si>
    <t>Dată finalizare apel:20.08.2023</t>
  </si>
  <si>
    <t>Ghid integrat - Construcția infrastructurii universitare pentru campusurile studențești ale viitorului</t>
  </si>
  <si>
    <t>Ghid integrat - Modernizarea infrastructurii universitare pentru un spațiu academic echitabil</t>
  </si>
  <si>
    <t>Dată lansare apel: 25.07.2023  (data estimativa)</t>
  </si>
  <si>
    <t>Dată finalizare apel:25.09.2023</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</si>
  <si>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</si>
  <si>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25.07.2023 (data estimativa)</t>
  </si>
  <si>
    <t>03.11.2023 - 16.11.2023</t>
  </si>
  <si>
    <t>Dată lansare apel: 31.07.2023 (dată estimativă)</t>
  </si>
  <si>
    <t>23.03.2023 lansat</t>
  </si>
  <si>
    <t>01.04.2023 - 30.07.2023</t>
  </si>
  <si>
    <t>01.05.2023 - 30.08.2023</t>
  </si>
  <si>
    <t>24.07.2023 - 25.08.2023 (data estimativa)</t>
  </si>
  <si>
    <t>01.09.2023 - 31.12.2023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</si>
  <si>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</si>
  <si>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</si>
  <si>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</si>
  <si>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</si>
  <si>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</si>
  <si>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</si>
  <si>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Dată finalizare apel: 04.08.2023</t>
  </si>
  <si>
    <t>Investiții în sistemele informatice și în infrastructura digitală a unităților sanitare publice (200 de unități sanitare publice,3000 persoane)</t>
  </si>
  <si>
    <t xml:space="preserve">Dată finalizare apel: 04.08.2023 </t>
  </si>
  <si>
    <t>15.09.2023 - 15.11.2023</t>
  </si>
  <si>
    <t>Dată finalizare apel: 05.10.2023 (data estimativa)</t>
  </si>
  <si>
    <t>03.11.2023 - 02.12.2023 (data estimativa)</t>
  </si>
  <si>
    <t>Dată lansare apel: 30.08.2023  (data estimativa)</t>
  </si>
  <si>
    <t>30.08.2023 (data estimativa)</t>
  </si>
  <si>
    <t>01.08.2023-31.08.2023</t>
  </si>
  <si>
    <t>Dată finalizare apel: 28.06.2025 (data estimativa)</t>
  </si>
  <si>
    <t>01.03.2026 - 30.06.2026 (data estimativa)</t>
  </si>
  <si>
    <t>Dată lansare apel: 24.07.2023 (data estimativa)</t>
  </si>
  <si>
    <t>24.07.2023 (data estimativa)</t>
  </si>
  <si>
    <t>incepand cu data 01.08.2023 (data estimativa)</t>
  </si>
  <si>
    <t>11.06.2023 - 10.09.2023</t>
  </si>
  <si>
    <t>Dată lansare apel:                runda 1-  01.04.2022; runda 2 - 10.10.2022 -lansat</t>
  </si>
  <si>
    <t>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</si>
  <si>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</si>
  <si>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t>
  </si>
  <si>
    <t>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t>
  </si>
  <si>
    <t>Dată lansare apel:             runda 1-  16.05.2022; runda 2 - 14.10.2022 -lansat</t>
  </si>
  <si>
    <r>
      <t xml:space="preserve">runda 1 - 04.02.2022 (lansat in consultare publica);                </t>
    </r>
    <r>
      <rPr>
        <b/>
        <sz val="11"/>
        <color theme="1"/>
        <rFont val="Trebuchet MS"/>
        <family val="2"/>
      </rPr>
      <t>runda 2 - 20.09.2022 (lansat în consultare publică)</t>
    </r>
  </si>
  <si>
    <r>
      <t xml:space="preserve">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</si>
  <si>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t>
  </si>
  <si>
    <t>Dată finalizare apel: 30.09.2023</t>
  </si>
  <si>
    <t>02.10.2023 - 30.11.2023</t>
  </si>
  <si>
    <r>
      <t xml:space="preserve">Listă preselectată pentru 75% dintre beneficiari.
Pentru apel: Primul venit - primul servit.
Semnare contracte începând cu Iulie 2022
</t>
    </r>
    <r>
      <rPr>
        <b/>
        <sz val="11"/>
        <rFont val="Trebuchet MS"/>
        <family val="2"/>
      </rPr>
      <t>01.01.2023 - 31.07.2023</t>
    </r>
  </si>
  <si>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</si>
  <si>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</si>
  <si>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</si>
  <si>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</si>
  <si>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</si>
  <si>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</si>
  <si>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</si>
  <si>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</si>
  <si>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</si>
  <si>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</si>
  <si>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</si>
  <si>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</si>
  <si>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</si>
  <si>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</si>
  <si>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Investiția 9. Digitalizarea sectorului organizațiilor neguvernamentale </t>
    </r>
    <r>
      <rPr>
        <b/>
        <sz val="11"/>
        <rFont val="Trebuchet MS"/>
        <family val="2"/>
      </rPr>
      <t>(200 ONG -uri)</t>
    </r>
  </si>
  <si>
    <t>apel 1: 06.03.2023 - lansat
apel 2: 4.09.2023 (data estimativa)</t>
  </si>
  <si>
    <r>
      <rPr>
        <b/>
        <sz val="11"/>
        <rFont val="Trebuchet MS"/>
        <family val="2"/>
      </rPr>
      <t>Apel 1</t>
    </r>
    <r>
      <rPr>
        <sz val="11"/>
        <rFont val="Trebuchet MS"/>
        <family val="2"/>
      </rPr>
      <t>: 07.04.2023 - 30.07.2023. Apel 2: 30.03.2024 (dată estimativă)</t>
    </r>
  </si>
  <si>
    <t>Dată lansare apel: 
apel 1: 06.03.2023 - lansat
apel 2: 4.09.2023 (data estimativa)</t>
  </si>
  <si>
    <t>Dată finalizare apel 1: 06.04.2023;  apel 2: 30.03.2024 (dată estimativă)</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</si>
  <si>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</si>
  <si>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a fost lansat în consultare publică în
Apel 1: 16.02.2022
Apel 2:  06.07.2023</t>
  </si>
  <si>
    <t xml:space="preserve">
Apel 1: 29.06.2022 (cu clauză suspensivă) 
Apel  2: 17.07.2023 -data estimata</t>
  </si>
  <si>
    <t>Apel 1: 01.12.2022 - 30.04.2023
Apel 2: 9/1/2023</t>
  </si>
  <si>
    <t xml:space="preserve">
Dată lansare apel 1: 29.06.2022 lansat
   Dată lansare apel 2: 17.07.2023 -data estimata</t>
  </si>
  <si>
    <t>Dată finalizare apel 1: 16.08.2023 - data estimata  
Dată finalizare apel 2 : 31.08.2022</t>
  </si>
  <si>
    <r>
      <t>30.06.2022</t>
    </r>
    <r>
      <rPr>
        <b/>
        <sz val="11"/>
        <rFont val="Trebuchet MS"/>
        <family val="2"/>
      </rPr>
      <t xml:space="preserve"> (cu clauză suspensivă) lansat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</si>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</sst>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6"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64"/>
      <name val="Trebuchet MS"/>
      <family val="2"/>
    </font>
    <font>
      <b/>
      <sz val="11"/>
      <color indexed="64"/>
      <name val="Trebuchet MS"/>
      <family val="2"/>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sz val="11"/>
      <name val="Calibri"/>
      <family val="2"/>
    </font>
    <font>
      <b/>
      <sz val="16"/>
      <name val="Trebuchet MS"/>
      <family val="2"/>
    </font>
    <font>
      <sz val="12"/>
      <name val="Calibri"/>
      <family val="2"/>
      <scheme val="minor"/>
    </font>
    <font>
      <u/>
      <sz val="1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s>
  <borders count="28">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3">
    <xf numFmtId="0" fontId="0" fillId="0" borderId="1"/>
    <xf numFmtId="0" fontId="2"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cellStyleXfs>
  <cellXfs count="364">
    <xf numFmtId="0" fontId="0" fillId="0" borderId="1" xfId="0"/>
    <xf numFmtId="0" fontId="17"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17" fillId="0" borderId="1" xfId="31" applyAlignment="1">
      <alignment horizontal="left" vertical="center"/>
    </xf>
    <xf numFmtId="0" fontId="7" fillId="0" borderId="1" xfId="31" applyFont="1"/>
    <xf numFmtId="0" fontId="5" fillId="6" borderId="10" xfId="31" applyFont="1" applyFill="1" applyBorder="1" applyAlignment="1">
      <alignment horizontal="center" vertical="center" wrapText="1"/>
    </xf>
    <xf numFmtId="0" fontId="17" fillId="0" borderId="1" xfId="31" applyAlignment="1">
      <alignment wrapText="1"/>
    </xf>
    <xf numFmtId="0" fontId="6" fillId="0" borderId="1" xfId="31" applyFont="1" applyAlignment="1">
      <alignment horizontal="center" vertical="center"/>
    </xf>
    <xf numFmtId="0" fontId="8" fillId="0" borderId="1" xfId="31" applyFont="1" applyAlignment="1">
      <alignment horizontal="center" vertical="center" wrapText="1"/>
    </xf>
    <xf numFmtId="0" fontId="6" fillId="0" borderId="1" xfId="31" applyFont="1" applyAlignment="1">
      <alignment horizontal="center" vertical="center" wrapText="1"/>
    </xf>
    <xf numFmtId="0" fontId="6" fillId="0" borderId="1" xfId="31" applyFont="1"/>
    <xf numFmtId="0" fontId="14" fillId="0" borderId="1" xfId="31" applyFont="1" applyAlignment="1">
      <alignment horizontal="center" vertical="center"/>
    </xf>
    <xf numFmtId="4" fontId="17" fillId="0" borderId="1" xfId="31" applyNumberFormat="1"/>
    <xf numFmtId="0" fontId="17" fillId="0" borderId="1" xfId="8"/>
    <xf numFmtId="0" fontId="17" fillId="0" borderId="1" xfId="8" applyAlignment="1">
      <alignment horizontal="center"/>
    </xf>
    <xf numFmtId="0" fontId="15" fillId="0" borderId="1" xfId="31" applyFont="1"/>
    <xf numFmtId="0" fontId="3" fillId="2" borderId="1" xfId="31" applyFont="1" applyFill="1" applyAlignment="1">
      <alignment horizontal="left"/>
    </xf>
    <xf numFmtId="0" fontId="15" fillId="0" borderId="1" xfId="31" applyFont="1" applyAlignment="1">
      <alignment horizontal="center"/>
    </xf>
    <xf numFmtId="0" fontId="6" fillId="3" borderId="10" xfId="8" applyFont="1" applyFill="1" applyBorder="1" applyAlignment="1">
      <alignment horizontal="left" vertical="center"/>
    </xf>
    <xf numFmtId="0" fontId="5" fillId="5" borderId="12" xfId="8" applyFont="1" applyFill="1" applyBorder="1" applyAlignment="1">
      <alignment horizontal="left" vertical="center" wrapText="1"/>
    </xf>
    <xf numFmtId="0" fontId="5" fillId="5" borderId="12" xfId="8" applyFont="1" applyFill="1" applyBorder="1" applyAlignment="1">
      <alignment horizontal="center" vertical="center" wrapText="1"/>
    </xf>
    <xf numFmtId="0" fontId="5" fillId="5" borderId="12" xfId="8" applyFont="1" applyFill="1" applyBorder="1" applyAlignment="1">
      <alignment horizontal="center" vertical="center"/>
    </xf>
    <xf numFmtId="0" fontId="5" fillId="6" borderId="12" xfId="8" applyFont="1" applyFill="1" applyBorder="1" applyAlignment="1">
      <alignment horizontal="left" vertical="center" wrapText="1"/>
    </xf>
    <xf numFmtId="0" fontId="15" fillId="0" borderId="1" xfId="31" applyFont="1" applyAlignment="1">
      <alignment wrapText="1"/>
    </xf>
    <xf numFmtId="0" fontId="17" fillId="0" borderId="1" xfId="31" applyAlignment="1">
      <alignment horizontal="center"/>
    </xf>
    <xf numFmtId="0" fontId="17" fillId="0" borderId="1" xfId="32" applyAlignment="1">
      <alignment horizontal="left" vertical="center"/>
    </xf>
    <xf numFmtId="3" fontId="17" fillId="0" borderId="1" xfId="32" applyNumberFormat="1" applyAlignment="1">
      <alignment horizontal="left" vertical="center"/>
    </xf>
    <xf numFmtId="0" fontId="17" fillId="0" borderId="1" xfId="32" applyAlignment="1">
      <alignment vertical="center" wrapText="1"/>
    </xf>
    <xf numFmtId="0" fontId="17" fillId="0" borderId="1" xfId="32" applyAlignment="1">
      <alignment horizontal="left" vertical="center" wrapText="1"/>
    </xf>
    <xf numFmtId="3" fontId="17" fillId="0" borderId="1" xfId="32" applyNumberFormat="1" applyAlignment="1">
      <alignment horizontal="left" vertical="center" wrapText="1"/>
    </xf>
    <xf numFmtId="0" fontId="17" fillId="0" borderId="1" xfId="31" applyAlignment="1">
      <alignment horizontal="center" vertical="center"/>
    </xf>
    <xf numFmtId="0" fontId="17" fillId="0" borderId="1" xfId="8" applyAlignment="1">
      <alignment horizontal="center" vertical="center"/>
    </xf>
    <xf numFmtId="0" fontId="17" fillId="0" borderId="1" xfId="18"/>
    <xf numFmtId="0" fontId="17" fillId="0" borderId="1" xfId="18" applyAlignment="1">
      <alignment horizontal="center"/>
    </xf>
    <xf numFmtId="0" fontId="17" fillId="0" borderId="1" xfId="18" applyAlignment="1">
      <alignment horizontal="center" vertical="center"/>
    </xf>
    <xf numFmtId="4" fontId="6" fillId="0" borderId="1" xfId="31" applyNumberFormat="1" applyFont="1" applyAlignment="1">
      <alignment horizontal="center" wrapText="1"/>
    </xf>
    <xf numFmtId="0" fontId="6" fillId="0" borderId="1" xfId="31" applyFont="1" applyAlignment="1">
      <alignment horizontal="center" wrapText="1"/>
    </xf>
    <xf numFmtId="0" fontId="6" fillId="0" borderId="1" xfId="31" applyFont="1" applyAlignment="1">
      <alignment horizontal="left" vertical="center"/>
    </xf>
    <xf numFmtId="0" fontId="6" fillId="0" borderId="1" xfId="31" applyFont="1" applyAlignment="1">
      <alignment vertical="center" wrapText="1"/>
    </xf>
    <xf numFmtId="0" fontId="6" fillId="0" borderId="1" xfId="31" applyFont="1" applyAlignment="1">
      <alignment horizontal="left" vertical="center" wrapText="1"/>
    </xf>
    <xf numFmtId="0" fontId="5" fillId="0" borderId="1" xfId="31" applyFont="1" applyAlignment="1">
      <alignment horizontal="justify" vertical="center"/>
    </xf>
    <xf numFmtId="0" fontId="6" fillId="0" borderId="1" xfId="31" applyFont="1" applyAlignment="1">
      <alignment horizontal="justify" vertical="center"/>
    </xf>
    <xf numFmtId="14" fontId="6" fillId="0" borderId="1" xfId="31" applyNumberFormat="1" applyFont="1" applyAlignment="1">
      <alignment horizontal="left"/>
    </xf>
    <xf numFmtId="0" fontId="17" fillId="0" borderId="1" xfId="31" applyAlignment="1">
      <alignment vertical="center"/>
    </xf>
    <xf numFmtId="0" fontId="16" fillId="0" borderId="1" xfId="31" applyFont="1" applyAlignment="1">
      <alignment vertical="center"/>
    </xf>
    <xf numFmtId="0" fontId="11" fillId="0" borderId="1" xfId="16" applyFont="1"/>
    <xf numFmtId="0" fontId="5" fillId="0" borderId="1" xfId="31" applyFont="1" applyAlignment="1">
      <alignment horizontal="left" wrapText="1"/>
    </xf>
    <xf numFmtId="0" fontId="5" fillId="0" borderId="1" xfId="31" applyFont="1" applyAlignment="1">
      <alignment horizontal="center" vertical="center" wrapText="1"/>
    </xf>
    <xf numFmtId="0" fontId="5" fillId="0" borderId="1" xfId="31" applyFont="1" applyAlignment="1">
      <alignment horizontal="center" vertical="center"/>
    </xf>
    <xf numFmtId="0" fontId="5" fillId="0" borderId="1" xfId="31" applyFont="1" applyAlignment="1">
      <alignment horizontal="left" vertical="center" wrapText="1"/>
    </xf>
    <xf numFmtId="0" fontId="5" fillId="0" borderId="1" xfId="31" applyFont="1" applyAlignment="1">
      <alignment horizontal="left" vertical="center"/>
    </xf>
    <xf numFmtId="0" fontId="17" fillId="0" borderId="1" xfId="32" applyAlignment="1">
      <alignment horizontal="center" vertical="center"/>
    </xf>
    <xf numFmtId="0" fontId="17" fillId="0" borderId="1" xfId="32" applyAlignment="1">
      <alignment horizontal="center" vertical="center" wrapText="1"/>
    </xf>
    <xf numFmtId="0" fontId="5" fillId="6" borderId="18" xfId="31" applyFont="1" applyFill="1" applyBorder="1" applyAlignment="1">
      <alignment horizontal="center" vertical="center" wrapText="1"/>
    </xf>
    <xf numFmtId="0" fontId="6" fillId="3" borderId="20" xfId="8" applyFont="1" applyFill="1" applyBorder="1" applyAlignment="1">
      <alignment horizontal="center"/>
    </xf>
    <xf numFmtId="0" fontId="5" fillId="5" borderId="22" xfId="8" applyFont="1" applyFill="1" applyBorder="1" applyAlignment="1">
      <alignment horizontal="center" vertical="center" wrapText="1"/>
    </xf>
    <xf numFmtId="0" fontId="5" fillId="5" borderId="23" xfId="8" applyFont="1" applyFill="1" applyBorder="1" applyAlignment="1">
      <alignment horizontal="center" vertical="center" wrapText="1"/>
    </xf>
    <xf numFmtId="0" fontId="5" fillId="5" borderId="23" xfId="8" applyFont="1" applyFill="1" applyBorder="1" applyAlignment="1">
      <alignment horizontal="center" vertical="center"/>
    </xf>
    <xf numFmtId="0" fontId="5" fillId="6" borderId="23" xfId="8" applyFont="1" applyFill="1" applyBorder="1" applyAlignment="1">
      <alignment horizontal="center" vertical="center" wrapText="1"/>
    </xf>
    <xf numFmtId="0" fontId="6" fillId="3" borderId="24" xfId="31" applyFont="1" applyFill="1" applyBorder="1"/>
    <xf numFmtId="0" fontId="5" fillId="5" borderId="22" xfId="31" applyFont="1" applyFill="1" applyBorder="1" applyAlignment="1">
      <alignment vertical="center" wrapText="1"/>
    </xf>
    <xf numFmtId="0" fontId="5" fillId="5" borderId="23" xfId="31" applyFont="1" applyFill="1" applyBorder="1" applyAlignment="1">
      <alignment vertical="center" wrapText="1"/>
    </xf>
    <xf numFmtId="0" fontId="5" fillId="5" borderId="23" xfId="31" applyFont="1" applyFill="1" applyBorder="1" applyAlignment="1">
      <alignment vertical="center"/>
    </xf>
    <xf numFmtId="0" fontId="5" fillId="5" borderId="23" xfId="31" applyFont="1" applyFill="1" applyBorder="1" applyAlignment="1">
      <alignment horizontal="center" vertical="center" wrapText="1"/>
    </xf>
    <xf numFmtId="0" fontId="9" fillId="6" borderId="23" xfId="31" applyFont="1" applyFill="1" applyBorder="1" applyAlignment="1">
      <alignment horizontal="center" vertical="center" wrapText="1"/>
    </xf>
    <xf numFmtId="0" fontId="5" fillId="6" borderId="23" xfId="31" applyFont="1" applyFill="1" applyBorder="1" applyAlignment="1">
      <alignment horizontal="center" vertical="center" wrapText="1"/>
    </xf>
    <xf numFmtId="0" fontId="4" fillId="0" borderId="1" xfId="32" applyFont="1" applyAlignment="1">
      <alignment horizontal="center" vertical="center"/>
    </xf>
    <xf numFmtId="0" fontId="6" fillId="3" borderId="20" xfId="31" applyFont="1" applyFill="1" applyBorder="1" applyAlignment="1">
      <alignment wrapText="1"/>
    </xf>
    <xf numFmtId="0" fontId="5" fillId="5" borderId="22" xfId="31" applyFont="1" applyFill="1" applyBorder="1" applyAlignment="1">
      <alignment horizontal="center" vertical="center" wrapText="1"/>
    </xf>
    <xf numFmtId="0" fontId="5" fillId="5" borderId="23" xfId="31" applyFont="1" applyFill="1" applyBorder="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3" fillId="0" borderId="1" xfId="31" applyFont="1" applyAlignment="1">
      <alignment horizontal="center" vertical="center"/>
    </xf>
    <xf numFmtId="0" fontId="15" fillId="0" borderId="1" xfId="31" applyFont="1" applyAlignment="1">
      <alignment horizontal="center" vertical="center"/>
    </xf>
    <xf numFmtId="0" fontId="3" fillId="0" borderId="1" xfId="31" applyFont="1" applyAlignment="1">
      <alignment horizontal="center" vertical="center" wrapText="1"/>
    </xf>
    <xf numFmtId="0" fontId="16" fillId="0" borderId="1" xfId="31" applyFont="1" applyAlignment="1">
      <alignment horizontal="center" vertical="center"/>
    </xf>
    <xf numFmtId="0" fontId="6" fillId="0" borderId="3" xfId="31" applyFont="1" applyBorder="1" applyAlignment="1">
      <alignment horizontal="center" vertical="center" wrapText="1"/>
    </xf>
    <xf numFmtId="0" fontId="8" fillId="0" borderId="3" xfId="31" applyFont="1" applyBorder="1" applyAlignment="1">
      <alignment horizontal="center" vertical="center" wrapText="1"/>
    </xf>
    <xf numFmtId="0" fontId="6" fillId="0" borderId="10" xfId="31" applyFont="1" applyBorder="1" applyAlignment="1">
      <alignment horizontal="center" vertical="center" wrapText="1"/>
    </xf>
    <xf numFmtId="0" fontId="2" fillId="0" borderId="13" xfId="1" applyFill="1" applyBorder="1" applyAlignment="1">
      <alignment horizontal="center" vertical="center" wrapText="1"/>
    </xf>
    <xf numFmtId="0" fontId="2" fillId="0" borderId="3" xfId="1" applyFill="1" applyBorder="1" applyAlignment="1">
      <alignment horizontal="center" vertical="center" wrapText="1"/>
    </xf>
    <xf numFmtId="0" fontId="2" fillId="0" borderId="3" xfId="1" applyFill="1" applyBorder="1" applyAlignment="1">
      <alignment horizontal="center" vertical="center"/>
    </xf>
    <xf numFmtId="0" fontId="8" fillId="0" borderId="10" xfId="31" applyFont="1" applyBorder="1" applyAlignment="1">
      <alignment horizontal="center" vertical="center" wrapText="1"/>
    </xf>
    <xf numFmtId="0" fontId="17" fillId="0" borderId="3" xfId="31" applyBorder="1"/>
    <xf numFmtId="0" fontId="6" fillId="0" borderId="3" xfId="8" applyFont="1" applyBorder="1" applyAlignment="1">
      <alignment horizontal="center" vertical="center" wrapText="1"/>
    </xf>
    <xf numFmtId="0" fontId="2" fillId="0" borderId="10" xfId="1" applyFill="1" applyBorder="1" applyAlignment="1">
      <alignment horizontal="center" vertical="center" wrapText="1"/>
    </xf>
    <xf numFmtId="0" fontId="12" fillId="0" borderId="3" xfId="31" applyFont="1" applyBorder="1" applyAlignment="1">
      <alignment horizontal="center" vertical="center" wrapText="1"/>
    </xf>
    <xf numFmtId="0" fontId="8" fillId="0" borderId="3" xfId="8" applyFont="1" applyBorder="1" applyAlignment="1">
      <alignment horizontal="center" vertical="center" wrapText="1"/>
    </xf>
    <xf numFmtId="0" fontId="17" fillId="0" borderId="3" xfId="8" applyBorder="1"/>
    <xf numFmtId="0" fontId="9" fillId="0" borderId="3" xfId="8" applyFont="1" applyBorder="1" applyAlignment="1">
      <alignment horizontal="center" vertical="center" wrapText="1"/>
    </xf>
    <xf numFmtId="0" fontId="17" fillId="0" borderId="12" xfId="8" applyBorder="1"/>
    <xf numFmtId="0" fontId="8" fillId="0" borderId="3" xfId="8" applyFont="1" applyBorder="1" applyAlignment="1">
      <alignment horizontal="left" vertical="center" wrapText="1"/>
    </xf>
    <xf numFmtId="0" fontId="5" fillId="0" borderId="3" xfId="8" applyFont="1" applyBorder="1" applyAlignment="1">
      <alignment horizontal="center" vertical="center"/>
    </xf>
    <xf numFmtId="3" fontId="8" fillId="0" borderId="3" xfId="8" applyNumberFormat="1" applyFont="1" applyBorder="1" applyAlignment="1">
      <alignment horizontal="left" vertical="center" wrapText="1"/>
    </xf>
    <xf numFmtId="15" fontId="8" fillId="0" borderId="3" xfId="8" applyNumberFormat="1" applyFont="1" applyBorder="1" applyAlignment="1">
      <alignment horizontal="left" vertical="center" wrapText="1"/>
    </xf>
    <xf numFmtId="49" fontId="8" fillId="0" borderId="3" xfId="8" applyNumberFormat="1" applyFont="1" applyBorder="1" applyAlignment="1">
      <alignment horizontal="left" vertical="center" wrapText="1"/>
    </xf>
    <xf numFmtId="0" fontId="17" fillId="0" borderId="1" xfId="32"/>
    <xf numFmtId="0" fontId="5" fillId="0" borderId="1" xfId="32" applyFont="1" applyAlignment="1">
      <alignment horizontal="left" vertical="center" wrapText="1"/>
    </xf>
    <xf numFmtId="0" fontId="23" fillId="2" borderId="0" xfId="32" applyFont="1" applyFill="1" applyBorder="1" applyAlignment="1">
      <alignment horizontal="center" vertical="center" wrapText="1"/>
    </xf>
    <xf numFmtId="0" fontId="18" fillId="0" borderId="1" xfId="32" applyFont="1" applyAlignment="1">
      <alignment horizontal="center" vertical="center"/>
    </xf>
    <xf numFmtId="0" fontId="9" fillId="5" borderId="23" xfId="32" applyFont="1" applyFill="1" applyBorder="1" applyAlignment="1">
      <alignment horizontal="center" vertical="center" wrapText="1"/>
    </xf>
    <xf numFmtId="0" fontId="10" fillId="0" borderId="1" xfId="32" applyFont="1" applyAlignment="1">
      <alignment horizontal="center" vertical="center" wrapText="1"/>
    </xf>
    <xf numFmtId="0" fontId="10" fillId="0" borderId="0" xfId="32" applyFont="1" applyBorder="1" applyAlignment="1">
      <alignment horizontal="center" vertical="center"/>
    </xf>
    <xf numFmtId="0" fontId="10" fillId="0" borderId="1" xfId="32" applyFont="1" applyAlignment="1">
      <alignment horizontal="center" vertical="center"/>
    </xf>
    <xf numFmtId="0" fontId="4" fillId="0" borderId="1" xfId="32" applyFont="1" applyAlignment="1">
      <alignment horizontal="left" vertical="center" wrapText="1"/>
    </xf>
    <xf numFmtId="0" fontId="4" fillId="0" borderId="1" xfId="32" applyFont="1" applyAlignment="1">
      <alignment horizontal="left" vertical="center"/>
    </xf>
    <xf numFmtId="0" fontId="4" fillId="0" borderId="1" xfId="32" applyFont="1" applyAlignment="1">
      <alignment horizontal="center" vertical="center" wrapText="1"/>
    </xf>
    <xf numFmtId="0" fontId="23" fillId="2" borderId="1" xfId="31" applyFont="1" applyFill="1" applyAlignment="1">
      <alignment horizontal="center" vertical="center" wrapText="1"/>
    </xf>
    <xf numFmtId="0" fontId="10" fillId="0" borderId="1" xfId="8" applyFont="1" applyAlignment="1">
      <alignment horizontal="center" vertical="center"/>
    </xf>
    <xf numFmtId="0" fontId="9" fillId="5" borderId="23" xfId="8" applyFont="1" applyFill="1" applyBorder="1" applyAlignment="1">
      <alignment horizontal="center" vertical="center" wrapText="1"/>
    </xf>
    <xf numFmtId="0" fontId="17" fillId="0" borderId="3" xfId="18" applyBorder="1"/>
    <xf numFmtId="0" fontId="10" fillId="0" borderId="1" xfId="18" applyFont="1" applyAlignment="1">
      <alignment horizontal="center" vertical="center"/>
    </xf>
    <xf numFmtId="0" fontId="9" fillId="5" borderId="18" xfId="18" applyFont="1" applyFill="1" applyBorder="1" applyAlignment="1">
      <alignment horizontal="center" vertical="center" wrapText="1"/>
    </xf>
    <xf numFmtId="0" fontId="17" fillId="0" borderId="1" xfId="31" applyAlignment="1">
      <alignment horizontal="center" vertical="center" wrapText="1"/>
    </xf>
    <xf numFmtId="0" fontId="9" fillId="5" borderId="18" xfId="16" applyFont="1" applyFill="1" applyBorder="1" applyAlignment="1">
      <alignment horizontal="center" vertical="center" wrapText="1"/>
    </xf>
    <xf numFmtId="0" fontId="10" fillId="0" borderId="1" xfId="31" applyFont="1" applyAlignment="1">
      <alignment horizontal="center" vertical="center"/>
    </xf>
    <xf numFmtId="0" fontId="6" fillId="0" borderId="1" xfId="31" applyFont="1" applyAlignment="1">
      <alignment wrapText="1"/>
    </xf>
    <xf numFmtId="0" fontId="9" fillId="5" borderId="23" xfId="31" applyFont="1" applyFill="1" applyBorder="1" applyAlignment="1">
      <alignment horizontal="center" vertical="center" wrapText="1"/>
    </xf>
    <xf numFmtId="0" fontId="8" fillId="0" borderId="1" xfId="31" applyFont="1" applyAlignment="1">
      <alignment horizontal="center" vertical="center"/>
    </xf>
    <xf numFmtId="0" fontId="8" fillId="0" borderId="0" xfId="31" applyFont="1" applyBorder="1" applyAlignment="1">
      <alignment horizontal="center" vertical="center" wrapText="1"/>
    </xf>
    <xf numFmtId="0" fontId="24" fillId="0" borderId="1" xfId="31" applyFont="1" applyAlignment="1">
      <alignment horizontal="center" vertical="center"/>
    </xf>
    <xf numFmtId="0" fontId="23" fillId="2" borderId="0" xfId="16" applyFont="1" applyFill="1" applyBorder="1" applyAlignment="1">
      <alignment horizontal="center" vertical="center"/>
    </xf>
    <xf numFmtId="0" fontId="9" fillId="0" borderId="3" xfId="31" applyFont="1" applyBorder="1" applyAlignment="1">
      <alignment horizontal="center" vertical="center" wrapText="1"/>
    </xf>
    <xf numFmtId="0" fontId="9" fillId="5" borderId="8" xfId="16" applyFont="1" applyFill="1" applyBorder="1" applyAlignment="1">
      <alignment horizontal="center" vertical="center" wrapText="1"/>
    </xf>
    <xf numFmtId="0" fontId="8" fillId="0" borderId="12" xfId="31" applyFont="1" applyBorder="1" applyAlignment="1">
      <alignment horizontal="center" vertical="center" wrapText="1"/>
    </xf>
    <xf numFmtId="0" fontId="8" fillId="0" borderId="10" xfId="31" applyFont="1" applyBorder="1" applyAlignment="1">
      <alignment horizontal="center" vertical="center" wrapText="1"/>
    </xf>
    <xf numFmtId="0" fontId="8" fillId="0" borderId="3" xfId="31" applyFont="1" applyBorder="1" applyAlignment="1">
      <alignment horizontal="center" vertical="center" wrapText="1"/>
    </xf>
    <xf numFmtId="0" fontId="8" fillId="0" borderId="10" xfId="8" applyFont="1" applyBorder="1" applyAlignment="1">
      <alignment horizontal="center" vertical="center" wrapText="1"/>
    </xf>
    <xf numFmtId="0" fontId="8" fillId="0" borderId="3" xfId="8" applyFont="1" applyBorder="1" applyAlignment="1">
      <alignment horizontal="center" vertical="center" wrapText="1"/>
    </xf>
    <xf numFmtId="0" fontId="8" fillId="0" borderId="3" xfId="32" applyFont="1" applyBorder="1" applyAlignment="1">
      <alignment horizontal="center" vertical="center" wrapText="1"/>
    </xf>
    <xf numFmtId="0" fontId="8" fillId="0" borderId="3" xfId="9" applyFont="1" applyBorder="1" applyAlignment="1">
      <alignment horizontal="center" vertical="center" wrapText="1"/>
    </xf>
    <xf numFmtId="0" fontId="8" fillId="0" borderId="10" xfId="9" applyFont="1" applyBorder="1" applyAlignment="1">
      <alignment horizontal="center" vertical="center" wrapText="1"/>
    </xf>
    <xf numFmtId="0" fontId="8" fillId="0" borderId="12" xfId="8" applyFont="1" applyBorder="1" applyAlignment="1">
      <alignment horizontal="center" vertical="center" wrapText="1"/>
    </xf>
    <xf numFmtId="14" fontId="6" fillId="0" borderId="12" xfId="31" applyNumberFormat="1" applyFont="1" applyBorder="1" applyAlignment="1">
      <alignment horizontal="center" vertical="center" wrapText="1"/>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6" fillId="0" borderId="3" xfId="31" applyFont="1" applyBorder="1" applyAlignment="1">
      <alignment horizontal="center" vertical="center" wrapText="1"/>
    </xf>
    <xf numFmtId="0" fontId="8" fillId="0" borderId="12" xfId="31" applyFont="1" applyBorder="1" applyAlignment="1">
      <alignment horizontal="center" vertical="center" wrapText="1"/>
    </xf>
    <xf numFmtId="0" fontId="8" fillId="0" borderId="13" xfId="31" applyFont="1" applyBorder="1" applyAlignment="1">
      <alignment horizontal="center" vertical="center" wrapText="1"/>
    </xf>
    <xf numFmtId="0" fontId="8" fillId="0" borderId="10" xfId="31" applyFont="1" applyBorder="1" applyAlignment="1">
      <alignment horizontal="center" vertical="center" wrapText="1"/>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3" fontId="8" fillId="0" borderId="12" xfId="31" applyNumberFormat="1" applyFont="1" applyBorder="1" applyAlignment="1">
      <alignment horizontal="center" vertical="center"/>
    </xf>
    <xf numFmtId="3" fontId="8" fillId="0" borderId="13" xfId="31" applyNumberFormat="1" applyFont="1" applyBorder="1" applyAlignment="1">
      <alignment horizontal="center" vertical="center"/>
    </xf>
    <xf numFmtId="3" fontId="8" fillId="0" borderId="10" xfId="31" applyNumberFormat="1" applyFont="1" applyBorder="1" applyAlignment="1">
      <alignment horizontal="center" vertical="center"/>
    </xf>
    <xf numFmtId="0" fontId="6" fillId="0" borderId="12"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0" fontId="8" fillId="0" borderId="12" xfId="31" applyFont="1" applyBorder="1" applyAlignment="1">
      <alignment horizontal="center" vertical="top" wrapText="1"/>
    </xf>
    <xf numFmtId="0" fontId="8" fillId="0" borderId="13" xfId="31" applyFont="1" applyBorder="1" applyAlignment="1">
      <alignment horizontal="center" vertical="top" wrapText="1"/>
    </xf>
    <xf numFmtId="0" fontId="8" fillId="0" borderId="10" xfId="31" applyFont="1" applyBorder="1" applyAlignment="1">
      <alignment horizontal="center" vertical="top"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Border="1" applyAlignment="1">
      <alignment horizontal="center" vertical="center" wrapText="1"/>
    </xf>
    <xf numFmtId="4" fontId="8" fillId="0" borderId="10" xfId="31" applyNumberFormat="1" applyFont="1" applyBorder="1" applyAlignment="1">
      <alignment horizontal="center" vertical="center" wrapText="1"/>
    </xf>
    <xf numFmtId="3" fontId="8" fillId="0" borderId="12"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14" fontId="8" fillId="0" borderId="13" xfId="31" applyNumberFormat="1" applyFont="1" applyBorder="1" applyAlignment="1">
      <alignment horizontal="center" vertical="center" wrapText="1"/>
    </xf>
    <xf numFmtId="14" fontId="8" fillId="0" borderId="10" xfId="31" applyNumberFormat="1" applyFont="1" applyBorder="1" applyAlignment="1">
      <alignment horizontal="center" vertical="center" wrapText="1"/>
    </xf>
    <xf numFmtId="14" fontId="8" fillId="0" borderId="3" xfId="31" applyNumberFormat="1" applyFont="1" applyBorder="1" applyAlignment="1">
      <alignment horizontal="center" vertical="center" wrapText="1"/>
    </xf>
    <xf numFmtId="3" fontId="8" fillId="0" borderId="13" xfId="31" applyNumberFormat="1" applyFont="1" applyBorder="1" applyAlignment="1">
      <alignment horizontal="center" vertical="center" wrapText="1"/>
    </xf>
    <xf numFmtId="3" fontId="8" fillId="0" borderId="10" xfId="31" applyNumberFormat="1" applyFont="1" applyBorder="1" applyAlignment="1">
      <alignment horizontal="center" vertical="center" wrapText="1"/>
    </xf>
    <xf numFmtId="17" fontId="8" fillId="0" borderId="12" xfId="31" applyNumberFormat="1" applyFont="1" applyBorder="1" applyAlignment="1">
      <alignment horizontal="center" vertical="center" wrapText="1"/>
    </xf>
    <xf numFmtId="17" fontId="8" fillId="0" borderId="13" xfId="31" applyNumberFormat="1" applyFont="1" applyBorder="1" applyAlignment="1">
      <alignment horizontal="center" vertical="center" wrapText="1"/>
    </xf>
    <xf numFmtId="17" fontId="8" fillId="0" borderId="10" xfId="31" applyNumberFormat="1" applyFont="1" applyBorder="1" applyAlignment="1">
      <alignment horizontal="center" vertical="center" wrapText="1"/>
    </xf>
    <xf numFmtId="0" fontId="8" fillId="0" borderId="13" xfId="31" applyFont="1" applyBorder="1" applyAlignment="1">
      <alignment horizontal="center" vertical="center"/>
    </xf>
    <xf numFmtId="0" fontId="8" fillId="0" borderId="10" xfId="31" applyFont="1" applyBorder="1" applyAlignment="1">
      <alignment horizontal="center" vertical="center"/>
    </xf>
    <xf numFmtId="0" fontId="8" fillId="0" borderId="12" xfId="31" applyFont="1" applyBorder="1" applyAlignment="1">
      <alignment horizontal="center" vertical="center"/>
    </xf>
    <xf numFmtId="0" fontId="8" fillId="0" borderId="11" xfId="31" applyFont="1" applyBorder="1" applyAlignment="1">
      <alignment horizontal="center" vertical="center"/>
    </xf>
    <xf numFmtId="0" fontId="8" fillId="0" borderId="14" xfId="31" applyFont="1" applyBorder="1" applyAlignment="1">
      <alignment horizontal="center" vertical="center"/>
    </xf>
    <xf numFmtId="0" fontId="8" fillId="0" borderId="15" xfId="31" applyFont="1" applyBorder="1" applyAlignment="1">
      <alignment horizontal="center" vertical="center"/>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12" fillId="0" borderId="12" xfId="31" applyFont="1" applyBorder="1" applyAlignment="1">
      <alignment horizontal="center" vertical="center" wrapText="1"/>
    </xf>
    <xf numFmtId="0" fontId="12" fillId="0" borderId="13" xfId="31" applyFont="1" applyBorder="1" applyAlignment="1">
      <alignment horizontal="center" vertical="center" wrapText="1"/>
    </xf>
    <xf numFmtId="0" fontId="12" fillId="0" borderId="10" xfId="31" applyFont="1" applyBorder="1" applyAlignment="1">
      <alignment horizontal="center" vertical="center" wrapText="1"/>
    </xf>
    <xf numFmtId="0" fontId="12" fillId="0" borderId="12" xfId="31" applyFont="1" applyBorder="1" applyAlignment="1">
      <alignment horizontal="center" vertical="center"/>
    </xf>
    <xf numFmtId="0" fontId="12" fillId="0" borderId="13" xfId="31" applyFont="1" applyBorder="1" applyAlignment="1">
      <alignment horizontal="center" vertical="center"/>
    </xf>
    <xf numFmtId="0" fontId="12" fillId="0" borderId="10" xfId="31" applyFont="1" applyBorder="1" applyAlignment="1">
      <alignment horizontal="center" vertical="center"/>
    </xf>
    <xf numFmtId="0" fontId="13" fillId="0" borderId="12" xfId="31" applyFont="1" applyBorder="1" applyAlignment="1">
      <alignment horizontal="center" vertical="center" wrapText="1"/>
    </xf>
    <xf numFmtId="0" fontId="13" fillId="0" borderId="13" xfId="31" applyFont="1" applyBorder="1" applyAlignment="1">
      <alignment horizontal="center" vertical="center" wrapText="1"/>
    </xf>
    <xf numFmtId="0" fontId="13" fillId="0" borderId="10" xfId="31" applyFont="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22" fillId="0" borderId="12" xfId="31" applyFont="1" applyBorder="1" applyAlignment="1">
      <alignment horizontal="center" vertical="center" wrapText="1"/>
    </xf>
    <xf numFmtId="0" fontId="22" fillId="0" borderId="13" xfId="31" applyFont="1" applyBorder="1" applyAlignment="1">
      <alignment horizontal="center" vertical="center" wrapText="1"/>
    </xf>
    <xf numFmtId="0" fontId="22" fillId="0" borderId="10" xfId="31" applyFont="1" applyBorder="1" applyAlignment="1">
      <alignment horizontal="center" vertical="center" wrapText="1"/>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0" fontId="6" fillId="0" borderId="12" xfId="8" applyFont="1" applyBorder="1" applyAlignment="1">
      <alignment horizontal="center" vertical="center" wrapText="1"/>
    </xf>
    <xf numFmtId="0" fontId="6" fillId="0" borderId="10" xfId="8" applyFont="1" applyBorder="1" applyAlignment="1">
      <alignment horizontal="center" vertical="center" wrapText="1"/>
    </xf>
    <xf numFmtId="0" fontId="8" fillId="0" borderId="13" xfId="8" applyFont="1" applyBorder="1" applyAlignment="1">
      <alignment horizontal="center" vertical="center" wrapText="1"/>
    </xf>
    <xf numFmtId="0" fontId="8" fillId="0" borderId="10" xfId="8" applyFont="1" applyBorder="1" applyAlignment="1">
      <alignment horizontal="center" vertical="center" wrapText="1"/>
    </xf>
    <xf numFmtId="0" fontId="3" fillId="2" borderId="1" xfId="31" applyFont="1" applyFill="1" applyAlignment="1">
      <alignment horizontal="left" vertical="center"/>
    </xf>
    <xf numFmtId="0" fontId="5" fillId="0" borderId="1" xfId="31" applyFont="1" applyAlignment="1">
      <alignment horizontal="left" vertical="center" wrapText="1"/>
    </xf>
    <xf numFmtId="0" fontId="5" fillId="3" borderId="21" xfId="8" applyFont="1" applyFill="1" applyBorder="1" applyAlignment="1">
      <alignment horizontal="center" vertical="center"/>
    </xf>
    <xf numFmtId="0" fontId="5" fillId="4" borderId="21" xfId="8" applyFont="1" applyFill="1" applyBorder="1" applyAlignment="1">
      <alignment horizontal="center" vertical="center" wrapText="1"/>
    </xf>
    <xf numFmtId="0" fontId="8" fillId="0" borderId="3" xfId="8" applyFont="1" applyBorder="1" applyAlignment="1">
      <alignment horizontal="center" vertical="center" wrapText="1"/>
    </xf>
    <xf numFmtId="15" fontId="8" fillId="0" borderId="3" xfId="8" applyNumberFormat="1" applyFont="1" applyBorder="1" applyAlignment="1">
      <alignment horizontal="center" vertical="center" wrapText="1"/>
    </xf>
    <xf numFmtId="49" fontId="8" fillId="0" borderId="3" xfId="8" applyNumberFormat="1" applyFont="1" applyBorder="1" applyAlignment="1">
      <alignment horizontal="center" vertical="center" wrapText="1"/>
    </xf>
    <xf numFmtId="0" fontId="8" fillId="0" borderId="3" xfId="8" applyFont="1" applyBorder="1" applyAlignment="1">
      <alignment horizontal="center" vertical="center"/>
    </xf>
    <xf numFmtId="3" fontId="8" fillId="0" borderId="3" xfId="8" applyNumberFormat="1" applyFont="1" applyBorder="1" applyAlignment="1">
      <alignment horizontal="center" vertical="center"/>
    </xf>
    <xf numFmtId="0" fontId="22" fillId="0" borderId="3" xfId="8" applyFont="1" applyBorder="1" applyAlignment="1">
      <alignment horizontal="center" vertical="center" wrapText="1"/>
    </xf>
    <xf numFmtId="0" fontId="5" fillId="7" borderId="16" xfId="8" applyFont="1" applyFill="1" applyBorder="1" applyAlignment="1">
      <alignment horizontal="center" vertical="center"/>
    </xf>
    <xf numFmtId="0" fontId="5" fillId="7" borderId="6" xfId="8" applyFont="1" applyFill="1" applyBorder="1" applyAlignment="1">
      <alignment horizontal="center" vertical="center"/>
    </xf>
    <xf numFmtId="0" fontId="5" fillId="3" borderId="10" xfId="8" applyFont="1" applyFill="1" applyBorder="1" applyAlignment="1">
      <alignment horizontal="center" vertical="center"/>
    </xf>
    <xf numFmtId="0" fontId="5" fillId="4" borderId="10" xfId="8" applyFont="1" applyFill="1" applyBorder="1" applyAlignment="1">
      <alignment horizontal="left" vertical="center" wrapText="1"/>
    </xf>
    <xf numFmtId="0" fontId="5" fillId="4" borderId="17" xfId="8" applyFont="1" applyFill="1" applyBorder="1" applyAlignment="1">
      <alignment horizontal="left" vertical="center" wrapText="1"/>
    </xf>
    <xf numFmtId="3" fontId="8" fillId="0" borderId="3" xfId="8" applyNumberFormat="1" applyFont="1" applyBorder="1" applyAlignment="1">
      <alignment horizontal="center" vertical="center" wrapText="1"/>
    </xf>
    <xf numFmtId="0" fontId="5" fillId="4" borderId="21" xfId="31" applyFont="1" applyFill="1" applyBorder="1" applyAlignment="1">
      <alignment horizontal="center" vertical="center" wrapText="1"/>
    </xf>
    <xf numFmtId="0" fontId="8" fillId="0" borderId="13" xfId="31" quotePrefix="1" applyFont="1" applyBorder="1" applyAlignment="1">
      <alignment horizontal="center" vertical="center" wrapText="1"/>
    </xf>
    <xf numFmtId="0" fontId="8" fillId="0" borderId="13" xfId="11" applyFont="1" applyBorder="1" applyAlignment="1">
      <alignment horizontal="center" vertical="center" wrapText="1"/>
    </xf>
    <xf numFmtId="0" fontId="8" fillId="0" borderId="10" xfId="11" applyFont="1" applyBorder="1" applyAlignment="1">
      <alignment horizontal="center" vertical="center" wrapText="1"/>
    </xf>
    <xf numFmtId="0" fontId="5" fillId="3" borderId="25" xfId="31" applyFont="1" applyFill="1" applyBorder="1" applyAlignment="1">
      <alignment horizontal="center" vertical="center"/>
    </xf>
    <xf numFmtId="0" fontId="5" fillId="3" borderId="26" xfId="31" applyFont="1" applyFill="1" applyBorder="1" applyAlignment="1">
      <alignment horizontal="center" vertical="center"/>
    </xf>
    <xf numFmtId="0" fontId="5" fillId="3" borderId="27" xfId="31" applyFont="1" applyFill="1" applyBorder="1" applyAlignment="1">
      <alignment horizontal="center" vertical="center"/>
    </xf>
    <xf numFmtId="3" fontId="8" fillId="0" borderId="3" xfId="9" applyNumberFormat="1" applyFont="1" applyBorder="1" applyAlignment="1">
      <alignment horizontal="center" vertical="center" wrapText="1"/>
    </xf>
    <xf numFmtId="0" fontId="8" fillId="0" borderId="3" xfId="9" applyFont="1" applyBorder="1" applyAlignment="1">
      <alignment horizontal="center" vertical="center" wrapText="1"/>
    </xf>
    <xf numFmtId="0" fontId="8" fillId="0" borderId="12"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10" xfId="9" applyFont="1" applyBorder="1" applyAlignment="1">
      <alignment horizontal="center" vertical="center" wrapText="1"/>
    </xf>
    <xf numFmtId="0" fontId="8" fillId="0" borderId="3" xfId="9" applyFont="1" applyBorder="1" applyAlignment="1">
      <alignment horizontal="center" vertical="center"/>
    </xf>
    <xf numFmtId="0" fontId="10" fillId="0" borderId="3" xfId="1" applyFont="1" applyFill="1" applyBorder="1" applyAlignment="1">
      <alignment horizontal="center" vertical="center" wrapText="1"/>
    </xf>
    <xf numFmtId="0" fontId="8" fillId="0" borderId="3" xfId="0" applyFont="1" applyBorder="1" applyAlignment="1">
      <alignment horizontal="center" vertical="center" wrapText="1"/>
    </xf>
    <xf numFmtId="14" fontId="8" fillId="0" borderId="3" xfId="9" applyNumberFormat="1" applyFont="1" applyBorder="1" applyAlignment="1">
      <alignment horizontal="center" vertical="center" wrapText="1"/>
    </xf>
    <xf numFmtId="0" fontId="8" fillId="0" borderId="10" xfId="32" applyFont="1" applyBorder="1" applyAlignment="1">
      <alignment horizontal="center" vertical="center" wrapText="1"/>
    </xf>
    <xf numFmtId="0" fontId="8" fillId="0" borderId="3" xfId="32" applyFont="1" applyBorder="1" applyAlignment="1">
      <alignment horizontal="center" vertical="center" wrapText="1"/>
    </xf>
    <xf numFmtId="0" fontId="22" fillId="0" borderId="3" xfId="32" applyFont="1" applyBorder="1" applyAlignment="1">
      <alignment horizontal="center" vertical="center" wrapText="1"/>
    </xf>
    <xf numFmtId="0" fontId="3" fillId="2" borderId="1" xfId="32" applyFont="1" applyFill="1" applyAlignment="1">
      <alignment horizontal="left" vertical="center" wrapText="1"/>
    </xf>
    <xf numFmtId="0" fontId="8" fillId="0" borderId="12" xfId="8" applyFont="1" applyBorder="1" applyAlignment="1">
      <alignment horizontal="center" vertical="center"/>
    </xf>
    <xf numFmtId="0" fontId="8" fillId="0" borderId="13" xfId="8" applyFont="1" applyBorder="1" applyAlignment="1">
      <alignment horizontal="center" vertical="center"/>
    </xf>
    <xf numFmtId="0" fontId="8" fillId="0" borderId="10" xfId="8" applyFont="1" applyBorder="1" applyAlignment="1">
      <alignment horizontal="center" vertical="center"/>
    </xf>
    <xf numFmtId="0" fontId="8" fillId="0" borderId="12" xfId="8" applyFont="1" applyBorder="1" applyAlignment="1">
      <alignment horizontal="center" vertical="center" wrapText="1"/>
    </xf>
    <xf numFmtId="14" fontId="8" fillId="0" borderId="12" xfId="8" applyNumberFormat="1" applyFont="1" applyBorder="1" applyAlignment="1">
      <alignment horizontal="center" vertical="center" wrapText="1"/>
    </xf>
    <xf numFmtId="14" fontId="8" fillId="0" borderId="13" xfId="8" applyNumberFormat="1" applyFont="1" applyBorder="1" applyAlignment="1">
      <alignment horizontal="center" vertical="center" wrapText="1"/>
    </xf>
    <xf numFmtId="14" fontId="8" fillId="0" borderId="10" xfId="8" applyNumberFormat="1" applyFont="1" applyBorder="1" applyAlignment="1">
      <alignment horizontal="center" vertical="center" wrapText="1"/>
    </xf>
    <xf numFmtId="3" fontId="8" fillId="0" borderId="12" xfId="8" applyNumberFormat="1" applyFont="1" applyBorder="1" applyAlignment="1">
      <alignment horizontal="center" vertical="center" wrapText="1"/>
    </xf>
    <xf numFmtId="3" fontId="8" fillId="0" borderId="13" xfId="8" applyNumberFormat="1" applyFont="1" applyBorder="1" applyAlignment="1">
      <alignment horizontal="center" vertical="center" wrapText="1"/>
    </xf>
    <xf numFmtId="3" fontId="8" fillId="0" borderId="10" xfId="8" applyNumberFormat="1" applyFont="1" applyBorder="1" applyAlignment="1">
      <alignment horizontal="center" vertical="center" wrapText="1"/>
    </xf>
    <xf numFmtId="14" fontId="8" fillId="0" borderId="12" xfId="8" applyNumberFormat="1" applyFont="1" applyBorder="1" applyAlignment="1">
      <alignment horizontal="center" vertical="center"/>
    </xf>
    <xf numFmtId="14" fontId="8" fillId="0" borderId="13" xfId="8" applyNumberFormat="1" applyFont="1" applyBorder="1" applyAlignment="1">
      <alignment horizontal="center" vertical="center"/>
    </xf>
    <xf numFmtId="14" fontId="8" fillId="0" borderId="10" xfId="8" applyNumberFormat="1" applyFont="1" applyBorder="1" applyAlignment="1">
      <alignment horizontal="center" vertical="center"/>
    </xf>
    <xf numFmtId="3" fontId="8" fillId="0" borderId="12" xfId="8" applyNumberFormat="1" applyFont="1" applyBorder="1" applyAlignment="1">
      <alignment horizontal="center" vertical="center"/>
    </xf>
    <xf numFmtId="3" fontId="8" fillId="0" borderId="13" xfId="8" applyNumberFormat="1" applyFont="1" applyBorder="1" applyAlignment="1">
      <alignment horizontal="center" vertical="center"/>
    </xf>
    <xf numFmtId="3" fontId="8" fillId="0" borderId="10" xfId="8" applyNumberFormat="1" applyFont="1" applyBorder="1" applyAlignment="1">
      <alignment horizontal="center" vertical="center"/>
    </xf>
    <xf numFmtId="16" fontId="8" fillId="0" borderId="12" xfId="8" applyNumberFormat="1" applyFont="1" applyBorder="1" applyAlignment="1">
      <alignment horizontal="center" vertical="center"/>
    </xf>
    <xf numFmtId="16" fontId="8" fillId="0" borderId="13" xfId="8" applyNumberFormat="1" applyFont="1" applyBorder="1" applyAlignment="1">
      <alignment horizontal="center" vertical="center"/>
    </xf>
    <xf numFmtId="16" fontId="8" fillId="0" borderId="10" xfId="8" applyNumberFormat="1" applyFont="1" applyBorder="1" applyAlignment="1">
      <alignment horizontal="center" vertical="center"/>
    </xf>
    <xf numFmtId="0" fontId="3" fillId="2" borderId="1" xfId="31" applyFont="1" applyFill="1" applyAlignment="1">
      <alignment horizontal="left" vertical="center" wrapText="1"/>
    </xf>
    <xf numFmtId="17" fontId="8" fillId="0" borderId="12" xfId="8" applyNumberFormat="1" applyFont="1" applyBorder="1" applyAlignment="1">
      <alignment horizontal="center" vertical="center" wrapText="1"/>
    </xf>
    <xf numFmtId="17" fontId="8" fillId="0" borderId="13" xfId="8" applyNumberFormat="1" applyFont="1" applyBorder="1" applyAlignment="1">
      <alignment horizontal="center" vertical="center"/>
    </xf>
    <xf numFmtId="17" fontId="8" fillId="0" borderId="10" xfId="8" applyNumberFormat="1" applyFont="1" applyBorder="1" applyAlignment="1">
      <alignment horizontal="center" vertical="center"/>
    </xf>
    <xf numFmtId="0" fontId="9" fillId="0" borderId="12" xfId="8" applyFont="1" applyBorder="1" applyAlignment="1">
      <alignment horizontal="center" vertical="center" wrapText="1"/>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164" fontId="8" fillId="0" borderId="12" xfId="8" applyNumberFormat="1" applyFont="1" applyBorder="1" applyAlignment="1">
      <alignment horizontal="center" vertical="center" wrapText="1"/>
    </xf>
    <xf numFmtId="164" fontId="8" fillId="0" borderId="13" xfId="8" applyNumberFormat="1" applyFont="1" applyBorder="1" applyAlignment="1">
      <alignment horizontal="center" vertical="center" wrapText="1"/>
    </xf>
    <xf numFmtId="164" fontId="8" fillId="0" borderId="10" xfId="8" applyNumberFormat="1" applyFont="1" applyBorder="1" applyAlignment="1">
      <alignment horizontal="center" vertical="center" wrapText="1"/>
    </xf>
    <xf numFmtId="0" fontId="22" fillId="0" borderId="11" xfId="8" applyFont="1" applyBorder="1" applyAlignment="1">
      <alignment horizontal="center" vertical="center" wrapText="1"/>
    </xf>
    <xf numFmtId="0" fontId="22" fillId="0" borderId="14" xfId="8" applyFont="1" applyBorder="1" applyAlignment="1">
      <alignment horizontal="center" vertical="center" wrapText="1"/>
    </xf>
    <xf numFmtId="0" fontId="22" fillId="0" borderId="15" xfId="8" applyFont="1" applyBorder="1" applyAlignment="1">
      <alignment horizontal="center" vertical="center" wrapText="1"/>
    </xf>
    <xf numFmtId="3" fontId="9" fillId="0" borderId="12" xfId="31" applyNumberFormat="1" applyFont="1" applyBorder="1" applyAlignment="1">
      <alignment horizontal="center" vertical="center" wrapText="1"/>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0" fontId="10" fillId="0" borderId="13"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1" xfId="31" applyFont="1" applyAlignment="1">
      <alignment vertical="center"/>
    </xf>
    <xf numFmtId="0" fontId="6"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applyAlignment="1">
      <alignment vertical="center" wrapText="1"/>
    </xf>
    <xf numFmtId="0" fontId="6" fillId="0" borderId="1" xfId="31" applyFont="1" applyAlignment="1">
      <alignment horizontal="justify" vertical="center" wrapText="1"/>
    </xf>
    <xf numFmtId="0" fontId="5" fillId="3" borderId="21" xfId="31" applyFont="1" applyFill="1" applyBorder="1" applyAlignment="1">
      <alignment horizontal="center" vertical="center" wrapText="1"/>
    </xf>
    <xf numFmtId="0" fontId="8" fillId="0" borderId="12" xfId="16" applyFont="1" applyBorder="1" applyAlignment="1">
      <alignment horizontal="center" vertical="center" wrapText="1"/>
    </xf>
    <xf numFmtId="0" fontId="8" fillId="0" borderId="13" xfId="16" applyFont="1" applyBorder="1" applyAlignment="1">
      <alignment horizontal="center" vertical="center" wrapText="1"/>
    </xf>
    <xf numFmtId="0" fontId="8" fillId="0" borderId="10" xfId="16" applyFont="1" applyBorder="1" applyAlignment="1">
      <alignment horizontal="center" vertical="center" wrapText="1"/>
    </xf>
    <xf numFmtId="0" fontId="3" fillId="2" borderId="1" xfId="16" applyFont="1" applyFill="1" applyAlignment="1">
      <alignment horizontal="left" vertical="center"/>
    </xf>
    <xf numFmtId="0" fontId="8" fillId="0" borderId="13" xfId="31" quotePrefix="1" applyFont="1" applyBorder="1" applyAlignment="1">
      <alignment horizontal="left" vertical="center" wrapText="1"/>
    </xf>
    <xf numFmtId="0" fontId="8" fillId="0" borderId="10" xfId="31" quotePrefix="1" applyFont="1" applyBorder="1" applyAlignment="1">
      <alignment horizontal="left" vertical="center" wrapText="1"/>
    </xf>
    <xf numFmtId="0" fontId="8" fillId="0" borderId="10" xfId="31" quotePrefix="1" applyFont="1" applyBorder="1" applyAlignment="1">
      <alignment horizontal="center"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3" borderId="7" xfId="31" applyFont="1" applyFill="1" applyBorder="1" applyAlignment="1">
      <alignment horizontal="center"/>
    </xf>
    <xf numFmtId="0" fontId="9" fillId="4" borderId="8" xfId="31" applyFont="1" applyFill="1" applyBorder="1" applyAlignment="1">
      <alignment horizontal="center" vertical="center" wrapText="1"/>
    </xf>
    <xf numFmtId="0" fontId="9" fillId="5" borderId="19" xfId="31" applyFont="1" applyFill="1" applyBorder="1" applyAlignment="1">
      <alignment horizontal="center" vertical="center" wrapText="1"/>
    </xf>
    <xf numFmtId="0" fontId="9" fillId="5" borderId="18" xfId="31" applyFont="1" applyFill="1" applyBorder="1" applyAlignment="1">
      <alignment horizontal="center" vertical="center" wrapText="1"/>
    </xf>
    <xf numFmtId="0" fontId="9" fillId="5" borderId="18" xfId="31" applyFont="1" applyFill="1" applyBorder="1" applyAlignment="1">
      <alignment horizontal="center" vertical="center"/>
    </xf>
    <xf numFmtId="0" fontId="9" fillId="6" borderId="18" xfId="3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5" fillId="0" borderId="3" xfId="1" applyFont="1" applyFill="1" applyBorder="1" applyAlignment="1">
      <alignment horizontal="center" vertical="center" wrapText="1"/>
    </xf>
    <xf numFmtId="0" fontId="8" fillId="0" borderId="11" xfId="31" applyFont="1" applyBorder="1" applyAlignment="1">
      <alignment horizontal="center" vertical="center" wrapText="1"/>
    </xf>
    <xf numFmtId="0" fontId="8" fillId="0" borderId="14" xfId="31" applyFont="1" applyBorder="1" applyAlignment="1">
      <alignment horizontal="center" vertical="center" wrapText="1"/>
    </xf>
    <xf numFmtId="0" fontId="8" fillId="0" borderId="15" xfId="31" applyFont="1" applyBorder="1" applyAlignment="1">
      <alignment horizontal="center" vertical="center" wrapText="1"/>
    </xf>
    <xf numFmtId="0" fontId="25" fillId="0" borderId="3" xfId="1" applyFont="1" applyFill="1" applyBorder="1" applyAlignment="1">
      <alignment horizontal="center" vertical="center"/>
    </xf>
    <xf numFmtId="0" fontId="8" fillId="0" borderId="3" xfId="31" applyFont="1" applyBorder="1" applyAlignment="1">
      <alignment horizontal="center" vertical="center"/>
    </xf>
    <xf numFmtId="0" fontId="9" fillId="3" borderId="20" xfId="32" applyFont="1" applyFill="1" applyBorder="1" applyAlignment="1">
      <alignment horizontal="center" vertical="center" wrapText="1"/>
    </xf>
    <xf numFmtId="0" fontId="9" fillId="3" borderId="21" xfId="32" applyFont="1" applyFill="1" applyBorder="1" applyAlignment="1">
      <alignment horizontal="center" vertical="center" wrapText="1"/>
    </xf>
    <xf numFmtId="0" fontId="9" fillId="4" borderId="21" xfId="32" applyFont="1" applyFill="1" applyBorder="1" applyAlignment="1">
      <alignment horizontal="left" vertical="center" wrapText="1"/>
    </xf>
    <xf numFmtId="0" fontId="9" fillId="5" borderId="22" xfId="32" applyFont="1" applyFill="1" applyBorder="1" applyAlignment="1">
      <alignment horizontal="center" vertical="center" wrapText="1"/>
    </xf>
    <xf numFmtId="0" fontId="8" fillId="5" borderId="23" xfId="32" applyFont="1" applyFill="1" applyBorder="1" applyAlignment="1">
      <alignment horizontal="center" vertical="center" wrapText="1"/>
    </xf>
    <xf numFmtId="0" fontId="9" fillId="6" borderId="23" xfId="32" applyFont="1" applyFill="1" applyBorder="1" applyAlignment="1">
      <alignment horizontal="center" vertical="center" wrapText="1"/>
    </xf>
    <xf numFmtId="3" fontId="8" fillId="0" borderId="10" xfId="32" applyNumberFormat="1" applyFont="1" applyBorder="1" applyAlignment="1">
      <alignment horizontal="center" vertical="center" wrapText="1"/>
    </xf>
    <xf numFmtId="3" fontId="8" fillId="0" borderId="3" xfId="32" applyNumberFormat="1" applyFont="1" applyBorder="1" applyAlignment="1">
      <alignment horizontal="center" vertical="center" wrapText="1"/>
    </xf>
    <xf numFmtId="3" fontId="8" fillId="0" borderId="3" xfId="9" applyNumberFormat="1" applyFont="1" applyBorder="1" applyAlignment="1">
      <alignment horizontal="center" vertical="center"/>
    </xf>
    <xf numFmtId="3" fontId="8" fillId="0" borderId="12" xfId="9" applyNumberFormat="1" applyFont="1" applyBorder="1" applyAlignment="1">
      <alignment horizontal="center" vertical="center" wrapText="1"/>
    </xf>
    <xf numFmtId="3" fontId="8" fillId="0" borderId="13" xfId="9" applyNumberFormat="1" applyFont="1" applyBorder="1" applyAlignment="1">
      <alignment horizontal="center" vertical="center" wrapText="1"/>
    </xf>
    <xf numFmtId="3" fontId="8" fillId="0" borderId="10" xfId="9" applyNumberFormat="1" applyFont="1" applyBorder="1" applyAlignment="1">
      <alignment horizontal="center" vertical="center" wrapText="1"/>
    </xf>
    <xf numFmtId="0" fontId="8" fillId="3" borderId="20" xfId="8" applyFont="1" applyFill="1" applyBorder="1" applyAlignment="1">
      <alignment horizontal="center" vertical="center"/>
    </xf>
    <xf numFmtId="0" fontId="9" fillId="3" borderId="21" xfId="8" applyFont="1" applyFill="1" applyBorder="1" applyAlignment="1">
      <alignment horizontal="center" vertical="center"/>
    </xf>
    <xf numFmtId="0" fontId="9" fillId="4" borderId="21" xfId="8" applyFont="1" applyFill="1" applyBorder="1" applyAlignment="1">
      <alignment horizontal="center" vertical="center" wrapText="1"/>
    </xf>
    <xf numFmtId="0" fontId="9" fillId="5" borderId="22" xfId="8" applyFont="1" applyFill="1" applyBorder="1" applyAlignment="1">
      <alignment horizontal="center" vertical="center" wrapText="1"/>
    </xf>
    <xf numFmtId="0" fontId="9" fillId="5" borderId="23" xfId="8" applyFont="1" applyFill="1" applyBorder="1" applyAlignment="1">
      <alignment horizontal="center" vertical="center"/>
    </xf>
    <xf numFmtId="0" fontId="9" fillId="6" borderId="23" xfId="8" applyFont="1" applyFill="1" applyBorder="1" applyAlignment="1">
      <alignment horizontal="center" vertical="center" wrapText="1"/>
    </xf>
    <xf numFmtId="0" fontId="25" fillId="0" borderId="13" xfId="1" applyFont="1" applyFill="1" applyBorder="1" applyAlignment="1">
      <alignment horizontal="center" vertical="center"/>
    </xf>
    <xf numFmtId="0" fontId="10" fillId="0" borderId="12" xfId="8" applyFont="1" applyBorder="1" applyAlignment="1">
      <alignment horizontal="center" vertical="center" wrapText="1"/>
    </xf>
    <xf numFmtId="0" fontId="10" fillId="0" borderId="10" xfId="8" applyFont="1" applyBorder="1" applyAlignment="1">
      <alignment horizontal="center" vertical="center" wrapText="1"/>
    </xf>
    <xf numFmtId="0" fontId="9" fillId="3" borderId="16" xfId="18" applyFont="1" applyFill="1" applyBorder="1" applyAlignment="1">
      <alignment horizontal="center" vertical="center"/>
    </xf>
    <xf numFmtId="0" fontId="9" fillId="3" borderId="6" xfId="18" applyFont="1" applyFill="1" applyBorder="1" applyAlignment="1">
      <alignment horizontal="center" vertical="center"/>
    </xf>
    <xf numFmtId="0" fontId="9" fillId="3" borderId="7" xfId="18" applyFont="1" applyFill="1" applyBorder="1" applyAlignment="1">
      <alignment horizontal="center" vertical="center"/>
    </xf>
    <xf numFmtId="0" fontId="9" fillId="4" borderId="8" xfId="18" applyFont="1" applyFill="1" applyBorder="1" applyAlignment="1">
      <alignment horizontal="center" vertical="center" wrapText="1"/>
    </xf>
    <xf numFmtId="0" fontId="9" fillId="5" borderId="19" xfId="18" applyFont="1" applyFill="1" applyBorder="1" applyAlignment="1">
      <alignment horizontal="center" vertical="center" wrapText="1"/>
    </xf>
    <xf numFmtId="0" fontId="9" fillId="5" borderId="18" xfId="18" applyFont="1" applyFill="1" applyBorder="1" applyAlignment="1">
      <alignment horizontal="center" vertical="center"/>
    </xf>
    <xf numFmtId="0" fontId="9" fillId="6" borderId="18" xfId="18" applyFont="1" applyFill="1" applyBorder="1" applyAlignment="1">
      <alignment horizontal="center" vertical="center" wrapText="1"/>
    </xf>
    <xf numFmtId="0" fontId="25" fillId="0" borderId="12" xfId="1" applyFont="1" applyFill="1" applyBorder="1" applyAlignment="1">
      <alignment horizontal="center" vertical="center" wrapText="1"/>
    </xf>
    <xf numFmtId="0" fontId="25" fillId="0" borderId="12" xfId="1" applyFont="1" applyFill="1" applyBorder="1" applyAlignment="1">
      <alignment horizontal="center" vertical="center"/>
    </xf>
    <xf numFmtId="17" fontId="8" fillId="0" borderId="13" xfId="8" applyNumberFormat="1" applyFont="1" applyBorder="1" applyAlignment="1">
      <alignment horizontal="center" vertical="center" wrapText="1"/>
    </xf>
    <xf numFmtId="17" fontId="8" fillId="0" borderId="10" xfId="8" applyNumberFormat="1" applyFont="1" applyBorder="1" applyAlignment="1">
      <alignment horizontal="center" vertical="center" wrapText="1"/>
    </xf>
    <xf numFmtId="0" fontId="23" fillId="2" borderId="1" xfId="31" applyFont="1" applyFill="1" applyAlignment="1">
      <alignment horizontal="left" vertical="center" wrapText="1"/>
    </xf>
    <xf numFmtId="0" fontId="23" fillId="0" borderId="1" xfId="31" applyFont="1" applyAlignment="1">
      <alignment horizontal="center" vertical="center" wrapText="1"/>
    </xf>
    <xf numFmtId="0" fontId="10" fillId="0" borderId="1" xfId="31" applyFont="1" applyAlignment="1">
      <alignment horizontal="center"/>
    </xf>
    <xf numFmtId="0" fontId="9" fillId="0" borderId="1" xfId="31" applyFont="1" applyAlignment="1">
      <alignment horizontal="center" vertical="center" wrapText="1"/>
    </xf>
    <xf numFmtId="0" fontId="8" fillId="3" borderId="16" xfId="16" applyFont="1" applyFill="1" applyBorder="1" applyAlignment="1">
      <alignment horizontal="center" vertical="center"/>
    </xf>
    <xf numFmtId="0" fontId="9" fillId="3" borderId="4" xfId="16" applyFont="1" applyFill="1" applyBorder="1" applyAlignment="1">
      <alignment horizontal="center" vertical="center"/>
    </xf>
    <xf numFmtId="0" fontId="9" fillId="3" borderId="8" xfId="16" applyFont="1" applyFill="1" applyBorder="1" applyAlignment="1">
      <alignment horizontal="center" vertical="center"/>
    </xf>
    <xf numFmtId="0" fontId="9" fillId="5" borderId="19" xfId="16" applyFont="1" applyFill="1" applyBorder="1" applyAlignment="1">
      <alignment horizontal="center" vertical="center" wrapText="1"/>
    </xf>
    <xf numFmtId="0" fontId="9" fillId="5" borderId="18" xfId="16" applyFont="1" applyFill="1" applyBorder="1" applyAlignment="1">
      <alignment horizontal="center" vertical="center"/>
    </xf>
    <xf numFmtId="0" fontId="9" fillId="6" borderId="18" xfId="16" applyFont="1" applyFill="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4" fontId="9" fillId="0" borderId="12" xfId="31" applyNumberFormat="1" applyFont="1" applyBorder="1" applyAlignment="1">
      <alignment horizontal="center" vertical="center" wrapText="1"/>
    </xf>
    <xf numFmtId="0" fontId="23" fillId="0" borderId="1" xfId="31" applyFont="1" applyFill="1" applyAlignment="1">
      <alignment horizontal="left" vertical="center" wrapText="1"/>
    </xf>
    <xf numFmtId="0" fontId="23" fillId="0" borderId="1" xfId="31" applyFont="1" applyFill="1" applyAlignment="1">
      <alignment horizontal="center" vertical="center" wrapText="1"/>
    </xf>
    <xf numFmtId="0" fontId="9" fillId="3" borderId="5" xfId="16" applyFont="1" applyFill="1" applyBorder="1" applyAlignment="1">
      <alignment horizontal="center" vertical="center"/>
    </xf>
    <xf numFmtId="0" fontId="9" fillId="4" borderId="3" xfId="16" applyFont="1" applyFill="1" applyBorder="1" applyAlignment="1">
      <alignment horizontal="center" vertical="center" wrapText="1"/>
    </xf>
    <xf numFmtId="0" fontId="9" fillId="5" borderId="4" xfId="16" applyFont="1" applyFill="1" applyBorder="1" applyAlignment="1">
      <alignment horizontal="center" vertical="center" wrapText="1"/>
    </xf>
    <xf numFmtId="0" fontId="9" fillId="5" borderId="8" xfId="16" applyFont="1" applyFill="1" applyBorder="1" applyAlignment="1">
      <alignment horizontal="center" vertical="center"/>
    </xf>
    <xf numFmtId="0" fontId="9" fillId="6" borderId="8" xfId="16" applyFont="1" applyFill="1" applyBorder="1" applyAlignment="1">
      <alignment horizontal="center" vertical="center" wrapText="1"/>
    </xf>
    <xf numFmtId="0" fontId="9" fillId="6" borderId="9" xfId="31" applyFont="1" applyFill="1" applyBorder="1" applyAlignment="1">
      <alignment horizontal="center" vertical="center" wrapText="1"/>
    </xf>
    <xf numFmtId="0" fontId="9" fillId="0" borderId="13" xfId="16" applyFont="1" applyBorder="1" applyAlignment="1">
      <alignment horizontal="center" vertical="center"/>
    </xf>
    <xf numFmtId="0" fontId="8" fillId="0" borderId="3" xfId="16" applyFont="1" applyBorder="1" applyAlignment="1">
      <alignment horizontal="center" vertical="center" wrapText="1"/>
    </xf>
    <xf numFmtId="0" fontId="9" fillId="0" borderId="10" xfId="16" applyFont="1" applyBorder="1" applyAlignment="1">
      <alignment horizontal="center" vertical="center"/>
    </xf>
    <xf numFmtId="0" fontId="9" fillId="0" borderId="12" xfId="16" applyFont="1" applyBorder="1" applyAlignment="1">
      <alignment horizontal="center" vertical="center"/>
    </xf>
    <xf numFmtId="0" fontId="9" fillId="0" borderId="12" xfId="16" applyFont="1" applyBorder="1" applyAlignment="1">
      <alignment horizontal="center" vertical="center" wrapText="1"/>
    </xf>
    <xf numFmtId="0" fontId="9" fillId="0" borderId="13" xfId="16" applyFont="1" applyBorder="1" applyAlignment="1">
      <alignment horizontal="center" vertical="center" wrapText="1"/>
    </xf>
    <xf numFmtId="0" fontId="9" fillId="0" borderId="10" xfId="16" applyFont="1" applyBorder="1" applyAlignment="1">
      <alignment horizontal="center"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tabSelected="1" zoomScale="55" zoomScaleNormal="55" workbookViewId="0">
      <selection activeCell="E41" sqref="E41"/>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31" customWidth="1"/>
    <col min="6" max="6" width="31.33203125" style="31" customWidth="1"/>
    <col min="7" max="7" width="31.33203125" style="1" customWidth="1"/>
    <col min="8" max="8" width="46" style="31" customWidth="1"/>
    <col min="9" max="9" width="37.6640625" style="31" customWidth="1"/>
    <col min="10" max="10" width="23.5546875" style="1" customWidth="1"/>
    <col min="11" max="11" width="18.109375" style="1" customWidth="1"/>
    <col min="12" max="12" width="19.44140625" style="1" customWidth="1"/>
    <col min="13" max="13" width="21.109375" style="1" customWidth="1"/>
    <col min="14" max="14" width="23" style="1" customWidth="1"/>
    <col min="15" max="16384" width="9.109375" style="1"/>
  </cols>
  <sheetData>
    <row r="1" spans="1:16" ht="21.6" customHeight="1" x14ac:dyDescent="0.3"/>
    <row r="2" spans="1:16" ht="30" customHeight="1" x14ac:dyDescent="0.45">
      <c r="A2" s="177" t="s">
        <v>0</v>
      </c>
      <c r="B2" s="178"/>
      <c r="C2" s="178"/>
      <c r="D2" s="178"/>
      <c r="E2" s="178"/>
      <c r="F2" s="178"/>
      <c r="G2" s="2"/>
      <c r="H2" s="71"/>
      <c r="I2" s="71"/>
      <c r="J2" s="3"/>
      <c r="K2" s="3"/>
      <c r="L2" s="3"/>
      <c r="N2" s="50"/>
    </row>
    <row r="3" spans="1:16" ht="34.5" customHeight="1" thickBot="1" x14ac:dyDescent="0.35">
      <c r="C3" s="4"/>
      <c r="D3" s="4"/>
      <c r="G3" s="4"/>
      <c r="J3" s="4"/>
      <c r="K3" s="4"/>
      <c r="L3" s="4"/>
      <c r="M3" s="4"/>
      <c r="N3" s="4"/>
    </row>
    <row r="4" spans="1:16" ht="25.5" customHeight="1" thickBot="1" x14ac:dyDescent="0.35">
      <c r="A4" s="288"/>
      <c r="B4" s="289" t="s">
        <v>1</v>
      </c>
      <c r="C4" s="290"/>
      <c r="D4" s="290"/>
      <c r="E4" s="290"/>
      <c r="F4" s="290"/>
      <c r="G4" s="290"/>
      <c r="H4" s="290"/>
      <c r="I4" s="290"/>
      <c r="J4" s="290"/>
      <c r="K4" s="291"/>
      <c r="L4" s="292" t="s">
        <v>2</v>
      </c>
      <c r="M4" s="292"/>
      <c r="N4" s="292"/>
    </row>
    <row r="5" spans="1:16" s="5" customFormat="1" ht="132.6" customHeight="1" thickBot="1" x14ac:dyDescent="0.4">
      <c r="A5" s="293" t="s">
        <v>3</v>
      </c>
      <c r="B5" s="294" t="s">
        <v>4</v>
      </c>
      <c r="C5" s="294" t="s">
        <v>5</v>
      </c>
      <c r="D5" s="294" t="s">
        <v>6</v>
      </c>
      <c r="E5" s="295" t="s">
        <v>7</v>
      </c>
      <c r="F5" s="294" t="s">
        <v>8</v>
      </c>
      <c r="G5" s="294" t="s">
        <v>9</v>
      </c>
      <c r="H5" s="295" t="s">
        <v>10</v>
      </c>
      <c r="I5" s="294" t="s">
        <v>11</v>
      </c>
      <c r="J5" s="294" t="s">
        <v>12</v>
      </c>
      <c r="K5" s="294" t="s">
        <v>13</v>
      </c>
      <c r="L5" s="296" t="s">
        <v>14</v>
      </c>
      <c r="M5" s="296" t="s">
        <v>15</v>
      </c>
      <c r="N5" s="296" t="s">
        <v>16</v>
      </c>
    </row>
    <row r="6" spans="1:16" s="5" customFormat="1" ht="69.599999999999994" customHeight="1" x14ac:dyDescent="0.35">
      <c r="A6" s="175">
        <v>1</v>
      </c>
      <c r="B6" s="139" t="s">
        <v>17</v>
      </c>
      <c r="C6" s="139">
        <v>367</v>
      </c>
      <c r="D6" s="171" t="s">
        <v>18</v>
      </c>
      <c r="E6" s="139" t="s">
        <v>19</v>
      </c>
      <c r="F6" s="126" t="s">
        <v>20</v>
      </c>
      <c r="G6" s="139" t="s">
        <v>648</v>
      </c>
      <c r="H6" s="139" t="s">
        <v>21</v>
      </c>
      <c r="I6" s="139" t="s">
        <v>22</v>
      </c>
      <c r="J6" s="166">
        <v>180450000</v>
      </c>
      <c r="K6" s="166" t="s">
        <v>23</v>
      </c>
      <c r="L6" s="163" t="s">
        <v>24</v>
      </c>
      <c r="M6" s="163" t="s">
        <v>25</v>
      </c>
      <c r="N6" s="139" t="s">
        <v>905</v>
      </c>
    </row>
    <row r="7" spans="1:16" s="5" customFormat="1" ht="82.8" customHeight="1" x14ac:dyDescent="0.35">
      <c r="A7" s="175"/>
      <c r="B7" s="139"/>
      <c r="C7" s="139"/>
      <c r="D7" s="171"/>
      <c r="E7" s="139"/>
      <c r="F7" s="125" t="s">
        <v>906</v>
      </c>
      <c r="G7" s="139"/>
      <c r="H7" s="139"/>
      <c r="I7" s="139"/>
      <c r="J7" s="166"/>
      <c r="K7" s="166"/>
      <c r="L7" s="163"/>
      <c r="M7" s="163"/>
      <c r="N7" s="139"/>
    </row>
    <row r="8" spans="1:16" ht="30" customHeight="1" x14ac:dyDescent="0.3">
      <c r="A8" s="175"/>
      <c r="B8" s="139"/>
      <c r="C8" s="139"/>
      <c r="D8" s="171"/>
      <c r="E8" s="140"/>
      <c r="F8" s="138" t="s">
        <v>647</v>
      </c>
      <c r="G8" s="139"/>
      <c r="H8" s="139"/>
      <c r="I8" s="139"/>
      <c r="J8" s="166"/>
      <c r="K8" s="166"/>
      <c r="L8" s="163"/>
      <c r="M8" s="163"/>
      <c r="N8" s="139"/>
      <c r="P8" s="1" t="s">
        <v>27</v>
      </c>
    </row>
    <row r="9" spans="1:16" ht="44.4" customHeight="1" x14ac:dyDescent="0.3">
      <c r="A9" s="176"/>
      <c r="B9" s="140"/>
      <c r="C9" s="140"/>
      <c r="D9" s="172"/>
      <c r="E9" s="297"/>
      <c r="F9" s="140"/>
      <c r="G9" s="140"/>
      <c r="H9" s="140"/>
      <c r="I9" s="140"/>
      <c r="J9" s="167"/>
      <c r="K9" s="167"/>
      <c r="L9" s="164"/>
      <c r="M9" s="164"/>
      <c r="N9" s="140"/>
    </row>
    <row r="10" spans="1:16" ht="63.6" customHeight="1" x14ac:dyDescent="0.3">
      <c r="A10" s="174">
        <v>2</v>
      </c>
      <c r="B10" s="138" t="s">
        <v>17</v>
      </c>
      <c r="C10" s="138">
        <v>369</v>
      </c>
      <c r="D10" s="173" t="s">
        <v>28</v>
      </c>
      <c r="E10" s="138" t="s">
        <v>29</v>
      </c>
      <c r="F10" s="127" t="s">
        <v>30</v>
      </c>
      <c r="G10" s="138" t="s">
        <v>26</v>
      </c>
      <c r="H10" s="138" t="s">
        <v>31</v>
      </c>
      <c r="I10" s="138" t="s">
        <v>32</v>
      </c>
      <c r="J10" s="144">
        <v>80200000</v>
      </c>
      <c r="K10" s="173" t="s">
        <v>23</v>
      </c>
      <c r="L10" s="162" t="s">
        <v>33</v>
      </c>
      <c r="M10" s="138" t="s">
        <v>34</v>
      </c>
      <c r="N10" s="168" t="s">
        <v>670</v>
      </c>
    </row>
    <row r="11" spans="1:16" ht="49.2" customHeight="1" x14ac:dyDescent="0.3">
      <c r="A11" s="175"/>
      <c r="B11" s="139"/>
      <c r="C11" s="139"/>
      <c r="D11" s="171"/>
      <c r="E11" s="139"/>
      <c r="F11" s="125" t="s">
        <v>35</v>
      </c>
      <c r="G11" s="139"/>
      <c r="H11" s="139"/>
      <c r="I11" s="139"/>
      <c r="J11" s="145"/>
      <c r="K11" s="171"/>
      <c r="L11" s="163"/>
      <c r="M11" s="139"/>
      <c r="N11" s="169"/>
    </row>
    <row r="12" spans="1:16" ht="32.4" customHeight="1" x14ac:dyDescent="0.3">
      <c r="A12" s="175"/>
      <c r="B12" s="139"/>
      <c r="C12" s="139"/>
      <c r="D12" s="171"/>
      <c r="E12" s="140"/>
      <c r="F12" s="138" t="s">
        <v>36</v>
      </c>
      <c r="G12" s="139"/>
      <c r="H12" s="139"/>
      <c r="I12" s="139"/>
      <c r="J12" s="145"/>
      <c r="K12" s="171"/>
      <c r="L12" s="163"/>
      <c r="M12" s="139"/>
      <c r="N12" s="169"/>
    </row>
    <row r="13" spans="1:16" ht="11.4" customHeight="1" x14ac:dyDescent="0.3">
      <c r="A13" s="176"/>
      <c r="B13" s="140"/>
      <c r="C13" s="140"/>
      <c r="D13" s="172"/>
      <c r="E13" s="297"/>
      <c r="F13" s="140"/>
      <c r="G13" s="140"/>
      <c r="H13" s="140"/>
      <c r="I13" s="140"/>
      <c r="J13" s="146"/>
      <c r="K13" s="172"/>
      <c r="L13" s="164"/>
      <c r="M13" s="140"/>
      <c r="N13" s="170"/>
    </row>
    <row r="14" spans="1:16" ht="60" customHeight="1" x14ac:dyDescent="0.3">
      <c r="A14" s="174">
        <v>3</v>
      </c>
      <c r="B14" s="138" t="s">
        <v>17</v>
      </c>
      <c r="C14" s="138">
        <v>370</v>
      </c>
      <c r="D14" s="173" t="s">
        <v>37</v>
      </c>
      <c r="E14" s="138" t="s">
        <v>907</v>
      </c>
      <c r="F14" s="127" t="s">
        <v>38</v>
      </c>
      <c r="G14" s="138" t="s">
        <v>26</v>
      </c>
      <c r="H14" s="138" t="s">
        <v>39</v>
      </c>
      <c r="I14" s="138" t="s">
        <v>40</v>
      </c>
      <c r="J14" s="144">
        <v>40200000</v>
      </c>
      <c r="K14" s="173" t="s">
        <v>23</v>
      </c>
      <c r="L14" s="162" t="s">
        <v>41</v>
      </c>
      <c r="M14" s="138" t="s">
        <v>728</v>
      </c>
      <c r="N14" s="168" t="s">
        <v>774</v>
      </c>
    </row>
    <row r="15" spans="1:16" ht="103.8" customHeight="1" x14ac:dyDescent="0.3">
      <c r="A15" s="175"/>
      <c r="B15" s="139"/>
      <c r="C15" s="139"/>
      <c r="D15" s="171"/>
      <c r="E15" s="139"/>
      <c r="F15" s="125" t="s">
        <v>747</v>
      </c>
      <c r="G15" s="139"/>
      <c r="H15" s="139"/>
      <c r="I15" s="139"/>
      <c r="J15" s="145"/>
      <c r="K15" s="171"/>
      <c r="L15" s="163"/>
      <c r="M15" s="171"/>
      <c r="N15" s="169"/>
    </row>
    <row r="16" spans="1:16" ht="25.2" customHeight="1" x14ac:dyDescent="0.3">
      <c r="A16" s="175"/>
      <c r="B16" s="139"/>
      <c r="C16" s="139"/>
      <c r="D16" s="171"/>
      <c r="E16" s="140"/>
      <c r="F16" s="138" t="s">
        <v>748</v>
      </c>
      <c r="G16" s="139"/>
      <c r="H16" s="139"/>
      <c r="I16" s="139"/>
      <c r="J16" s="145"/>
      <c r="K16" s="171"/>
      <c r="L16" s="163"/>
      <c r="M16" s="171"/>
      <c r="N16" s="169"/>
    </row>
    <row r="17" spans="1:16" ht="51.6" customHeight="1" x14ac:dyDescent="0.3">
      <c r="A17" s="176"/>
      <c r="B17" s="140"/>
      <c r="C17" s="140"/>
      <c r="D17" s="172"/>
      <c r="E17" s="297"/>
      <c r="F17" s="140"/>
      <c r="G17" s="140"/>
      <c r="H17" s="140"/>
      <c r="I17" s="140"/>
      <c r="J17" s="146"/>
      <c r="K17" s="172"/>
      <c r="L17" s="164"/>
      <c r="M17" s="172"/>
      <c r="N17" s="170"/>
    </row>
    <row r="18" spans="1:16" ht="94.2" customHeight="1" x14ac:dyDescent="0.3">
      <c r="A18" s="174">
        <v>4</v>
      </c>
      <c r="B18" s="138" t="s">
        <v>17</v>
      </c>
      <c r="C18" s="138">
        <v>372</v>
      </c>
      <c r="D18" s="173" t="s">
        <v>42</v>
      </c>
      <c r="E18" s="138" t="s">
        <v>908</v>
      </c>
      <c r="F18" s="127" t="s">
        <v>909</v>
      </c>
      <c r="G18" s="138" t="s">
        <v>26</v>
      </c>
      <c r="H18" s="138" t="s">
        <v>43</v>
      </c>
      <c r="I18" s="138" t="s">
        <v>44</v>
      </c>
      <c r="J18" s="144">
        <v>10000000</v>
      </c>
      <c r="K18" s="173" t="s">
        <v>23</v>
      </c>
      <c r="L18" s="162" t="s">
        <v>45</v>
      </c>
      <c r="M18" s="138" t="s">
        <v>46</v>
      </c>
      <c r="N18" s="168" t="s">
        <v>775</v>
      </c>
    </row>
    <row r="19" spans="1:16" ht="65.400000000000006" customHeight="1" x14ac:dyDescent="0.3">
      <c r="A19" s="175"/>
      <c r="B19" s="139"/>
      <c r="C19" s="139"/>
      <c r="D19" s="171"/>
      <c r="E19" s="139"/>
      <c r="F19" s="125" t="s">
        <v>47</v>
      </c>
      <c r="G19" s="139"/>
      <c r="H19" s="139"/>
      <c r="I19" s="139"/>
      <c r="J19" s="145"/>
      <c r="K19" s="171"/>
      <c r="L19" s="163"/>
      <c r="M19" s="139"/>
      <c r="N19" s="169"/>
    </row>
    <row r="20" spans="1:16" ht="28.8" customHeight="1" x14ac:dyDescent="0.3">
      <c r="A20" s="175"/>
      <c r="B20" s="139"/>
      <c r="C20" s="139"/>
      <c r="D20" s="171"/>
      <c r="E20" s="139"/>
      <c r="F20" s="138" t="s">
        <v>706</v>
      </c>
      <c r="G20" s="139"/>
      <c r="H20" s="139"/>
      <c r="I20" s="139"/>
      <c r="J20" s="145"/>
      <c r="K20" s="171"/>
      <c r="L20" s="163"/>
      <c r="M20" s="139"/>
      <c r="N20" s="169"/>
    </row>
    <row r="21" spans="1:16" ht="25.8" customHeight="1" x14ac:dyDescent="0.3">
      <c r="A21" s="176"/>
      <c r="B21" s="140"/>
      <c r="C21" s="140"/>
      <c r="D21" s="172"/>
      <c r="E21" s="298"/>
      <c r="F21" s="140"/>
      <c r="G21" s="140"/>
      <c r="H21" s="140"/>
      <c r="I21" s="140"/>
      <c r="J21" s="146"/>
      <c r="K21" s="172"/>
      <c r="L21" s="164"/>
      <c r="M21" s="140"/>
      <c r="N21" s="170"/>
    </row>
    <row r="22" spans="1:16" s="7" customFormat="1" ht="108" customHeight="1" x14ac:dyDescent="0.3">
      <c r="A22" s="299">
        <v>5</v>
      </c>
      <c r="B22" s="138" t="s">
        <v>17</v>
      </c>
      <c r="C22" s="138">
        <v>375</v>
      </c>
      <c r="D22" s="138" t="s">
        <v>48</v>
      </c>
      <c r="E22" s="138" t="s">
        <v>49</v>
      </c>
      <c r="F22" s="127" t="s">
        <v>50</v>
      </c>
      <c r="G22" s="138" t="s">
        <v>26</v>
      </c>
      <c r="H22" s="138" t="s">
        <v>51</v>
      </c>
      <c r="I22" s="138" t="s">
        <v>52</v>
      </c>
      <c r="J22" s="160">
        <v>150380000</v>
      </c>
      <c r="K22" s="138" t="s">
        <v>23</v>
      </c>
      <c r="L22" s="162" t="s">
        <v>53</v>
      </c>
      <c r="M22" s="138" t="s">
        <v>34</v>
      </c>
      <c r="N22" s="168" t="s">
        <v>776</v>
      </c>
    </row>
    <row r="23" spans="1:16" s="7" customFormat="1" ht="40.200000000000003" customHeight="1" x14ac:dyDescent="0.3">
      <c r="A23" s="300"/>
      <c r="B23" s="139"/>
      <c r="C23" s="139"/>
      <c r="D23" s="139"/>
      <c r="E23" s="139"/>
      <c r="F23" s="125" t="s">
        <v>35</v>
      </c>
      <c r="G23" s="139"/>
      <c r="H23" s="139"/>
      <c r="I23" s="139"/>
      <c r="J23" s="166"/>
      <c r="K23" s="139"/>
      <c r="L23" s="163"/>
      <c r="M23" s="139"/>
      <c r="N23" s="169"/>
    </row>
    <row r="24" spans="1:16" s="7" customFormat="1" ht="12" customHeight="1" x14ac:dyDescent="0.3">
      <c r="A24" s="300"/>
      <c r="B24" s="139"/>
      <c r="C24" s="139"/>
      <c r="D24" s="139"/>
      <c r="E24" s="140"/>
      <c r="F24" s="138" t="s">
        <v>36</v>
      </c>
      <c r="G24" s="139"/>
      <c r="H24" s="139"/>
      <c r="I24" s="139"/>
      <c r="J24" s="166"/>
      <c r="K24" s="139"/>
      <c r="L24" s="163"/>
      <c r="M24" s="139"/>
      <c r="N24" s="169"/>
    </row>
    <row r="25" spans="1:16" s="7" customFormat="1" ht="49.2" customHeight="1" x14ac:dyDescent="0.3">
      <c r="A25" s="301"/>
      <c r="B25" s="140"/>
      <c r="C25" s="140"/>
      <c r="D25" s="140"/>
      <c r="E25" s="297"/>
      <c r="F25" s="140"/>
      <c r="G25" s="140"/>
      <c r="H25" s="140"/>
      <c r="I25" s="140"/>
      <c r="J25" s="167"/>
      <c r="K25" s="140"/>
      <c r="L25" s="164"/>
      <c r="M25" s="140"/>
      <c r="N25" s="170"/>
    </row>
    <row r="26" spans="1:16" ht="93" customHeight="1" x14ac:dyDescent="0.3">
      <c r="A26" s="174">
        <v>6</v>
      </c>
      <c r="B26" s="138" t="s">
        <v>17</v>
      </c>
      <c r="C26" s="138">
        <v>376</v>
      </c>
      <c r="D26" s="173" t="s">
        <v>54</v>
      </c>
      <c r="E26" s="138" t="s">
        <v>847</v>
      </c>
      <c r="F26" s="127" t="s">
        <v>55</v>
      </c>
      <c r="G26" s="138" t="s">
        <v>26</v>
      </c>
      <c r="H26" s="138" t="s">
        <v>56</v>
      </c>
      <c r="I26" s="138" t="s">
        <v>57</v>
      </c>
      <c r="J26" s="144">
        <v>80200000</v>
      </c>
      <c r="K26" s="173" t="s">
        <v>23</v>
      </c>
      <c r="L26" s="162" t="s">
        <v>58</v>
      </c>
      <c r="M26" s="138" t="s">
        <v>46</v>
      </c>
      <c r="N26" s="168" t="s">
        <v>777</v>
      </c>
    </row>
    <row r="27" spans="1:16" ht="66" customHeight="1" x14ac:dyDescent="0.3">
      <c r="A27" s="175"/>
      <c r="B27" s="139"/>
      <c r="C27" s="139"/>
      <c r="D27" s="171"/>
      <c r="E27" s="139"/>
      <c r="F27" s="125" t="s">
        <v>59</v>
      </c>
      <c r="G27" s="139"/>
      <c r="H27" s="139"/>
      <c r="I27" s="139"/>
      <c r="J27" s="145"/>
      <c r="K27" s="171"/>
      <c r="L27" s="163"/>
      <c r="M27" s="139"/>
      <c r="N27" s="169"/>
    </row>
    <row r="28" spans="1:16" ht="17.399999999999999" customHeight="1" x14ac:dyDescent="0.3">
      <c r="A28" s="175"/>
      <c r="B28" s="139"/>
      <c r="C28" s="139"/>
      <c r="D28" s="171"/>
      <c r="E28" s="140"/>
      <c r="F28" s="138" t="s">
        <v>707</v>
      </c>
      <c r="G28" s="139"/>
      <c r="H28" s="139"/>
      <c r="I28" s="139"/>
      <c r="J28" s="145"/>
      <c r="K28" s="171"/>
      <c r="L28" s="163"/>
      <c r="M28" s="139"/>
      <c r="N28" s="169"/>
    </row>
    <row r="29" spans="1:16" ht="36.6" customHeight="1" x14ac:dyDescent="0.3">
      <c r="A29" s="176"/>
      <c r="B29" s="140"/>
      <c r="C29" s="140"/>
      <c r="D29" s="172"/>
      <c r="E29" s="298"/>
      <c r="F29" s="140"/>
      <c r="G29" s="140"/>
      <c r="H29" s="140"/>
      <c r="I29" s="140"/>
      <c r="J29" s="146"/>
      <c r="K29" s="172"/>
      <c r="L29" s="164"/>
      <c r="M29" s="140"/>
      <c r="N29" s="170"/>
    </row>
    <row r="30" spans="1:16" s="5" customFormat="1" ht="57" customHeight="1" x14ac:dyDescent="0.35">
      <c r="A30" s="138">
        <v>7</v>
      </c>
      <c r="B30" s="138" t="s">
        <v>17</v>
      </c>
      <c r="C30" s="138" t="s">
        <v>606</v>
      </c>
      <c r="D30" s="138" t="s">
        <v>60</v>
      </c>
      <c r="E30" s="153" t="s">
        <v>607</v>
      </c>
      <c r="F30" s="127" t="s">
        <v>61</v>
      </c>
      <c r="G30" s="138" t="s">
        <v>538</v>
      </c>
      <c r="H30" s="153" t="s">
        <v>608</v>
      </c>
      <c r="I30" s="138" t="s">
        <v>614</v>
      </c>
      <c r="J30" s="161">
        <v>6668957</v>
      </c>
      <c r="K30" s="161" t="s">
        <v>23</v>
      </c>
      <c r="L30" s="165" t="s">
        <v>609</v>
      </c>
      <c r="M30" s="162" t="s">
        <v>710</v>
      </c>
      <c r="N30" s="153" t="s">
        <v>711</v>
      </c>
    </row>
    <row r="31" spans="1:16" s="5" customFormat="1" ht="52.8" customHeight="1" x14ac:dyDescent="0.35">
      <c r="A31" s="139"/>
      <c r="B31" s="139"/>
      <c r="C31" s="139"/>
      <c r="D31" s="139"/>
      <c r="E31" s="153"/>
      <c r="F31" s="127" t="s">
        <v>709</v>
      </c>
      <c r="G31" s="139"/>
      <c r="H31" s="153"/>
      <c r="I31" s="139"/>
      <c r="J31" s="161"/>
      <c r="K31" s="161"/>
      <c r="L31" s="165"/>
      <c r="M31" s="163"/>
      <c r="N31" s="153"/>
    </row>
    <row r="32" spans="1:16" ht="21.6" customHeight="1" x14ac:dyDescent="0.3">
      <c r="A32" s="139"/>
      <c r="B32" s="139"/>
      <c r="C32" s="139"/>
      <c r="D32" s="139"/>
      <c r="E32" s="153"/>
      <c r="F32" s="153" t="s">
        <v>708</v>
      </c>
      <c r="G32" s="139"/>
      <c r="H32" s="153"/>
      <c r="I32" s="139"/>
      <c r="J32" s="161"/>
      <c r="K32" s="161"/>
      <c r="L32" s="165"/>
      <c r="M32" s="163"/>
      <c r="N32" s="153"/>
      <c r="P32" s="1" t="s">
        <v>27</v>
      </c>
    </row>
    <row r="33" spans="1:14" ht="30" customHeight="1" x14ac:dyDescent="0.3">
      <c r="A33" s="140"/>
      <c r="B33" s="140"/>
      <c r="C33" s="140"/>
      <c r="D33" s="140"/>
      <c r="E33" s="302"/>
      <c r="F33" s="153"/>
      <c r="G33" s="140"/>
      <c r="H33" s="153"/>
      <c r="I33" s="139"/>
      <c r="J33" s="161"/>
      <c r="K33" s="161"/>
      <c r="L33" s="165"/>
      <c r="M33" s="164"/>
      <c r="N33" s="153"/>
    </row>
    <row r="34" spans="1:14" ht="54" customHeight="1" x14ac:dyDescent="0.3">
      <c r="A34" s="138">
        <v>8</v>
      </c>
      <c r="B34" s="138" t="s">
        <v>17</v>
      </c>
      <c r="C34" s="138">
        <v>360</v>
      </c>
      <c r="D34" s="138" t="s">
        <v>60</v>
      </c>
      <c r="E34" s="155" t="s">
        <v>63</v>
      </c>
      <c r="F34" s="127" t="s">
        <v>62</v>
      </c>
      <c r="G34" s="138" t="s">
        <v>538</v>
      </c>
      <c r="H34" s="138" t="s">
        <v>611</v>
      </c>
      <c r="I34" s="139"/>
      <c r="J34" s="158">
        <v>42842996.600000001</v>
      </c>
      <c r="K34" s="138" t="s">
        <v>23</v>
      </c>
      <c r="L34" s="165" t="s">
        <v>609</v>
      </c>
      <c r="M34" s="165" t="s">
        <v>713</v>
      </c>
      <c r="N34" s="153" t="s">
        <v>697</v>
      </c>
    </row>
    <row r="35" spans="1:14" ht="58.8" customHeight="1" x14ac:dyDescent="0.3">
      <c r="A35" s="139"/>
      <c r="B35" s="139"/>
      <c r="C35" s="139"/>
      <c r="D35" s="139"/>
      <c r="E35" s="156"/>
      <c r="F35" s="127" t="s">
        <v>712</v>
      </c>
      <c r="G35" s="139"/>
      <c r="H35" s="139"/>
      <c r="I35" s="139"/>
      <c r="J35" s="158"/>
      <c r="K35" s="139"/>
      <c r="L35" s="165"/>
      <c r="M35" s="165"/>
      <c r="N35" s="153"/>
    </row>
    <row r="36" spans="1:14" ht="37.200000000000003" customHeight="1" x14ac:dyDescent="0.3">
      <c r="A36" s="139"/>
      <c r="B36" s="139"/>
      <c r="C36" s="139"/>
      <c r="D36" s="139"/>
      <c r="E36" s="157"/>
      <c r="F36" s="138" t="s">
        <v>856</v>
      </c>
      <c r="G36" s="139"/>
      <c r="H36" s="139"/>
      <c r="I36" s="139"/>
      <c r="J36" s="158"/>
      <c r="K36" s="139"/>
      <c r="L36" s="165"/>
      <c r="M36" s="165"/>
      <c r="N36" s="153"/>
    </row>
    <row r="37" spans="1:14" ht="16.2" customHeight="1" x14ac:dyDescent="0.3">
      <c r="A37" s="140"/>
      <c r="B37" s="140"/>
      <c r="C37" s="140"/>
      <c r="D37" s="140"/>
      <c r="E37" s="302"/>
      <c r="F37" s="140"/>
      <c r="G37" s="140"/>
      <c r="H37" s="140"/>
      <c r="I37" s="140"/>
      <c r="J37" s="159"/>
      <c r="K37" s="140"/>
      <c r="L37" s="165"/>
      <c r="M37" s="165"/>
      <c r="N37" s="153"/>
    </row>
    <row r="38" spans="1:14" ht="63.6" customHeight="1" x14ac:dyDescent="0.3">
      <c r="A38" s="303">
        <v>9</v>
      </c>
      <c r="B38" s="153" t="s">
        <v>17</v>
      </c>
      <c r="C38" s="153">
        <v>377</v>
      </c>
      <c r="D38" s="153" t="s">
        <v>65</v>
      </c>
      <c r="E38" s="153" t="s">
        <v>66</v>
      </c>
      <c r="F38" s="127" t="s">
        <v>64</v>
      </c>
      <c r="G38" s="138" t="s">
        <v>26</v>
      </c>
      <c r="H38" s="153" t="s">
        <v>67</v>
      </c>
      <c r="I38" s="153" t="s">
        <v>68</v>
      </c>
      <c r="J38" s="154">
        <v>1724050000</v>
      </c>
      <c r="K38" s="303" t="s">
        <v>23</v>
      </c>
      <c r="L38" s="165" t="s">
        <v>69</v>
      </c>
      <c r="M38" s="153" t="s">
        <v>70</v>
      </c>
      <c r="N38" s="153" t="s">
        <v>778</v>
      </c>
    </row>
    <row r="39" spans="1:14" ht="44.4" customHeight="1" x14ac:dyDescent="0.3">
      <c r="A39" s="303"/>
      <c r="B39" s="153"/>
      <c r="C39" s="153"/>
      <c r="D39" s="153"/>
      <c r="E39" s="153"/>
      <c r="F39" s="127" t="s">
        <v>71</v>
      </c>
      <c r="G39" s="139"/>
      <c r="H39" s="153"/>
      <c r="I39" s="153"/>
      <c r="J39" s="154"/>
      <c r="K39" s="303"/>
      <c r="L39" s="165"/>
      <c r="M39" s="153"/>
      <c r="N39" s="153"/>
    </row>
    <row r="40" spans="1:14" ht="28.95" customHeight="1" x14ac:dyDescent="0.3">
      <c r="A40" s="303"/>
      <c r="B40" s="153"/>
      <c r="C40" s="153"/>
      <c r="D40" s="153"/>
      <c r="E40" s="153"/>
      <c r="F40" s="153" t="s">
        <v>72</v>
      </c>
      <c r="G40" s="139"/>
      <c r="H40" s="153"/>
      <c r="I40" s="153"/>
      <c r="J40" s="154"/>
      <c r="K40" s="303"/>
      <c r="L40" s="165"/>
      <c r="M40" s="153"/>
      <c r="N40" s="153"/>
    </row>
    <row r="41" spans="1:14" ht="28.2" customHeight="1" x14ac:dyDescent="0.3">
      <c r="A41" s="303"/>
      <c r="B41" s="153"/>
      <c r="C41" s="153"/>
      <c r="D41" s="153"/>
      <c r="E41" s="298"/>
      <c r="F41" s="153"/>
      <c r="G41" s="140"/>
      <c r="H41" s="153"/>
      <c r="I41" s="153"/>
      <c r="J41" s="154"/>
      <c r="K41" s="303"/>
      <c r="L41" s="165"/>
      <c r="M41" s="153"/>
      <c r="N41" s="153"/>
    </row>
    <row r="42" spans="1:14" ht="50.4" customHeight="1" x14ac:dyDescent="0.3">
      <c r="A42" s="173">
        <v>10</v>
      </c>
      <c r="B42" s="138" t="s">
        <v>73</v>
      </c>
      <c r="C42" s="160">
        <v>160162</v>
      </c>
      <c r="D42" s="138" t="s">
        <v>74</v>
      </c>
      <c r="E42" s="138" t="s">
        <v>878</v>
      </c>
      <c r="F42" s="127" t="s">
        <v>64</v>
      </c>
      <c r="G42" s="138" t="s">
        <v>538</v>
      </c>
      <c r="H42" s="138" t="s">
        <v>75</v>
      </c>
      <c r="I42" s="138" t="s">
        <v>76</v>
      </c>
      <c r="J42" s="144">
        <v>70000000</v>
      </c>
      <c r="K42" s="173" t="s">
        <v>23</v>
      </c>
      <c r="L42" s="162" t="s">
        <v>77</v>
      </c>
      <c r="M42" s="138" t="s">
        <v>874</v>
      </c>
      <c r="N42" s="138" t="s">
        <v>737</v>
      </c>
    </row>
    <row r="43" spans="1:14" ht="33.6" customHeight="1" x14ac:dyDescent="0.3">
      <c r="A43" s="171"/>
      <c r="B43" s="139"/>
      <c r="C43" s="139"/>
      <c r="D43" s="139"/>
      <c r="E43" s="139"/>
      <c r="F43" s="127" t="s">
        <v>873</v>
      </c>
      <c r="G43" s="139"/>
      <c r="H43" s="139"/>
      <c r="I43" s="139"/>
      <c r="J43" s="145"/>
      <c r="K43" s="171"/>
      <c r="L43" s="163"/>
      <c r="M43" s="139"/>
      <c r="N43" s="139"/>
    </row>
    <row r="44" spans="1:14" ht="28.2" customHeight="1" x14ac:dyDescent="0.3">
      <c r="A44" s="171"/>
      <c r="B44" s="139"/>
      <c r="C44" s="139"/>
      <c r="D44" s="139"/>
      <c r="E44" s="140"/>
      <c r="F44" s="138" t="s">
        <v>879</v>
      </c>
      <c r="G44" s="139"/>
      <c r="H44" s="139"/>
      <c r="I44" s="139"/>
      <c r="J44" s="145"/>
      <c r="K44" s="171"/>
      <c r="L44" s="163"/>
      <c r="M44" s="139"/>
      <c r="N44" s="139"/>
    </row>
    <row r="45" spans="1:14" ht="12" customHeight="1" x14ac:dyDescent="0.3">
      <c r="A45" s="172"/>
      <c r="B45" s="140"/>
      <c r="C45" s="140"/>
      <c r="D45" s="140"/>
      <c r="E45" s="302"/>
      <c r="F45" s="140"/>
      <c r="G45" s="140"/>
      <c r="H45" s="140"/>
      <c r="I45" s="140"/>
      <c r="J45" s="146"/>
      <c r="K45" s="172"/>
      <c r="L45" s="164"/>
      <c r="M45" s="140"/>
      <c r="N45" s="140"/>
    </row>
    <row r="46" spans="1:14" ht="49.2" customHeight="1" x14ac:dyDescent="0.3">
      <c r="A46" s="303">
        <v>11</v>
      </c>
      <c r="B46" s="153" t="s">
        <v>73</v>
      </c>
      <c r="C46" s="153">
        <v>158</v>
      </c>
      <c r="D46" s="153" t="s">
        <v>74</v>
      </c>
      <c r="E46" s="153" t="s">
        <v>78</v>
      </c>
      <c r="F46" s="127" t="s">
        <v>38</v>
      </c>
      <c r="G46" s="150"/>
      <c r="H46" s="153" t="s">
        <v>79</v>
      </c>
      <c r="I46" s="153" t="s">
        <v>80</v>
      </c>
      <c r="J46" s="154">
        <v>100000000</v>
      </c>
      <c r="K46" s="303" t="s">
        <v>23</v>
      </c>
      <c r="L46" s="165" t="s">
        <v>81</v>
      </c>
      <c r="M46" s="165" t="s">
        <v>857</v>
      </c>
      <c r="N46" s="153" t="s">
        <v>811</v>
      </c>
    </row>
    <row r="47" spans="1:14" ht="38.4" customHeight="1" x14ac:dyDescent="0.3">
      <c r="A47" s="303"/>
      <c r="B47" s="153"/>
      <c r="C47" s="153"/>
      <c r="D47" s="153"/>
      <c r="E47" s="153"/>
      <c r="F47" s="127" t="s">
        <v>821</v>
      </c>
      <c r="G47" s="151"/>
      <c r="H47" s="153"/>
      <c r="I47" s="153"/>
      <c r="J47" s="154"/>
      <c r="K47" s="303"/>
      <c r="L47" s="165"/>
      <c r="M47" s="165"/>
      <c r="N47" s="153"/>
    </row>
    <row r="48" spans="1:14" ht="27.6" customHeight="1" x14ac:dyDescent="0.3">
      <c r="A48" s="303"/>
      <c r="B48" s="153"/>
      <c r="C48" s="153"/>
      <c r="D48" s="153"/>
      <c r="E48" s="153"/>
      <c r="F48" s="153" t="s">
        <v>858</v>
      </c>
      <c r="G48" s="151"/>
      <c r="H48" s="153"/>
      <c r="I48" s="153"/>
      <c r="J48" s="154"/>
      <c r="K48" s="303"/>
      <c r="L48" s="165"/>
      <c r="M48" s="165"/>
      <c r="N48" s="153"/>
    </row>
    <row r="49" spans="1:14" ht="26.4" customHeight="1" x14ac:dyDescent="0.3">
      <c r="A49" s="303"/>
      <c r="B49" s="153"/>
      <c r="C49" s="153"/>
      <c r="D49" s="153"/>
      <c r="E49" s="302"/>
      <c r="F49" s="153"/>
      <c r="G49" s="152"/>
      <c r="H49" s="153"/>
      <c r="I49" s="153"/>
      <c r="J49" s="154"/>
      <c r="K49" s="303"/>
      <c r="L49" s="165"/>
      <c r="M49" s="165"/>
      <c r="N49" s="153"/>
    </row>
    <row r="50" spans="1:14" ht="49.2" customHeight="1" x14ac:dyDescent="0.3">
      <c r="A50" s="303">
        <v>12</v>
      </c>
      <c r="B50" s="153" t="s">
        <v>73</v>
      </c>
      <c r="C50" s="153">
        <v>161</v>
      </c>
      <c r="D50" s="153" t="s">
        <v>74</v>
      </c>
      <c r="E50" s="153" t="s">
        <v>880</v>
      </c>
      <c r="F50" s="127" t="s">
        <v>62</v>
      </c>
      <c r="G50" s="138" t="s">
        <v>538</v>
      </c>
      <c r="H50" s="153" t="s">
        <v>82</v>
      </c>
      <c r="I50" s="153" t="s">
        <v>83</v>
      </c>
      <c r="J50" s="154">
        <v>100000000</v>
      </c>
      <c r="K50" s="303" t="s">
        <v>23</v>
      </c>
      <c r="L50" s="165" t="s">
        <v>81</v>
      </c>
      <c r="M50" s="165" t="s">
        <v>875</v>
      </c>
      <c r="N50" s="153" t="s">
        <v>737</v>
      </c>
    </row>
    <row r="51" spans="1:14" ht="36" customHeight="1" x14ac:dyDescent="0.3">
      <c r="A51" s="303"/>
      <c r="B51" s="153"/>
      <c r="C51" s="153"/>
      <c r="D51" s="153"/>
      <c r="E51" s="153"/>
      <c r="F51" s="127" t="s">
        <v>873</v>
      </c>
      <c r="G51" s="139"/>
      <c r="H51" s="153"/>
      <c r="I51" s="153"/>
      <c r="J51" s="154"/>
      <c r="K51" s="303"/>
      <c r="L51" s="165"/>
      <c r="M51" s="165"/>
      <c r="N51" s="153"/>
    </row>
    <row r="52" spans="1:14" ht="33" customHeight="1" x14ac:dyDescent="0.3">
      <c r="A52" s="303"/>
      <c r="B52" s="153"/>
      <c r="C52" s="153"/>
      <c r="D52" s="153"/>
      <c r="E52" s="153"/>
      <c r="F52" s="153" t="s">
        <v>881</v>
      </c>
      <c r="G52" s="139"/>
      <c r="H52" s="153"/>
      <c r="I52" s="153"/>
      <c r="J52" s="154"/>
      <c r="K52" s="303"/>
      <c r="L52" s="165"/>
      <c r="M52" s="165"/>
      <c r="N52" s="153"/>
    </row>
    <row r="53" spans="1:14" ht="30.6" customHeight="1" x14ac:dyDescent="0.3">
      <c r="A53" s="303"/>
      <c r="B53" s="153"/>
      <c r="C53" s="153"/>
      <c r="D53" s="153"/>
      <c r="E53" s="302"/>
      <c r="F53" s="153"/>
      <c r="G53" s="139"/>
      <c r="H53" s="153"/>
      <c r="I53" s="153"/>
      <c r="J53" s="154"/>
      <c r="K53" s="303"/>
      <c r="L53" s="165"/>
      <c r="M53" s="165"/>
      <c r="N53" s="153"/>
    </row>
    <row r="54" spans="1:14" ht="52.8" customHeight="1" x14ac:dyDescent="0.3">
      <c r="A54" s="174">
        <v>13</v>
      </c>
      <c r="B54" s="138" t="s">
        <v>73</v>
      </c>
      <c r="C54" s="138">
        <v>159</v>
      </c>
      <c r="D54" s="153" t="s">
        <v>74</v>
      </c>
      <c r="E54" s="138" t="s">
        <v>84</v>
      </c>
      <c r="F54" s="127" t="s">
        <v>62</v>
      </c>
      <c r="G54" s="150"/>
      <c r="H54" s="138" t="s">
        <v>85</v>
      </c>
      <c r="I54" s="138" t="s">
        <v>86</v>
      </c>
      <c r="J54" s="144">
        <v>100000000</v>
      </c>
      <c r="K54" s="173" t="s">
        <v>23</v>
      </c>
      <c r="L54" s="162" t="s">
        <v>77</v>
      </c>
      <c r="M54" s="165" t="s">
        <v>857</v>
      </c>
      <c r="N54" s="153" t="s">
        <v>811</v>
      </c>
    </row>
    <row r="55" spans="1:14" ht="35.4" customHeight="1" x14ac:dyDescent="0.3">
      <c r="A55" s="175"/>
      <c r="B55" s="139"/>
      <c r="C55" s="139"/>
      <c r="D55" s="153"/>
      <c r="E55" s="139"/>
      <c r="F55" s="127" t="s">
        <v>821</v>
      </c>
      <c r="G55" s="151"/>
      <c r="H55" s="139"/>
      <c r="I55" s="139"/>
      <c r="J55" s="145"/>
      <c r="K55" s="171"/>
      <c r="L55" s="163"/>
      <c r="M55" s="165"/>
      <c r="N55" s="153"/>
    </row>
    <row r="56" spans="1:14" ht="32.4" customHeight="1" x14ac:dyDescent="0.3">
      <c r="A56" s="175"/>
      <c r="B56" s="139"/>
      <c r="C56" s="139"/>
      <c r="D56" s="153"/>
      <c r="E56" s="140"/>
      <c r="F56" s="153" t="s">
        <v>858</v>
      </c>
      <c r="G56" s="151"/>
      <c r="H56" s="139"/>
      <c r="I56" s="139"/>
      <c r="J56" s="145"/>
      <c r="K56" s="171"/>
      <c r="L56" s="163"/>
      <c r="M56" s="165"/>
      <c r="N56" s="153"/>
    </row>
    <row r="57" spans="1:14" ht="30.6" customHeight="1" x14ac:dyDescent="0.3">
      <c r="A57" s="176"/>
      <c r="B57" s="140"/>
      <c r="C57" s="140"/>
      <c r="D57" s="153"/>
      <c r="E57" s="302"/>
      <c r="F57" s="153"/>
      <c r="G57" s="152"/>
      <c r="H57" s="140"/>
      <c r="I57" s="140"/>
      <c r="J57" s="146"/>
      <c r="K57" s="172"/>
      <c r="L57" s="164"/>
      <c r="M57" s="165"/>
      <c r="N57" s="153"/>
    </row>
  </sheetData>
  <mergeCells count="184">
    <mergeCell ref="E42:E44"/>
    <mergeCell ref="F44:F45"/>
    <mergeCell ref="G42:G45"/>
    <mergeCell ref="H42:H45"/>
    <mergeCell ref="I42:I45"/>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G6:G9"/>
    <mergeCell ref="G10:G13"/>
    <mergeCell ref="K10:K13"/>
    <mergeCell ref="K18:K21"/>
    <mergeCell ref="L18:L21"/>
    <mergeCell ref="A26:A29"/>
    <mergeCell ref="B26:B29"/>
    <mergeCell ref="C26:C29"/>
    <mergeCell ref="D26:D29"/>
    <mergeCell ref="E26:E28"/>
    <mergeCell ref="H26:H29"/>
    <mergeCell ref="I26:I29"/>
    <mergeCell ref="J26:J29"/>
    <mergeCell ref="K26:K29"/>
    <mergeCell ref="G26:G29"/>
    <mergeCell ref="A30:A33"/>
    <mergeCell ref="B30:B33"/>
    <mergeCell ref="C30:C33"/>
    <mergeCell ref="D30:D33"/>
    <mergeCell ref="I30:I37"/>
    <mergeCell ref="A10:A13"/>
    <mergeCell ref="B10:B13"/>
    <mergeCell ref="C10:C13"/>
    <mergeCell ref="H18:H21"/>
    <mergeCell ref="I18:I21"/>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D10:D13"/>
    <mergeCell ref="E10:E12"/>
    <mergeCell ref="H10:H13"/>
    <mergeCell ref="I10:I13"/>
    <mergeCell ref="J10:J13"/>
    <mergeCell ref="L10:L13"/>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J18:J21"/>
    <mergeCell ref="L26:L29"/>
    <mergeCell ref="M26:M29"/>
    <mergeCell ref="N26:N29"/>
    <mergeCell ref="F28:F29"/>
    <mergeCell ref="E30:E32"/>
    <mergeCell ref="H30:H33"/>
    <mergeCell ref="K30:K33"/>
    <mergeCell ref="C34:C37"/>
    <mergeCell ref="L30:L33"/>
    <mergeCell ref="M30:M33"/>
    <mergeCell ref="N30:N33"/>
    <mergeCell ref="F32:F33"/>
    <mergeCell ref="N34:N37"/>
    <mergeCell ref="G34:G37"/>
    <mergeCell ref="H34:H37"/>
    <mergeCell ref="K34:K37"/>
    <mergeCell ref="L34:L37"/>
    <mergeCell ref="M34:M37"/>
    <mergeCell ref="G30:G33"/>
    <mergeCell ref="J30:J33"/>
    <mergeCell ref="J46:J49"/>
    <mergeCell ref="K46:K49"/>
    <mergeCell ref="L46:L49"/>
    <mergeCell ref="M46:M49"/>
    <mergeCell ref="N38:N41"/>
    <mergeCell ref="A34:A37"/>
    <mergeCell ref="B34:B37"/>
    <mergeCell ref="D34:D37"/>
    <mergeCell ref="E34:E36"/>
    <mergeCell ref="F36:F37"/>
    <mergeCell ref="A38:A41"/>
    <mergeCell ref="B38:B41"/>
    <mergeCell ref="C38:C41"/>
    <mergeCell ref="D38:D41"/>
    <mergeCell ref="E38:E40"/>
    <mergeCell ref="J34:J37"/>
    <mergeCell ref="F40:F41"/>
    <mergeCell ref="H38:H41"/>
    <mergeCell ref="I38:I41"/>
    <mergeCell ref="N42:N45"/>
    <mergeCell ref="A42:A45"/>
    <mergeCell ref="B42:B45"/>
    <mergeCell ref="C42:C45"/>
    <mergeCell ref="D42:D45"/>
    <mergeCell ref="J38:J41"/>
    <mergeCell ref="K38:K41"/>
    <mergeCell ref="G38:G41"/>
    <mergeCell ref="L38:L41"/>
    <mergeCell ref="M38:M41"/>
    <mergeCell ref="J42:J45"/>
    <mergeCell ref="K42:K45"/>
    <mergeCell ref="L42:L45"/>
    <mergeCell ref="M42:M45"/>
    <mergeCell ref="N46:N49"/>
    <mergeCell ref="A50:A53"/>
    <mergeCell ref="B50:B53"/>
    <mergeCell ref="C50:C53"/>
    <mergeCell ref="D50:D53"/>
    <mergeCell ref="E50:E52"/>
    <mergeCell ref="H50:H53"/>
    <mergeCell ref="I50:I53"/>
    <mergeCell ref="J50:J53"/>
    <mergeCell ref="K50:K53"/>
    <mergeCell ref="G50:G53"/>
    <mergeCell ref="L50:L53"/>
    <mergeCell ref="M50:M53"/>
    <mergeCell ref="N50:N53"/>
    <mergeCell ref="F52:F53"/>
    <mergeCell ref="A46:A49"/>
    <mergeCell ref="B46:B49"/>
    <mergeCell ref="C46:C49"/>
    <mergeCell ref="D46:D49"/>
    <mergeCell ref="E46:E48"/>
    <mergeCell ref="H46:H49"/>
    <mergeCell ref="I46:I49"/>
    <mergeCell ref="F48:F49"/>
    <mergeCell ref="G46:G49"/>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55" zoomScaleNormal="55" workbookViewId="0">
      <selection activeCell="I9" sqref="I9:I12"/>
    </sheetView>
  </sheetViews>
  <sheetFormatPr defaultColWidth="9.109375" defaultRowHeight="14.4" x14ac:dyDescent="0.3"/>
  <cols>
    <col min="1" max="1" width="7" style="44" customWidth="1"/>
    <col min="2" max="2" width="19.6640625" style="44" customWidth="1"/>
    <col min="3" max="3" width="11" style="44" customWidth="1"/>
    <col min="4" max="4" width="14.33203125" style="44" customWidth="1"/>
    <col min="5" max="6" width="31.44140625" style="31" customWidth="1"/>
    <col min="7" max="7" width="26.77734375" style="116" customWidth="1"/>
    <col min="8" max="8" width="31.44140625" style="31" customWidth="1"/>
    <col min="9" max="9" width="17.109375" style="31" customWidth="1"/>
    <col min="10" max="10" width="17.77734375" style="44" customWidth="1"/>
    <col min="11" max="11" width="11.88671875" style="44" customWidth="1"/>
    <col min="12" max="12" width="12.109375" style="31" customWidth="1"/>
    <col min="13" max="13" width="15.33203125" style="31" bestFit="1" customWidth="1"/>
    <col min="14" max="14" width="15.33203125" style="31" customWidth="1"/>
    <col min="15" max="16384" width="9.109375" style="44"/>
  </cols>
  <sheetData>
    <row r="1" spans="1:14" ht="15.6" x14ac:dyDescent="0.3">
      <c r="D1" s="45"/>
      <c r="E1" s="76"/>
      <c r="F1" s="76"/>
      <c r="G1" s="121"/>
      <c r="H1" s="76"/>
      <c r="I1" s="76"/>
      <c r="M1" s="1"/>
      <c r="N1" s="50"/>
    </row>
    <row r="2" spans="1:14" ht="30.75" customHeight="1" x14ac:dyDescent="0.3">
      <c r="A2" s="284" t="s">
        <v>466</v>
      </c>
      <c r="B2" s="284"/>
      <c r="C2" s="284"/>
      <c r="D2" s="284"/>
      <c r="E2" s="284"/>
      <c r="F2" s="284"/>
      <c r="G2" s="122"/>
      <c r="M2" s="44"/>
      <c r="N2" s="50"/>
    </row>
    <row r="3" spans="1:14" ht="30.75" customHeight="1" thickBot="1" x14ac:dyDescent="0.4">
      <c r="A3" s="46"/>
      <c r="M3" s="1"/>
      <c r="N3" s="47"/>
    </row>
    <row r="4" spans="1:14" ht="130.19999999999999" customHeight="1" thickBot="1" x14ac:dyDescent="0.35">
      <c r="A4" s="353" t="s">
        <v>3</v>
      </c>
      <c r="B4" s="124" t="s">
        <v>4</v>
      </c>
      <c r="C4" s="124" t="s">
        <v>5</v>
      </c>
      <c r="D4" s="124" t="s">
        <v>467</v>
      </c>
      <c r="E4" s="354" t="s">
        <v>7</v>
      </c>
      <c r="F4" s="124" t="s">
        <v>8</v>
      </c>
      <c r="G4" s="124" t="s">
        <v>9</v>
      </c>
      <c r="H4" s="354" t="s">
        <v>10</v>
      </c>
      <c r="I4" s="124" t="s">
        <v>11</v>
      </c>
      <c r="J4" s="124" t="s">
        <v>12</v>
      </c>
      <c r="K4" s="124" t="s">
        <v>13</v>
      </c>
      <c r="L4" s="355" t="s">
        <v>14</v>
      </c>
      <c r="M4" s="355" t="s">
        <v>15</v>
      </c>
      <c r="N4" s="356" t="s">
        <v>16</v>
      </c>
    </row>
    <row r="5" spans="1:14" ht="54" customHeight="1" x14ac:dyDescent="0.3">
      <c r="A5" s="282">
        <v>1</v>
      </c>
      <c r="B5" s="139" t="s">
        <v>352</v>
      </c>
      <c r="C5" s="282" t="s">
        <v>561</v>
      </c>
      <c r="D5" s="282" t="s">
        <v>143</v>
      </c>
      <c r="E5" s="282" t="s">
        <v>933</v>
      </c>
      <c r="F5" s="126" t="s">
        <v>473</v>
      </c>
      <c r="G5" s="282" t="s">
        <v>26</v>
      </c>
      <c r="H5" s="357"/>
      <c r="I5" s="282" t="s">
        <v>564</v>
      </c>
      <c r="J5" s="166">
        <v>374730000</v>
      </c>
      <c r="K5" s="282" t="s">
        <v>23</v>
      </c>
      <c r="L5" s="163" t="s">
        <v>573</v>
      </c>
      <c r="M5" s="163" t="s">
        <v>574</v>
      </c>
      <c r="N5" s="163" t="s">
        <v>550</v>
      </c>
    </row>
    <row r="6" spans="1:14" ht="24" customHeight="1" x14ac:dyDescent="0.3">
      <c r="A6" s="282"/>
      <c r="B6" s="139"/>
      <c r="C6" s="282"/>
      <c r="D6" s="282"/>
      <c r="E6" s="282"/>
      <c r="F6" s="358" t="s">
        <v>562</v>
      </c>
      <c r="G6" s="282"/>
      <c r="H6" s="357"/>
      <c r="I6" s="282"/>
      <c r="J6" s="166"/>
      <c r="K6" s="282"/>
      <c r="L6" s="163"/>
      <c r="M6" s="163"/>
      <c r="N6" s="163"/>
    </row>
    <row r="7" spans="1:14" ht="3.6" customHeight="1" x14ac:dyDescent="0.3">
      <c r="A7" s="282"/>
      <c r="B7" s="139"/>
      <c r="C7" s="282"/>
      <c r="D7" s="282"/>
      <c r="E7" s="283"/>
      <c r="F7" s="281" t="s">
        <v>563</v>
      </c>
      <c r="G7" s="282"/>
      <c r="H7" s="357"/>
      <c r="I7" s="282"/>
      <c r="J7" s="166"/>
      <c r="K7" s="282"/>
      <c r="L7" s="163"/>
      <c r="M7" s="163"/>
      <c r="N7" s="163"/>
    </row>
    <row r="8" spans="1:14" ht="22.2" customHeight="1" x14ac:dyDescent="0.3">
      <c r="A8" s="283"/>
      <c r="B8" s="140"/>
      <c r="C8" s="283"/>
      <c r="D8" s="283"/>
      <c r="E8" s="298"/>
      <c r="F8" s="283"/>
      <c r="G8" s="283"/>
      <c r="H8" s="359"/>
      <c r="I8" s="283"/>
      <c r="J8" s="167"/>
      <c r="K8" s="283"/>
      <c r="L8" s="164"/>
      <c r="M8" s="164"/>
      <c r="N8" s="164"/>
    </row>
    <row r="9" spans="1:14" ht="55.2" customHeight="1" x14ac:dyDescent="0.3">
      <c r="A9" s="281">
        <v>2</v>
      </c>
      <c r="B9" s="138" t="s">
        <v>352</v>
      </c>
      <c r="C9" s="281" t="s">
        <v>565</v>
      </c>
      <c r="D9" s="281" t="s">
        <v>129</v>
      </c>
      <c r="E9" s="281" t="s">
        <v>934</v>
      </c>
      <c r="F9" s="127" t="s">
        <v>468</v>
      </c>
      <c r="G9" s="282" t="s">
        <v>26</v>
      </c>
      <c r="H9" s="360"/>
      <c r="I9" s="281" t="s">
        <v>469</v>
      </c>
      <c r="J9" s="160">
        <v>187050000</v>
      </c>
      <c r="K9" s="281" t="s">
        <v>23</v>
      </c>
      <c r="L9" s="162" t="s">
        <v>566</v>
      </c>
      <c r="M9" s="162" t="s">
        <v>756</v>
      </c>
      <c r="N9" s="162" t="s">
        <v>746</v>
      </c>
    </row>
    <row r="10" spans="1:14" ht="34.200000000000003" customHeight="1" x14ac:dyDescent="0.3">
      <c r="A10" s="282"/>
      <c r="B10" s="139"/>
      <c r="C10" s="282"/>
      <c r="D10" s="282"/>
      <c r="E10" s="282"/>
      <c r="F10" s="358" t="s">
        <v>755</v>
      </c>
      <c r="G10" s="282"/>
      <c r="H10" s="357"/>
      <c r="I10" s="282"/>
      <c r="J10" s="166"/>
      <c r="K10" s="282"/>
      <c r="L10" s="163"/>
      <c r="M10" s="163"/>
      <c r="N10" s="163"/>
    </row>
    <row r="11" spans="1:14" ht="21.6" customHeight="1" x14ac:dyDescent="0.3">
      <c r="A11" s="282"/>
      <c r="B11" s="139"/>
      <c r="C11" s="282"/>
      <c r="D11" s="282"/>
      <c r="E11" s="283"/>
      <c r="F11" s="281" t="s">
        <v>745</v>
      </c>
      <c r="G11" s="282"/>
      <c r="H11" s="357"/>
      <c r="I11" s="282"/>
      <c r="J11" s="166"/>
      <c r="K11" s="282"/>
      <c r="L11" s="163"/>
      <c r="M11" s="163"/>
      <c r="N11" s="163"/>
    </row>
    <row r="12" spans="1:14" ht="16.8" customHeight="1" x14ac:dyDescent="0.3">
      <c r="A12" s="283"/>
      <c r="B12" s="140"/>
      <c r="C12" s="283"/>
      <c r="D12" s="283"/>
      <c r="E12" s="298"/>
      <c r="F12" s="283"/>
      <c r="G12" s="283"/>
      <c r="H12" s="359"/>
      <c r="I12" s="283"/>
      <c r="J12" s="167"/>
      <c r="K12" s="283"/>
      <c r="L12" s="164"/>
      <c r="M12" s="164"/>
      <c r="N12" s="164"/>
    </row>
    <row r="13" spans="1:14" ht="53.4" customHeight="1" x14ac:dyDescent="0.3">
      <c r="A13" s="281">
        <v>3</v>
      </c>
      <c r="B13" s="138" t="s">
        <v>352</v>
      </c>
      <c r="C13" s="281">
        <v>178</v>
      </c>
      <c r="D13" s="281" t="s">
        <v>471</v>
      </c>
      <c r="E13" s="281" t="s">
        <v>472</v>
      </c>
      <c r="F13" s="127" t="s">
        <v>473</v>
      </c>
      <c r="G13" s="138"/>
      <c r="H13" s="281" t="s">
        <v>474</v>
      </c>
      <c r="I13" s="281" t="s">
        <v>475</v>
      </c>
      <c r="J13" s="160">
        <v>94000000</v>
      </c>
      <c r="K13" s="281" t="s">
        <v>97</v>
      </c>
      <c r="L13" s="162" t="s">
        <v>691</v>
      </c>
      <c r="M13" s="162" t="s">
        <v>822</v>
      </c>
      <c r="N13" s="162" t="s">
        <v>824</v>
      </c>
    </row>
    <row r="14" spans="1:14" ht="31.5" customHeight="1" x14ac:dyDescent="0.3">
      <c r="A14" s="282"/>
      <c r="B14" s="139"/>
      <c r="C14" s="282"/>
      <c r="D14" s="282"/>
      <c r="E14" s="282"/>
      <c r="F14" s="358" t="s">
        <v>821</v>
      </c>
      <c r="G14" s="139"/>
      <c r="H14" s="282"/>
      <c r="I14" s="282"/>
      <c r="J14" s="166"/>
      <c r="K14" s="282"/>
      <c r="L14" s="163"/>
      <c r="M14" s="163"/>
      <c r="N14" s="163"/>
    </row>
    <row r="15" spans="1:14" ht="25.8" customHeight="1" x14ac:dyDescent="0.3">
      <c r="A15" s="282"/>
      <c r="B15" s="139"/>
      <c r="C15" s="282"/>
      <c r="D15" s="282"/>
      <c r="E15" s="283"/>
      <c r="F15" s="281" t="s">
        <v>823</v>
      </c>
      <c r="G15" s="139"/>
      <c r="H15" s="282"/>
      <c r="I15" s="282"/>
      <c r="J15" s="166"/>
      <c r="K15" s="282"/>
      <c r="L15" s="163"/>
      <c r="M15" s="163"/>
      <c r="N15" s="163"/>
    </row>
    <row r="16" spans="1:14" ht="16.8" customHeight="1" x14ac:dyDescent="0.3">
      <c r="A16" s="283"/>
      <c r="B16" s="140"/>
      <c r="C16" s="283"/>
      <c r="D16" s="283"/>
      <c r="E16" s="298"/>
      <c r="F16" s="283"/>
      <c r="G16" s="140"/>
      <c r="H16" s="283"/>
      <c r="I16" s="283"/>
      <c r="J16" s="167"/>
      <c r="K16" s="283"/>
      <c r="L16" s="164"/>
      <c r="M16" s="164"/>
      <c r="N16" s="164"/>
    </row>
    <row r="17" spans="1:14" ht="52.2" customHeight="1" x14ac:dyDescent="0.3">
      <c r="A17" s="281">
        <v>4</v>
      </c>
      <c r="B17" s="138" t="s">
        <v>352</v>
      </c>
      <c r="C17" s="281">
        <v>180</v>
      </c>
      <c r="D17" s="281" t="s">
        <v>215</v>
      </c>
      <c r="E17" s="281" t="s">
        <v>935</v>
      </c>
      <c r="F17" s="127" t="s">
        <v>473</v>
      </c>
      <c r="G17" s="281" t="s">
        <v>26</v>
      </c>
      <c r="H17" s="361"/>
      <c r="I17" s="281" t="s">
        <v>476</v>
      </c>
      <c r="J17" s="160">
        <v>100000000</v>
      </c>
      <c r="K17" s="281" t="s">
        <v>23</v>
      </c>
      <c r="L17" s="162" t="s">
        <v>477</v>
      </c>
      <c r="M17" s="162" t="s">
        <v>478</v>
      </c>
      <c r="N17" s="162" t="s">
        <v>596</v>
      </c>
    </row>
    <row r="18" spans="1:14" ht="44.25" customHeight="1" x14ac:dyDescent="0.3">
      <c r="A18" s="282"/>
      <c r="B18" s="139"/>
      <c r="C18" s="282"/>
      <c r="D18" s="282"/>
      <c r="E18" s="282"/>
      <c r="F18" s="358" t="s">
        <v>479</v>
      </c>
      <c r="G18" s="282"/>
      <c r="H18" s="362"/>
      <c r="I18" s="282"/>
      <c r="J18" s="166"/>
      <c r="K18" s="282"/>
      <c r="L18" s="163"/>
      <c r="M18" s="163"/>
      <c r="N18" s="163"/>
    </row>
    <row r="19" spans="1:14" ht="24" customHeight="1" x14ac:dyDescent="0.3">
      <c r="A19" s="282"/>
      <c r="B19" s="139"/>
      <c r="C19" s="282"/>
      <c r="D19" s="282"/>
      <c r="E19" s="283"/>
      <c r="F19" s="281" t="s">
        <v>542</v>
      </c>
      <c r="G19" s="282"/>
      <c r="H19" s="362"/>
      <c r="I19" s="282"/>
      <c r="J19" s="166"/>
      <c r="K19" s="282"/>
      <c r="L19" s="163"/>
      <c r="M19" s="163"/>
      <c r="N19" s="163"/>
    </row>
    <row r="20" spans="1:14" ht="18.600000000000001" customHeight="1" x14ac:dyDescent="0.3">
      <c r="A20" s="283"/>
      <c r="B20" s="140"/>
      <c r="C20" s="283"/>
      <c r="D20" s="283"/>
      <c r="E20" s="298"/>
      <c r="F20" s="283"/>
      <c r="G20" s="283"/>
      <c r="H20" s="363"/>
      <c r="I20" s="283"/>
      <c r="J20" s="167"/>
      <c r="K20" s="283"/>
      <c r="L20" s="164"/>
      <c r="M20" s="164"/>
      <c r="N20" s="164"/>
    </row>
    <row r="21" spans="1:14" ht="53.4" customHeight="1" x14ac:dyDescent="0.3">
      <c r="A21" s="281">
        <v>5</v>
      </c>
      <c r="B21" s="138" t="s">
        <v>352</v>
      </c>
      <c r="C21" s="281">
        <v>181</v>
      </c>
      <c r="D21" s="281" t="s">
        <v>480</v>
      </c>
      <c r="E21" s="281" t="s">
        <v>936</v>
      </c>
      <c r="F21" s="127" t="s">
        <v>223</v>
      </c>
      <c r="G21" s="281" t="s">
        <v>26</v>
      </c>
      <c r="H21" s="361"/>
      <c r="I21" s="281" t="s">
        <v>481</v>
      </c>
      <c r="J21" s="160">
        <v>38530000</v>
      </c>
      <c r="K21" s="281" t="s">
        <v>23</v>
      </c>
      <c r="L21" s="162" t="s">
        <v>482</v>
      </c>
      <c r="M21" s="162" t="s">
        <v>575</v>
      </c>
      <c r="N21" s="162" t="s">
        <v>483</v>
      </c>
    </row>
    <row r="22" spans="1:14" ht="44.25" customHeight="1" x14ac:dyDescent="0.3">
      <c r="A22" s="282"/>
      <c r="B22" s="139"/>
      <c r="C22" s="282"/>
      <c r="D22" s="282"/>
      <c r="E22" s="282"/>
      <c r="F22" s="358" t="s">
        <v>304</v>
      </c>
      <c r="G22" s="282"/>
      <c r="H22" s="362"/>
      <c r="I22" s="282"/>
      <c r="J22" s="166"/>
      <c r="K22" s="282"/>
      <c r="L22" s="163"/>
      <c r="M22" s="163"/>
      <c r="N22" s="163"/>
    </row>
    <row r="23" spans="1:14" ht="24" customHeight="1" x14ac:dyDescent="0.3">
      <c r="A23" s="282"/>
      <c r="B23" s="139"/>
      <c r="C23" s="282"/>
      <c r="D23" s="282"/>
      <c r="E23" s="283"/>
      <c r="F23" s="281" t="s">
        <v>568</v>
      </c>
      <c r="G23" s="282"/>
      <c r="H23" s="362"/>
      <c r="I23" s="282"/>
      <c r="J23" s="166"/>
      <c r="K23" s="282"/>
      <c r="L23" s="163"/>
      <c r="M23" s="163"/>
      <c r="N23" s="163"/>
    </row>
    <row r="24" spans="1:14" ht="28.2" customHeight="1" x14ac:dyDescent="0.3">
      <c r="A24" s="283"/>
      <c r="B24" s="140"/>
      <c r="C24" s="283"/>
      <c r="D24" s="283"/>
      <c r="E24" s="298"/>
      <c r="F24" s="283"/>
      <c r="G24" s="283"/>
      <c r="H24" s="363"/>
      <c r="I24" s="283"/>
      <c r="J24" s="167"/>
      <c r="K24" s="283"/>
      <c r="L24" s="164"/>
      <c r="M24" s="164"/>
      <c r="N24" s="164"/>
    </row>
    <row r="25" spans="1:14" ht="55.8" customHeight="1" x14ac:dyDescent="0.3">
      <c r="A25" s="281">
        <v>6</v>
      </c>
      <c r="B25" s="138" t="s">
        <v>352</v>
      </c>
      <c r="C25" s="281">
        <v>182</v>
      </c>
      <c r="D25" s="281" t="s">
        <v>484</v>
      </c>
      <c r="E25" s="281" t="s">
        <v>937</v>
      </c>
      <c r="F25" s="127" t="s">
        <v>485</v>
      </c>
      <c r="G25" s="281" t="s">
        <v>26</v>
      </c>
      <c r="H25" s="361"/>
      <c r="I25" s="281" t="s">
        <v>486</v>
      </c>
      <c r="J25" s="160">
        <v>18390000</v>
      </c>
      <c r="K25" s="281" t="s">
        <v>23</v>
      </c>
      <c r="L25" s="162" t="s">
        <v>482</v>
      </c>
      <c r="M25" s="162" t="s">
        <v>575</v>
      </c>
      <c r="N25" s="162" t="s">
        <v>597</v>
      </c>
    </row>
    <row r="26" spans="1:14" ht="44.25" customHeight="1" x14ac:dyDescent="0.3">
      <c r="A26" s="282"/>
      <c r="B26" s="139"/>
      <c r="C26" s="282"/>
      <c r="D26" s="282"/>
      <c r="E26" s="282"/>
      <c r="F26" s="358" t="s">
        <v>304</v>
      </c>
      <c r="G26" s="282"/>
      <c r="H26" s="362"/>
      <c r="I26" s="282"/>
      <c r="J26" s="166"/>
      <c r="K26" s="282"/>
      <c r="L26" s="163"/>
      <c r="M26" s="163"/>
      <c r="N26" s="163"/>
    </row>
    <row r="27" spans="1:14" ht="27.6" customHeight="1" x14ac:dyDescent="0.3">
      <c r="A27" s="282"/>
      <c r="B27" s="139"/>
      <c r="C27" s="282"/>
      <c r="D27" s="282"/>
      <c r="E27" s="283"/>
      <c r="F27" s="281" t="s">
        <v>569</v>
      </c>
      <c r="G27" s="282"/>
      <c r="H27" s="362"/>
      <c r="I27" s="282"/>
      <c r="J27" s="166"/>
      <c r="K27" s="282"/>
      <c r="L27" s="163"/>
      <c r="M27" s="163"/>
      <c r="N27" s="163"/>
    </row>
    <row r="28" spans="1:14" ht="33.6" customHeight="1" x14ac:dyDescent="0.3">
      <c r="A28" s="283"/>
      <c r="B28" s="140"/>
      <c r="C28" s="283"/>
      <c r="D28" s="283"/>
      <c r="E28" s="298"/>
      <c r="F28" s="283"/>
      <c r="G28" s="283"/>
      <c r="H28" s="363"/>
      <c r="I28" s="283"/>
      <c r="J28" s="167"/>
      <c r="K28" s="283"/>
      <c r="L28" s="164"/>
      <c r="M28" s="164"/>
      <c r="N28" s="164"/>
    </row>
    <row r="29" spans="1:14" ht="54" customHeight="1" x14ac:dyDescent="0.3">
      <c r="A29" s="281">
        <v>7</v>
      </c>
      <c r="B29" s="138" t="s">
        <v>352</v>
      </c>
      <c r="C29" s="281">
        <v>183</v>
      </c>
      <c r="D29" s="281" t="s">
        <v>487</v>
      </c>
      <c r="E29" s="281" t="s">
        <v>938</v>
      </c>
      <c r="F29" s="127" t="s">
        <v>216</v>
      </c>
      <c r="G29" s="281" t="s">
        <v>26</v>
      </c>
      <c r="H29" s="361"/>
      <c r="I29" s="281" t="s">
        <v>488</v>
      </c>
      <c r="J29" s="160">
        <v>25000000</v>
      </c>
      <c r="K29" s="281" t="s">
        <v>97</v>
      </c>
      <c r="L29" s="162" t="s">
        <v>489</v>
      </c>
      <c r="M29" s="162" t="s">
        <v>576</v>
      </c>
      <c r="N29" s="162" t="s">
        <v>598</v>
      </c>
    </row>
    <row r="30" spans="1:14" ht="35.4" customHeight="1" x14ac:dyDescent="0.3">
      <c r="A30" s="282"/>
      <c r="B30" s="139"/>
      <c r="C30" s="282"/>
      <c r="D30" s="282"/>
      <c r="E30" s="282"/>
      <c r="F30" s="358" t="s">
        <v>490</v>
      </c>
      <c r="G30" s="282"/>
      <c r="H30" s="362"/>
      <c r="I30" s="282"/>
      <c r="J30" s="166"/>
      <c r="K30" s="282"/>
      <c r="L30" s="163"/>
      <c r="M30" s="163"/>
      <c r="N30" s="163"/>
    </row>
    <row r="31" spans="1:14" ht="27.6" customHeight="1" x14ac:dyDescent="0.3">
      <c r="A31" s="282"/>
      <c r="B31" s="139"/>
      <c r="C31" s="282"/>
      <c r="D31" s="282"/>
      <c r="E31" s="283"/>
      <c r="F31" s="281" t="s">
        <v>570</v>
      </c>
      <c r="G31" s="282"/>
      <c r="H31" s="362"/>
      <c r="I31" s="282"/>
      <c r="J31" s="166"/>
      <c r="K31" s="282"/>
      <c r="L31" s="163"/>
      <c r="M31" s="163"/>
      <c r="N31" s="163"/>
    </row>
    <row r="32" spans="1:14" ht="30" customHeight="1" x14ac:dyDescent="0.3">
      <c r="A32" s="283"/>
      <c r="B32" s="140"/>
      <c r="C32" s="283"/>
      <c r="D32" s="283"/>
      <c r="E32" s="332"/>
      <c r="F32" s="283"/>
      <c r="G32" s="283"/>
      <c r="H32" s="363"/>
      <c r="I32" s="283"/>
      <c r="J32" s="167"/>
      <c r="K32" s="283"/>
      <c r="L32" s="164"/>
      <c r="M32" s="164"/>
      <c r="N32" s="164"/>
    </row>
    <row r="33" spans="1:14" ht="60" customHeight="1" x14ac:dyDescent="0.3">
      <c r="A33" s="173">
        <v>8</v>
      </c>
      <c r="B33" s="138" t="s">
        <v>352</v>
      </c>
      <c r="C33" s="138">
        <v>186</v>
      </c>
      <c r="D33" s="173" t="s">
        <v>491</v>
      </c>
      <c r="E33" s="138" t="s">
        <v>492</v>
      </c>
      <c r="F33" s="127" t="s">
        <v>473</v>
      </c>
      <c r="G33" s="281" t="s">
        <v>26</v>
      </c>
      <c r="H33" s="138" t="s">
        <v>493</v>
      </c>
      <c r="I33" s="138" t="s">
        <v>494</v>
      </c>
      <c r="J33" s="160">
        <v>37000000</v>
      </c>
      <c r="K33" s="173" t="s">
        <v>23</v>
      </c>
      <c r="L33" s="162" t="s">
        <v>495</v>
      </c>
      <c r="M33" s="162" t="s">
        <v>496</v>
      </c>
      <c r="N33" s="138" t="s">
        <v>871</v>
      </c>
    </row>
    <row r="34" spans="1:14" ht="39.6" customHeight="1" x14ac:dyDescent="0.3">
      <c r="A34" s="171"/>
      <c r="B34" s="139"/>
      <c r="C34" s="139"/>
      <c r="D34" s="171"/>
      <c r="E34" s="139"/>
      <c r="F34" s="358" t="s">
        <v>497</v>
      </c>
      <c r="G34" s="282"/>
      <c r="H34" s="139"/>
      <c r="I34" s="139"/>
      <c r="J34" s="166"/>
      <c r="K34" s="171"/>
      <c r="L34" s="163"/>
      <c r="M34" s="163"/>
      <c r="N34" s="139"/>
    </row>
    <row r="35" spans="1:14" ht="15.6" customHeight="1" x14ac:dyDescent="0.3">
      <c r="A35" s="171"/>
      <c r="B35" s="139"/>
      <c r="C35" s="139"/>
      <c r="D35" s="171"/>
      <c r="E35" s="140"/>
      <c r="F35" s="281" t="s">
        <v>686</v>
      </c>
      <c r="G35" s="282"/>
      <c r="H35" s="139"/>
      <c r="I35" s="139"/>
      <c r="J35" s="166"/>
      <c r="K35" s="171"/>
      <c r="L35" s="163"/>
      <c r="M35" s="163"/>
      <c r="N35" s="139"/>
    </row>
    <row r="36" spans="1:14" ht="36.6" customHeight="1" x14ac:dyDescent="0.3">
      <c r="A36" s="172"/>
      <c r="B36" s="140"/>
      <c r="C36" s="140"/>
      <c r="D36" s="172"/>
      <c r="E36" s="297"/>
      <c r="F36" s="283"/>
      <c r="G36" s="283"/>
      <c r="H36" s="140"/>
      <c r="I36" s="140"/>
      <c r="J36" s="167"/>
      <c r="K36" s="172"/>
      <c r="L36" s="164"/>
      <c r="M36" s="164"/>
      <c r="N36" s="140"/>
    </row>
    <row r="37" spans="1:14" ht="60" customHeight="1" x14ac:dyDescent="0.3">
      <c r="A37" s="173">
        <v>9</v>
      </c>
      <c r="B37" s="138" t="s">
        <v>352</v>
      </c>
      <c r="C37" s="138">
        <v>188</v>
      </c>
      <c r="D37" s="173" t="s">
        <v>218</v>
      </c>
      <c r="E37" s="138" t="s">
        <v>498</v>
      </c>
      <c r="F37" s="127" t="s">
        <v>499</v>
      </c>
      <c r="G37" s="138" t="s">
        <v>26</v>
      </c>
      <c r="H37" s="138"/>
      <c r="I37" s="173" t="s">
        <v>500</v>
      </c>
      <c r="J37" s="160">
        <v>21900000</v>
      </c>
      <c r="K37" s="173" t="s">
        <v>23</v>
      </c>
      <c r="L37" s="162" t="s">
        <v>659</v>
      </c>
      <c r="M37" s="162" t="s">
        <v>645</v>
      </c>
      <c r="N37" s="138" t="s">
        <v>801</v>
      </c>
    </row>
    <row r="38" spans="1:14" ht="36.6" customHeight="1" x14ac:dyDescent="0.3">
      <c r="A38" s="171"/>
      <c r="B38" s="139"/>
      <c r="C38" s="139"/>
      <c r="D38" s="171"/>
      <c r="E38" s="139"/>
      <c r="F38" s="127" t="s">
        <v>644</v>
      </c>
      <c r="G38" s="139"/>
      <c r="H38" s="139"/>
      <c r="I38" s="171"/>
      <c r="J38" s="166"/>
      <c r="K38" s="171"/>
      <c r="L38" s="163"/>
      <c r="M38" s="163"/>
      <c r="N38" s="139"/>
    </row>
    <row r="39" spans="1:14" ht="37.799999999999997" customHeight="1" x14ac:dyDescent="0.3">
      <c r="A39" s="171"/>
      <c r="B39" s="139"/>
      <c r="C39" s="139"/>
      <c r="D39" s="171"/>
      <c r="E39" s="140"/>
      <c r="F39" s="138" t="s">
        <v>704</v>
      </c>
      <c r="G39" s="139"/>
      <c r="H39" s="139"/>
      <c r="I39" s="171"/>
      <c r="J39" s="166"/>
      <c r="K39" s="171"/>
      <c r="L39" s="163"/>
      <c r="M39" s="163"/>
      <c r="N39" s="139"/>
    </row>
    <row r="40" spans="1:14" ht="30" customHeight="1" x14ac:dyDescent="0.3">
      <c r="A40" s="172"/>
      <c r="B40" s="140"/>
      <c r="C40" s="140"/>
      <c r="D40" s="172"/>
      <c r="E40" s="322"/>
      <c r="F40" s="140"/>
      <c r="G40" s="140"/>
      <c r="H40" s="140"/>
      <c r="I40" s="172"/>
      <c r="J40" s="167"/>
      <c r="K40" s="172"/>
      <c r="L40" s="164"/>
      <c r="M40" s="164"/>
      <c r="N40" s="140"/>
    </row>
    <row r="41" spans="1:14" ht="51.6" customHeight="1" x14ac:dyDescent="0.3">
      <c r="A41" s="173">
        <v>10</v>
      </c>
      <c r="B41" s="138" t="s">
        <v>352</v>
      </c>
      <c r="C41" s="138">
        <v>189</v>
      </c>
      <c r="D41" s="173" t="s">
        <v>501</v>
      </c>
      <c r="E41" s="194" t="s">
        <v>502</v>
      </c>
      <c r="F41" s="123" t="s">
        <v>94</v>
      </c>
      <c r="G41" s="138" t="s">
        <v>26</v>
      </c>
      <c r="H41" s="138" t="s">
        <v>503</v>
      </c>
      <c r="I41" s="173" t="s">
        <v>504</v>
      </c>
      <c r="J41" s="160">
        <v>36000000</v>
      </c>
      <c r="K41" s="173" t="s">
        <v>97</v>
      </c>
      <c r="L41" s="162" t="s">
        <v>505</v>
      </c>
      <c r="M41" s="162" t="s">
        <v>506</v>
      </c>
      <c r="N41" s="138" t="s">
        <v>507</v>
      </c>
    </row>
    <row r="42" spans="1:14" ht="42.6" customHeight="1" x14ac:dyDescent="0.3">
      <c r="A42" s="171"/>
      <c r="B42" s="139"/>
      <c r="C42" s="139"/>
      <c r="D42" s="171"/>
      <c r="E42" s="195"/>
      <c r="F42" s="127" t="s">
        <v>508</v>
      </c>
      <c r="G42" s="139"/>
      <c r="H42" s="139"/>
      <c r="I42" s="171"/>
      <c r="J42" s="166"/>
      <c r="K42" s="171"/>
      <c r="L42" s="163"/>
      <c r="M42" s="163"/>
      <c r="N42" s="139"/>
    </row>
    <row r="43" spans="1:14" ht="24.6" customHeight="1" x14ac:dyDescent="0.3">
      <c r="A43" s="171"/>
      <c r="B43" s="139"/>
      <c r="C43" s="139"/>
      <c r="D43" s="171"/>
      <c r="E43" s="196"/>
      <c r="F43" s="138" t="s">
        <v>567</v>
      </c>
      <c r="G43" s="139"/>
      <c r="H43" s="139"/>
      <c r="I43" s="171"/>
      <c r="J43" s="166"/>
      <c r="K43" s="171"/>
      <c r="L43" s="163"/>
      <c r="M43" s="163"/>
      <c r="N43" s="139"/>
    </row>
    <row r="44" spans="1:14" ht="34.200000000000003" customHeight="1" x14ac:dyDescent="0.3">
      <c r="A44" s="172"/>
      <c r="B44" s="140"/>
      <c r="C44" s="140"/>
      <c r="D44" s="172"/>
      <c r="E44" s="297"/>
      <c r="F44" s="140"/>
      <c r="G44" s="140"/>
      <c r="H44" s="140"/>
      <c r="I44" s="172"/>
      <c r="J44" s="167"/>
      <c r="K44" s="172"/>
      <c r="L44" s="164"/>
      <c r="M44" s="164"/>
      <c r="N44" s="140"/>
    </row>
    <row r="45" spans="1:14" ht="72.599999999999994" customHeight="1" x14ac:dyDescent="0.3">
      <c r="A45" s="173">
        <v>11</v>
      </c>
      <c r="B45" s="138" t="s">
        <v>358</v>
      </c>
      <c r="C45" s="138">
        <v>280</v>
      </c>
      <c r="D45" s="173" t="s">
        <v>428</v>
      </c>
      <c r="E45" s="138" t="s">
        <v>509</v>
      </c>
      <c r="F45" s="127" t="s">
        <v>510</v>
      </c>
      <c r="G45" s="138" t="s">
        <v>26</v>
      </c>
      <c r="H45" s="138" t="s">
        <v>511</v>
      </c>
      <c r="I45" s="138" t="s">
        <v>512</v>
      </c>
      <c r="J45" s="160">
        <v>25000000</v>
      </c>
      <c r="K45" s="173" t="s">
        <v>97</v>
      </c>
      <c r="L45" s="162" t="s">
        <v>24</v>
      </c>
      <c r="M45" s="162" t="s">
        <v>46</v>
      </c>
      <c r="N45" s="162" t="s">
        <v>600</v>
      </c>
    </row>
    <row r="46" spans="1:14" ht="52.2" customHeight="1" x14ac:dyDescent="0.3">
      <c r="A46" s="171"/>
      <c r="B46" s="139"/>
      <c r="C46" s="139"/>
      <c r="D46" s="171"/>
      <c r="E46" s="139"/>
      <c r="F46" s="127" t="s">
        <v>599</v>
      </c>
      <c r="G46" s="139"/>
      <c r="H46" s="139"/>
      <c r="I46" s="139"/>
      <c r="J46" s="166"/>
      <c r="K46" s="171"/>
      <c r="L46" s="163"/>
      <c r="M46" s="163"/>
      <c r="N46" s="163"/>
    </row>
    <row r="47" spans="1:14" ht="19.8" customHeight="1" x14ac:dyDescent="0.3">
      <c r="A47" s="171"/>
      <c r="B47" s="139"/>
      <c r="C47" s="139"/>
      <c r="D47" s="171"/>
      <c r="E47" s="140"/>
      <c r="F47" s="138" t="s">
        <v>571</v>
      </c>
      <c r="G47" s="139"/>
      <c r="H47" s="139"/>
      <c r="I47" s="139"/>
      <c r="J47" s="166"/>
      <c r="K47" s="171"/>
      <c r="L47" s="163"/>
      <c r="M47" s="163"/>
      <c r="N47" s="163"/>
    </row>
    <row r="48" spans="1:14" ht="41.4" customHeight="1" x14ac:dyDescent="0.3">
      <c r="A48" s="172"/>
      <c r="B48" s="140"/>
      <c r="C48" s="140"/>
      <c r="D48" s="172"/>
      <c r="E48" s="297"/>
      <c r="F48" s="140"/>
      <c r="G48" s="140"/>
      <c r="H48" s="140"/>
      <c r="I48" s="140"/>
      <c r="J48" s="167"/>
      <c r="K48" s="172"/>
      <c r="L48" s="164"/>
      <c r="M48" s="164"/>
      <c r="N48" s="164"/>
    </row>
    <row r="49" spans="1:14" ht="93.6" customHeight="1" x14ac:dyDescent="0.3">
      <c r="A49" s="173">
        <v>12</v>
      </c>
      <c r="B49" s="138" t="s">
        <v>358</v>
      </c>
      <c r="C49" s="138">
        <v>282</v>
      </c>
      <c r="D49" s="173" t="s">
        <v>210</v>
      </c>
      <c r="E49" s="138" t="s">
        <v>513</v>
      </c>
      <c r="F49" s="127" t="s">
        <v>514</v>
      </c>
      <c r="G49" s="138"/>
      <c r="H49" s="138" t="s">
        <v>515</v>
      </c>
      <c r="I49" s="138" t="s">
        <v>516</v>
      </c>
      <c r="J49" s="160">
        <v>5000000</v>
      </c>
      <c r="K49" s="173" t="s">
        <v>97</v>
      </c>
      <c r="L49" s="162" t="s">
        <v>517</v>
      </c>
      <c r="M49" s="162" t="s">
        <v>807</v>
      </c>
      <c r="N49" s="162" t="s">
        <v>889</v>
      </c>
    </row>
    <row r="50" spans="1:14" ht="54.6" customHeight="1" x14ac:dyDescent="0.3">
      <c r="A50" s="171"/>
      <c r="B50" s="139"/>
      <c r="C50" s="139"/>
      <c r="D50" s="171"/>
      <c r="E50" s="139"/>
      <c r="F50" s="127" t="s">
        <v>806</v>
      </c>
      <c r="G50" s="139"/>
      <c r="H50" s="139"/>
      <c r="I50" s="139"/>
      <c r="J50" s="166"/>
      <c r="K50" s="171"/>
      <c r="L50" s="163"/>
      <c r="M50" s="163"/>
      <c r="N50" s="163"/>
    </row>
    <row r="51" spans="1:14" ht="26.4" customHeight="1" x14ac:dyDescent="0.3">
      <c r="A51" s="171"/>
      <c r="B51" s="139"/>
      <c r="C51" s="139"/>
      <c r="D51" s="171"/>
      <c r="E51" s="140"/>
      <c r="F51" s="138" t="s">
        <v>888</v>
      </c>
      <c r="G51" s="139"/>
      <c r="H51" s="139"/>
      <c r="I51" s="139"/>
      <c r="J51" s="166"/>
      <c r="K51" s="171"/>
      <c r="L51" s="163"/>
      <c r="M51" s="163"/>
      <c r="N51" s="163"/>
    </row>
    <row r="52" spans="1:14" ht="43.2" customHeight="1" x14ac:dyDescent="0.3">
      <c r="A52" s="172"/>
      <c r="B52" s="140"/>
      <c r="C52" s="140"/>
      <c r="D52" s="172"/>
      <c r="E52" s="322"/>
      <c r="F52" s="140"/>
      <c r="G52" s="140"/>
      <c r="H52" s="140"/>
      <c r="I52" s="140"/>
      <c r="J52" s="167"/>
      <c r="K52" s="172"/>
      <c r="L52" s="164"/>
      <c r="M52" s="164"/>
      <c r="N52" s="164"/>
    </row>
    <row r="53" spans="1:14" ht="73.8" customHeight="1" x14ac:dyDescent="0.3">
      <c r="A53" s="173">
        <v>13</v>
      </c>
      <c r="B53" s="138" t="s">
        <v>358</v>
      </c>
      <c r="C53" s="138">
        <v>283</v>
      </c>
      <c r="D53" s="173" t="s">
        <v>239</v>
      </c>
      <c r="E53" s="138" t="s">
        <v>518</v>
      </c>
      <c r="F53" s="127" t="s">
        <v>519</v>
      </c>
      <c r="G53" s="138"/>
      <c r="H53" s="138" t="s">
        <v>520</v>
      </c>
      <c r="I53" s="138" t="s">
        <v>516</v>
      </c>
      <c r="J53" s="160">
        <v>31000000</v>
      </c>
      <c r="K53" s="173" t="s">
        <v>97</v>
      </c>
      <c r="L53" s="162" t="s">
        <v>521</v>
      </c>
      <c r="M53" s="162" t="s">
        <v>891</v>
      </c>
      <c r="N53" s="162" t="s">
        <v>872</v>
      </c>
    </row>
    <row r="54" spans="1:14" ht="33.6" customHeight="1" x14ac:dyDescent="0.3">
      <c r="A54" s="171"/>
      <c r="B54" s="139"/>
      <c r="C54" s="139"/>
      <c r="D54" s="171"/>
      <c r="E54" s="139"/>
      <c r="F54" s="127" t="s">
        <v>890</v>
      </c>
      <c r="G54" s="139"/>
      <c r="H54" s="139"/>
      <c r="I54" s="139"/>
      <c r="J54" s="166"/>
      <c r="K54" s="171"/>
      <c r="L54" s="163"/>
      <c r="M54" s="163"/>
      <c r="N54" s="163"/>
    </row>
    <row r="55" spans="1:14" ht="31.2" customHeight="1" x14ac:dyDescent="0.3">
      <c r="A55" s="171"/>
      <c r="B55" s="139"/>
      <c r="C55" s="139"/>
      <c r="D55" s="171"/>
      <c r="E55" s="140"/>
      <c r="F55" s="138" t="s">
        <v>727</v>
      </c>
      <c r="G55" s="139"/>
      <c r="H55" s="139"/>
      <c r="I55" s="139"/>
      <c r="J55" s="166"/>
      <c r="K55" s="171"/>
      <c r="L55" s="163"/>
      <c r="M55" s="163"/>
      <c r="N55" s="163"/>
    </row>
    <row r="56" spans="1:14" ht="34.799999999999997" customHeight="1" x14ac:dyDescent="0.3">
      <c r="A56" s="172"/>
      <c r="B56" s="140"/>
      <c r="C56" s="140"/>
      <c r="D56" s="172"/>
      <c r="E56" s="322"/>
      <c r="F56" s="140"/>
      <c r="G56" s="140"/>
      <c r="H56" s="140"/>
      <c r="I56" s="140"/>
      <c r="J56" s="167"/>
      <c r="K56" s="172"/>
      <c r="L56" s="164"/>
      <c r="M56" s="164"/>
      <c r="N56" s="164"/>
    </row>
    <row r="57" spans="1:14" ht="60" customHeight="1" x14ac:dyDescent="0.3">
      <c r="A57" s="173">
        <v>14</v>
      </c>
      <c r="B57" s="138" t="s">
        <v>358</v>
      </c>
      <c r="C57" s="138">
        <v>284</v>
      </c>
      <c r="D57" s="173" t="s">
        <v>230</v>
      </c>
      <c r="E57" s="138" t="s">
        <v>768</v>
      </c>
      <c r="F57" s="127" t="s">
        <v>522</v>
      </c>
      <c r="G57" s="138" t="s">
        <v>26</v>
      </c>
      <c r="H57" s="138" t="s">
        <v>523</v>
      </c>
      <c r="I57" s="138" t="s">
        <v>603</v>
      </c>
      <c r="J57" s="160">
        <v>113200000</v>
      </c>
      <c r="K57" s="173" t="s">
        <v>97</v>
      </c>
      <c r="L57" s="162" t="s">
        <v>525</v>
      </c>
      <c r="M57" s="162" t="s">
        <v>662</v>
      </c>
      <c r="N57" s="162" t="s">
        <v>703</v>
      </c>
    </row>
    <row r="58" spans="1:14" ht="39.6" customHeight="1" x14ac:dyDescent="0.3">
      <c r="A58" s="171"/>
      <c r="B58" s="139"/>
      <c r="C58" s="139"/>
      <c r="D58" s="171"/>
      <c r="E58" s="139"/>
      <c r="F58" s="127" t="s">
        <v>661</v>
      </c>
      <c r="G58" s="139"/>
      <c r="H58" s="139"/>
      <c r="I58" s="139"/>
      <c r="J58" s="166"/>
      <c r="K58" s="171"/>
      <c r="L58" s="163"/>
      <c r="M58" s="163"/>
      <c r="N58" s="163"/>
    </row>
    <row r="59" spans="1:14" ht="58.8" customHeight="1" x14ac:dyDescent="0.3">
      <c r="A59" s="171"/>
      <c r="B59" s="139"/>
      <c r="C59" s="139"/>
      <c r="D59" s="171"/>
      <c r="E59" s="140"/>
      <c r="F59" s="138" t="s">
        <v>663</v>
      </c>
      <c r="G59" s="139"/>
      <c r="H59" s="139"/>
      <c r="I59" s="139"/>
      <c r="J59" s="166"/>
      <c r="K59" s="171"/>
      <c r="L59" s="163"/>
      <c r="M59" s="163"/>
      <c r="N59" s="163"/>
    </row>
    <row r="60" spans="1:14" ht="32.4" customHeight="1" x14ac:dyDescent="0.3">
      <c r="A60" s="172"/>
      <c r="B60" s="140"/>
      <c r="C60" s="140"/>
      <c r="D60" s="172"/>
      <c r="E60" s="322"/>
      <c r="F60" s="140"/>
      <c r="G60" s="140"/>
      <c r="H60" s="140"/>
      <c r="I60" s="140"/>
      <c r="J60" s="167"/>
      <c r="K60" s="172"/>
      <c r="L60" s="164"/>
      <c r="M60" s="164"/>
      <c r="N60" s="164"/>
    </row>
    <row r="61" spans="1:14" ht="70.8" customHeight="1" x14ac:dyDescent="0.3">
      <c r="A61" s="173">
        <v>15</v>
      </c>
      <c r="B61" s="138" t="s">
        <v>358</v>
      </c>
      <c r="C61" s="138">
        <v>284</v>
      </c>
      <c r="D61" s="173" t="s">
        <v>230</v>
      </c>
      <c r="E61" s="138" t="s">
        <v>769</v>
      </c>
      <c r="F61" s="127" t="s">
        <v>522</v>
      </c>
      <c r="G61" s="138" t="s">
        <v>538</v>
      </c>
      <c r="H61" s="138" t="s">
        <v>523</v>
      </c>
      <c r="I61" s="138" t="s">
        <v>603</v>
      </c>
      <c r="J61" s="160">
        <v>48000000</v>
      </c>
      <c r="K61" s="173" t="s">
        <v>97</v>
      </c>
      <c r="L61" s="162" t="s">
        <v>758</v>
      </c>
      <c r="M61" s="162" t="s">
        <v>843</v>
      </c>
      <c r="N61" s="162" t="s">
        <v>759</v>
      </c>
    </row>
    <row r="62" spans="1:14" ht="32.4" customHeight="1" x14ac:dyDescent="0.3">
      <c r="A62" s="171"/>
      <c r="B62" s="139"/>
      <c r="C62" s="139"/>
      <c r="D62" s="171"/>
      <c r="E62" s="139"/>
      <c r="F62" s="127" t="s">
        <v>842</v>
      </c>
      <c r="G62" s="139"/>
      <c r="H62" s="139"/>
      <c r="I62" s="139"/>
      <c r="J62" s="166"/>
      <c r="K62" s="171"/>
      <c r="L62" s="163"/>
      <c r="M62" s="163"/>
      <c r="N62" s="163"/>
    </row>
    <row r="63" spans="1:14" ht="43.2" customHeight="1" x14ac:dyDescent="0.3">
      <c r="A63" s="171"/>
      <c r="B63" s="139"/>
      <c r="C63" s="139"/>
      <c r="D63" s="171"/>
      <c r="E63" s="140"/>
      <c r="F63" s="153" t="s">
        <v>757</v>
      </c>
      <c r="G63" s="139"/>
      <c r="H63" s="139"/>
      <c r="I63" s="139"/>
      <c r="J63" s="166"/>
      <c r="K63" s="171"/>
      <c r="L63" s="163"/>
      <c r="M63" s="163"/>
      <c r="N63" s="163"/>
    </row>
    <row r="64" spans="1:14" ht="3" customHeight="1" x14ac:dyDescent="0.3">
      <c r="A64" s="172"/>
      <c r="B64" s="140"/>
      <c r="C64" s="140"/>
      <c r="D64" s="172"/>
      <c r="E64" s="322"/>
      <c r="F64" s="153"/>
      <c r="G64" s="140"/>
      <c r="H64" s="140"/>
      <c r="I64" s="140"/>
      <c r="J64" s="167"/>
      <c r="K64" s="172"/>
      <c r="L64" s="164"/>
      <c r="M64" s="164"/>
      <c r="N64" s="164"/>
    </row>
    <row r="65" spans="1:14" ht="72" customHeight="1" x14ac:dyDescent="0.3">
      <c r="A65" s="173">
        <v>16</v>
      </c>
      <c r="B65" s="138" t="s">
        <v>358</v>
      </c>
      <c r="C65" s="138">
        <v>285</v>
      </c>
      <c r="D65" s="173" t="s">
        <v>526</v>
      </c>
      <c r="E65" s="138" t="s">
        <v>527</v>
      </c>
      <c r="F65" s="127" t="s">
        <v>528</v>
      </c>
      <c r="G65" s="138" t="s">
        <v>538</v>
      </c>
      <c r="H65" s="138" t="s">
        <v>529</v>
      </c>
      <c r="I65" s="138" t="s">
        <v>524</v>
      </c>
      <c r="J65" s="160">
        <v>8000000</v>
      </c>
      <c r="K65" s="173" t="s">
        <v>97</v>
      </c>
      <c r="L65" s="162" t="s">
        <v>530</v>
      </c>
      <c r="M65" s="162" t="s">
        <v>531</v>
      </c>
      <c r="N65" s="138" t="s">
        <v>613</v>
      </c>
    </row>
    <row r="66" spans="1:14" ht="40.200000000000003" customHeight="1" x14ac:dyDescent="0.3">
      <c r="A66" s="171"/>
      <c r="B66" s="139"/>
      <c r="C66" s="139"/>
      <c r="D66" s="171"/>
      <c r="E66" s="139"/>
      <c r="F66" s="127" t="s">
        <v>601</v>
      </c>
      <c r="G66" s="139"/>
      <c r="H66" s="139"/>
      <c r="I66" s="139"/>
      <c r="J66" s="166"/>
      <c r="K66" s="171"/>
      <c r="L66" s="163"/>
      <c r="M66" s="163"/>
      <c r="N66" s="139"/>
    </row>
    <row r="67" spans="1:14" ht="24.6" customHeight="1" x14ac:dyDescent="0.3">
      <c r="A67" s="171"/>
      <c r="B67" s="139"/>
      <c r="C67" s="139"/>
      <c r="D67" s="171"/>
      <c r="E67" s="140"/>
      <c r="F67" s="138" t="s">
        <v>572</v>
      </c>
      <c r="G67" s="139"/>
      <c r="H67" s="139"/>
      <c r="I67" s="139"/>
      <c r="J67" s="166"/>
      <c r="K67" s="171"/>
      <c r="L67" s="163"/>
      <c r="M67" s="163"/>
      <c r="N67" s="139"/>
    </row>
    <row r="68" spans="1:14" ht="39.6" customHeight="1" x14ac:dyDescent="0.3">
      <c r="A68" s="172"/>
      <c r="B68" s="140"/>
      <c r="C68" s="140"/>
      <c r="D68" s="172"/>
      <c r="E68" s="297"/>
      <c r="F68" s="140"/>
      <c r="G68" s="140"/>
      <c r="H68" s="140"/>
      <c r="I68" s="140"/>
      <c r="J68" s="167"/>
      <c r="K68" s="172"/>
      <c r="L68" s="164"/>
      <c r="M68" s="164"/>
      <c r="N68" s="140"/>
    </row>
    <row r="69" spans="1:14" ht="83.4" customHeight="1" x14ac:dyDescent="0.3">
      <c r="A69" s="173">
        <v>17</v>
      </c>
      <c r="B69" s="138" t="s">
        <v>358</v>
      </c>
      <c r="C69" s="138">
        <v>286</v>
      </c>
      <c r="D69" s="173" t="s">
        <v>532</v>
      </c>
      <c r="E69" s="138" t="s">
        <v>533</v>
      </c>
      <c r="F69" s="127" t="s">
        <v>534</v>
      </c>
      <c r="G69" s="138" t="s">
        <v>26</v>
      </c>
      <c r="H69" s="138" t="s">
        <v>535</v>
      </c>
      <c r="I69" s="138" t="s">
        <v>536</v>
      </c>
      <c r="J69" s="160">
        <v>6000000</v>
      </c>
      <c r="K69" s="173" t="s">
        <v>23</v>
      </c>
      <c r="L69" s="162" t="s">
        <v>537</v>
      </c>
      <c r="M69" s="162" t="s">
        <v>46</v>
      </c>
      <c r="N69" s="138" t="s">
        <v>660</v>
      </c>
    </row>
    <row r="70" spans="1:14" ht="42.6" customHeight="1" x14ac:dyDescent="0.3">
      <c r="A70" s="171"/>
      <c r="B70" s="139"/>
      <c r="C70" s="139"/>
      <c r="D70" s="171"/>
      <c r="E70" s="139"/>
      <c r="F70" s="127" t="s">
        <v>599</v>
      </c>
      <c r="G70" s="139"/>
      <c r="H70" s="139"/>
      <c r="I70" s="139"/>
      <c r="J70" s="166"/>
      <c r="K70" s="171"/>
      <c r="L70" s="163"/>
      <c r="M70" s="163"/>
      <c r="N70" s="139"/>
    </row>
    <row r="71" spans="1:14" ht="30" customHeight="1" x14ac:dyDescent="0.3">
      <c r="A71" s="171"/>
      <c r="B71" s="139"/>
      <c r="C71" s="139"/>
      <c r="D71" s="171"/>
      <c r="E71" s="140"/>
      <c r="F71" s="138" t="s">
        <v>602</v>
      </c>
      <c r="G71" s="139"/>
      <c r="H71" s="139"/>
      <c r="I71" s="139"/>
      <c r="J71" s="166"/>
      <c r="K71" s="171"/>
      <c r="L71" s="163"/>
      <c r="M71" s="163"/>
      <c r="N71" s="139"/>
    </row>
    <row r="72" spans="1:14" ht="38.4" customHeight="1" x14ac:dyDescent="0.3">
      <c r="A72" s="172"/>
      <c r="B72" s="140"/>
      <c r="C72" s="140"/>
      <c r="D72" s="172"/>
      <c r="E72" s="298"/>
      <c r="F72" s="140"/>
      <c r="G72" s="140"/>
      <c r="H72" s="140"/>
      <c r="I72" s="140"/>
      <c r="J72" s="167"/>
      <c r="K72" s="172"/>
      <c r="L72" s="164"/>
      <c r="M72" s="164"/>
      <c r="N72" s="140"/>
    </row>
    <row r="73" spans="1:14" ht="19.8" customHeight="1" x14ac:dyDescent="0.3"/>
  </sheetData>
  <mergeCells count="239">
    <mergeCell ref="A2:F2"/>
    <mergeCell ref="A9:A12"/>
    <mergeCell ref="B9:B12"/>
    <mergeCell ref="C9:C12"/>
    <mergeCell ref="D9:D12"/>
    <mergeCell ref="E9:E11"/>
    <mergeCell ref="H9:H12"/>
    <mergeCell ref="I9:I12"/>
    <mergeCell ref="J9:J12"/>
    <mergeCell ref="A5:A8"/>
    <mergeCell ref="B5:B8"/>
    <mergeCell ref="C5:C8"/>
    <mergeCell ref="D5:D8"/>
    <mergeCell ref="E5:E7"/>
    <mergeCell ref="F7:F8"/>
    <mergeCell ref="G5:G8"/>
    <mergeCell ref="H5:H8"/>
    <mergeCell ref="I5:I8"/>
    <mergeCell ref="J5:J8"/>
    <mergeCell ref="K9:K12"/>
    <mergeCell ref="L9:L12"/>
    <mergeCell ref="M9:M12"/>
    <mergeCell ref="N9:N12"/>
    <mergeCell ref="F11:F12"/>
    <mergeCell ref="A13:A16"/>
    <mergeCell ref="B13:B16"/>
    <mergeCell ref="C13:C16"/>
    <mergeCell ref="D13:D16"/>
    <mergeCell ref="E13:E15"/>
    <mergeCell ref="H13:H16"/>
    <mergeCell ref="I13:I16"/>
    <mergeCell ref="J13:J16"/>
    <mergeCell ref="K13:K16"/>
    <mergeCell ref="L13:L16"/>
    <mergeCell ref="M13:M16"/>
    <mergeCell ref="N13:N16"/>
    <mergeCell ref="F15:F16"/>
    <mergeCell ref="G9:G12"/>
    <mergeCell ref="G13:G16"/>
    <mergeCell ref="M17:M20"/>
    <mergeCell ref="N17:N20"/>
    <mergeCell ref="F19:F20"/>
    <mergeCell ref="A21:A24"/>
    <mergeCell ref="B21:B24"/>
    <mergeCell ref="C21:C24"/>
    <mergeCell ref="D21:D24"/>
    <mergeCell ref="E21:E23"/>
    <mergeCell ref="H21:H24"/>
    <mergeCell ref="I21:I24"/>
    <mergeCell ref="J21:J24"/>
    <mergeCell ref="K21:K24"/>
    <mergeCell ref="G21:G24"/>
    <mergeCell ref="L21:L24"/>
    <mergeCell ref="M21:M24"/>
    <mergeCell ref="N21:N24"/>
    <mergeCell ref="F23:F24"/>
    <mergeCell ref="A17:A20"/>
    <mergeCell ref="B17:B20"/>
    <mergeCell ref="C17:C20"/>
    <mergeCell ref="D17:D20"/>
    <mergeCell ref="E17:E19"/>
    <mergeCell ref="H17:H20"/>
    <mergeCell ref="I17:I20"/>
    <mergeCell ref="C25:C28"/>
    <mergeCell ref="D25:D28"/>
    <mergeCell ref="E25:E27"/>
    <mergeCell ref="H25:H28"/>
    <mergeCell ref="I25:I28"/>
    <mergeCell ref="J25:J28"/>
    <mergeCell ref="K25:K28"/>
    <mergeCell ref="G25:G28"/>
    <mergeCell ref="L17:L20"/>
    <mergeCell ref="J17:J20"/>
    <mergeCell ref="K17:K20"/>
    <mergeCell ref="G17:G20"/>
    <mergeCell ref="D33:D36"/>
    <mergeCell ref="E33:E35"/>
    <mergeCell ref="H33:H36"/>
    <mergeCell ref="I33:I36"/>
    <mergeCell ref="L25:L28"/>
    <mergeCell ref="M25:M28"/>
    <mergeCell ref="N25:N28"/>
    <mergeCell ref="F27:F28"/>
    <mergeCell ref="A29:A32"/>
    <mergeCell ref="B29:B32"/>
    <mergeCell ref="C29:C32"/>
    <mergeCell ref="D29:D32"/>
    <mergeCell ref="E29:E31"/>
    <mergeCell ref="H29:H32"/>
    <mergeCell ref="I29:I32"/>
    <mergeCell ref="J29:J32"/>
    <mergeCell ref="K29:K32"/>
    <mergeCell ref="G29:G32"/>
    <mergeCell ref="L29:L32"/>
    <mergeCell ref="M29:M32"/>
    <mergeCell ref="N29:N32"/>
    <mergeCell ref="F31:F32"/>
    <mergeCell ref="A25:A28"/>
    <mergeCell ref="B25:B28"/>
    <mergeCell ref="L33:L36"/>
    <mergeCell ref="J33:J36"/>
    <mergeCell ref="K33:K36"/>
    <mergeCell ref="G33:G36"/>
    <mergeCell ref="M33:M36"/>
    <mergeCell ref="N33:N36"/>
    <mergeCell ref="F35:F36"/>
    <mergeCell ref="A37:A40"/>
    <mergeCell ref="B37:B40"/>
    <mergeCell ref="C37:C40"/>
    <mergeCell ref="D37:D40"/>
    <mergeCell ref="E37:E39"/>
    <mergeCell ref="H37:H40"/>
    <mergeCell ref="I37:I40"/>
    <mergeCell ref="J37:J40"/>
    <mergeCell ref="K37:K40"/>
    <mergeCell ref="G37:G40"/>
    <mergeCell ref="L37:L40"/>
    <mergeCell ref="M37:M40"/>
    <mergeCell ref="N37:N40"/>
    <mergeCell ref="F39:F40"/>
    <mergeCell ref="A33:A36"/>
    <mergeCell ref="B33:B36"/>
    <mergeCell ref="C33:C36"/>
    <mergeCell ref="A41:A44"/>
    <mergeCell ref="B41:B44"/>
    <mergeCell ref="C41:C44"/>
    <mergeCell ref="D41:D44"/>
    <mergeCell ref="E41:E43"/>
    <mergeCell ref="H41:H44"/>
    <mergeCell ref="I41:I44"/>
    <mergeCell ref="J41:J44"/>
    <mergeCell ref="K41:K44"/>
    <mergeCell ref="G41:G44"/>
    <mergeCell ref="A45:A48"/>
    <mergeCell ref="B45:B48"/>
    <mergeCell ref="C45:C48"/>
    <mergeCell ref="D45:D48"/>
    <mergeCell ref="E45:E47"/>
    <mergeCell ref="H45:H48"/>
    <mergeCell ref="I45:I48"/>
    <mergeCell ref="J45:J48"/>
    <mergeCell ref="K45:K48"/>
    <mergeCell ref="G45:G48"/>
    <mergeCell ref="F47:F48"/>
    <mergeCell ref="E49:E51"/>
    <mergeCell ref="H49:H52"/>
    <mergeCell ref="I49:I52"/>
    <mergeCell ref="J49:J52"/>
    <mergeCell ref="K49:K52"/>
    <mergeCell ref="G49:G52"/>
    <mergeCell ref="L41:L44"/>
    <mergeCell ref="M41:M44"/>
    <mergeCell ref="N41:N44"/>
    <mergeCell ref="F43:F44"/>
    <mergeCell ref="L45:L48"/>
    <mergeCell ref="M45:M48"/>
    <mergeCell ref="N45:N48"/>
    <mergeCell ref="E61:E63"/>
    <mergeCell ref="F63:F64"/>
    <mergeCell ref="L49:L52"/>
    <mergeCell ref="M49:M52"/>
    <mergeCell ref="N49:N52"/>
    <mergeCell ref="F51:F52"/>
    <mergeCell ref="A53:A56"/>
    <mergeCell ref="B53:B56"/>
    <mergeCell ref="C53:C56"/>
    <mergeCell ref="D53:D56"/>
    <mergeCell ref="E53:E55"/>
    <mergeCell ref="H53:H56"/>
    <mergeCell ref="I53:I56"/>
    <mergeCell ref="J53:J56"/>
    <mergeCell ref="K53:K56"/>
    <mergeCell ref="G53:G56"/>
    <mergeCell ref="L53:L56"/>
    <mergeCell ref="M53:M56"/>
    <mergeCell ref="N53:N56"/>
    <mergeCell ref="F55:F56"/>
    <mergeCell ref="A49:A52"/>
    <mergeCell ref="B49:B52"/>
    <mergeCell ref="C49:C52"/>
    <mergeCell ref="D49:D52"/>
    <mergeCell ref="A57:A60"/>
    <mergeCell ref="B57:B60"/>
    <mergeCell ref="C57:C60"/>
    <mergeCell ref="D57:D60"/>
    <mergeCell ref="E57:E59"/>
    <mergeCell ref="H57:H60"/>
    <mergeCell ref="I57:I60"/>
    <mergeCell ref="J57:J60"/>
    <mergeCell ref="K57:K60"/>
    <mergeCell ref="G57:G60"/>
    <mergeCell ref="L57:L60"/>
    <mergeCell ref="M57:M60"/>
    <mergeCell ref="N57:N60"/>
    <mergeCell ref="F59:F60"/>
    <mergeCell ref="A65:A68"/>
    <mergeCell ref="B65:B68"/>
    <mergeCell ref="C65:C68"/>
    <mergeCell ref="D65:D68"/>
    <mergeCell ref="E65:E67"/>
    <mergeCell ref="H65:H68"/>
    <mergeCell ref="I65:I68"/>
    <mergeCell ref="J65:J68"/>
    <mergeCell ref="K65:K68"/>
    <mergeCell ref="G65:G68"/>
    <mergeCell ref="L65:L68"/>
    <mergeCell ref="M65:M68"/>
    <mergeCell ref="N65:N68"/>
    <mergeCell ref="F67:F68"/>
    <mergeCell ref="G61:G64"/>
    <mergeCell ref="H61:H64"/>
    <mergeCell ref="I61:I64"/>
    <mergeCell ref="J61:J64"/>
    <mergeCell ref="K61:K64"/>
    <mergeCell ref="L61:L64"/>
    <mergeCell ref="K5:K8"/>
    <mergeCell ref="L5:L8"/>
    <mergeCell ref="M5:M8"/>
    <mergeCell ref="N5:N8"/>
    <mergeCell ref="A61:A64"/>
    <mergeCell ref="B61:B64"/>
    <mergeCell ref="C61:C64"/>
    <mergeCell ref="D61:D64"/>
    <mergeCell ref="A69:A72"/>
    <mergeCell ref="B69:B72"/>
    <mergeCell ref="C69:C72"/>
    <mergeCell ref="D69:D72"/>
    <mergeCell ref="E69:E71"/>
    <mergeCell ref="H69:H72"/>
    <mergeCell ref="I69:I72"/>
    <mergeCell ref="M61:M64"/>
    <mergeCell ref="N61:N64"/>
    <mergeCell ref="L69:L72"/>
    <mergeCell ref="M69:M72"/>
    <mergeCell ref="N69:N72"/>
    <mergeCell ref="F71:F72"/>
    <mergeCell ref="J69:J72"/>
    <mergeCell ref="K69:K72"/>
    <mergeCell ref="G69:G72"/>
  </mergeCells>
  <printOptions gridLines="1"/>
  <pageMargins left="0.25" right="0.25" top="0.75" bottom="0.75" header="0.3" footer="0.3"/>
  <pageSetup paperSize="8"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3"/>
  <sheetViews>
    <sheetView zoomScale="55" zoomScaleNormal="55" workbookViewId="0">
      <selection activeCell="E12" sqref="E12"/>
    </sheetView>
  </sheetViews>
  <sheetFormatPr defaultColWidth="9.109375" defaultRowHeight="13.8" x14ac:dyDescent="0.25"/>
  <cols>
    <col min="1" max="1" width="9.33203125" style="16" bestFit="1" customWidth="1"/>
    <col min="2" max="2" width="14" style="16" customWidth="1"/>
    <col min="3" max="3" width="9.33203125" style="16" bestFit="1" customWidth="1"/>
    <col min="4" max="4" width="17.44140625" style="16" customWidth="1"/>
    <col min="5" max="5" width="21.88671875" style="16" customWidth="1"/>
    <col min="6" max="6" width="25.77734375" style="18" customWidth="1"/>
    <col min="7" max="7" width="27.33203125" style="18" customWidth="1"/>
    <col min="8" max="8" width="45.6640625" style="16" customWidth="1"/>
    <col min="9" max="9" width="62.109375" style="16" customWidth="1"/>
    <col min="10" max="10" width="16.77734375" style="16" customWidth="1"/>
    <col min="11" max="11" width="13.6640625" style="16" customWidth="1"/>
    <col min="12" max="12" width="13.44140625" style="16" customWidth="1"/>
    <col min="13" max="13" width="18.6640625" style="16" customWidth="1"/>
    <col min="14" max="14" width="15.5546875" style="16" customWidth="1"/>
    <col min="15" max="16384" width="9.109375" style="16"/>
  </cols>
  <sheetData>
    <row r="2" spans="1:14" ht="30.75" customHeight="1" x14ac:dyDescent="0.45">
      <c r="A2" s="201" t="s">
        <v>634</v>
      </c>
      <c r="B2" s="201"/>
      <c r="C2" s="201"/>
      <c r="D2" s="201"/>
      <c r="E2" s="201"/>
      <c r="F2" s="201"/>
      <c r="G2" s="17"/>
      <c r="M2" s="1"/>
      <c r="N2" s="50"/>
    </row>
    <row r="3" spans="1:14" ht="30.75" customHeight="1" thickBot="1" x14ac:dyDescent="0.35">
      <c r="M3" s="1"/>
      <c r="N3" s="50"/>
    </row>
    <row r="4" spans="1:14" ht="48.75" customHeight="1" x14ac:dyDescent="0.3">
      <c r="A4" s="60"/>
      <c r="B4" s="221" t="s">
        <v>1</v>
      </c>
      <c r="C4" s="222"/>
      <c r="D4" s="222"/>
      <c r="E4" s="222"/>
      <c r="F4" s="222"/>
      <c r="G4" s="222"/>
      <c r="H4" s="222"/>
      <c r="I4" s="222"/>
      <c r="J4" s="222"/>
      <c r="K4" s="223"/>
      <c r="L4" s="217" t="s">
        <v>2</v>
      </c>
      <c r="M4" s="217"/>
      <c r="N4" s="217"/>
    </row>
    <row r="5" spans="1:14" ht="161.4" customHeight="1" thickBot="1" x14ac:dyDescent="0.3">
      <c r="A5" s="61" t="s">
        <v>3</v>
      </c>
      <c r="B5" s="62" t="s">
        <v>4</v>
      </c>
      <c r="C5" s="62" t="s">
        <v>5</v>
      </c>
      <c r="D5" s="62" t="s">
        <v>88</v>
      </c>
      <c r="E5" s="70" t="s">
        <v>7</v>
      </c>
      <c r="F5" s="64" t="s">
        <v>8</v>
      </c>
      <c r="G5" s="64" t="s">
        <v>9</v>
      </c>
      <c r="H5" s="63" t="s">
        <v>10</v>
      </c>
      <c r="I5" s="62" t="s">
        <v>11</v>
      </c>
      <c r="J5" s="62" t="s">
        <v>12</v>
      </c>
      <c r="K5" s="62" t="s">
        <v>13</v>
      </c>
      <c r="L5" s="65" t="s">
        <v>14</v>
      </c>
      <c r="M5" s="66" t="s">
        <v>15</v>
      </c>
      <c r="N5" s="54" t="s">
        <v>16</v>
      </c>
    </row>
    <row r="6" spans="1:14" ht="57.6" customHeight="1" x14ac:dyDescent="0.25">
      <c r="A6" s="142">
        <v>1</v>
      </c>
      <c r="B6" s="142" t="s">
        <v>352</v>
      </c>
      <c r="C6" s="139" t="s">
        <v>636</v>
      </c>
      <c r="D6" s="142" t="s">
        <v>635</v>
      </c>
      <c r="E6" s="139" t="s">
        <v>638</v>
      </c>
      <c r="F6" s="83" t="s">
        <v>637</v>
      </c>
      <c r="G6" s="192"/>
      <c r="H6" s="285" t="s">
        <v>705</v>
      </c>
      <c r="I6" s="218" t="s">
        <v>902</v>
      </c>
      <c r="J6" s="166">
        <v>200000000</v>
      </c>
      <c r="K6" s="139" t="s">
        <v>184</v>
      </c>
      <c r="L6" s="163" t="s">
        <v>817</v>
      </c>
      <c r="M6" s="163" t="s">
        <v>816</v>
      </c>
      <c r="N6" s="135" t="s">
        <v>818</v>
      </c>
    </row>
    <row r="7" spans="1:14" ht="49.2" customHeight="1" x14ac:dyDescent="0.25">
      <c r="A7" s="142"/>
      <c r="B7" s="142"/>
      <c r="C7" s="139"/>
      <c r="D7" s="142"/>
      <c r="E7" s="139"/>
      <c r="F7" s="83" t="s">
        <v>815</v>
      </c>
      <c r="G7" s="192"/>
      <c r="H7" s="285"/>
      <c r="I7" s="218"/>
      <c r="J7" s="166"/>
      <c r="K7" s="139"/>
      <c r="L7" s="163"/>
      <c r="M7" s="163"/>
      <c r="N7" s="135"/>
    </row>
    <row r="8" spans="1:14" s="24" customFormat="1" ht="32.4" customHeight="1" x14ac:dyDescent="0.25">
      <c r="A8" s="142"/>
      <c r="B8" s="142"/>
      <c r="C8" s="139"/>
      <c r="D8" s="142"/>
      <c r="E8" s="140"/>
      <c r="F8" s="138" t="s">
        <v>699</v>
      </c>
      <c r="G8" s="192"/>
      <c r="H8" s="285"/>
      <c r="I8" s="218"/>
      <c r="J8" s="166"/>
      <c r="K8" s="139"/>
      <c r="L8" s="163"/>
      <c r="M8" s="163"/>
      <c r="N8" s="135"/>
    </row>
    <row r="9" spans="1:14" s="24" customFormat="1" ht="49.2" customHeight="1" x14ac:dyDescent="0.25">
      <c r="A9" s="143"/>
      <c r="B9" s="143"/>
      <c r="C9" s="140"/>
      <c r="D9" s="143"/>
      <c r="E9" s="82"/>
      <c r="F9" s="140"/>
      <c r="G9" s="193"/>
      <c r="H9" s="286"/>
      <c r="I9" s="287"/>
      <c r="J9" s="167"/>
      <c r="K9" s="140"/>
      <c r="L9" s="164"/>
      <c r="M9" s="164"/>
      <c r="N9" s="136"/>
    </row>
    <row r="13" spans="1:14" ht="16.5" customHeight="1" x14ac:dyDescent="0.25"/>
  </sheetData>
  <mergeCells count="17">
    <mergeCell ref="A2:F2"/>
    <mergeCell ref="L6:L9"/>
    <mergeCell ref="M6:M9"/>
    <mergeCell ref="A6:A9"/>
    <mergeCell ref="B6:B9"/>
    <mergeCell ref="C6:C9"/>
    <mergeCell ref="D6:D9"/>
    <mergeCell ref="E6:E8"/>
    <mergeCell ref="G6:G9"/>
    <mergeCell ref="F8:F9"/>
    <mergeCell ref="H6:H9"/>
    <mergeCell ref="I6:I9"/>
    <mergeCell ref="J6:J9"/>
    <mergeCell ref="K6:K9"/>
    <mergeCell ref="N6:N9"/>
    <mergeCell ref="B4:K4"/>
    <mergeCell ref="L4:N4"/>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zoomScale="55" zoomScaleNormal="55" workbookViewId="0">
      <selection activeCell="H10" sqref="H10:H13"/>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31" customWidth="1"/>
    <col min="5" max="5" width="25.109375" style="31" customWidth="1"/>
    <col min="6" max="6" width="24.6640625" style="31" customWidth="1"/>
    <col min="7" max="7" width="21.33203125" style="31" customWidth="1"/>
    <col min="8" max="8" width="80.5546875" style="31" customWidth="1"/>
    <col min="9" max="9" width="69.6640625" style="3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4"/>
      <c r="B1" s="4"/>
      <c r="C1" s="4"/>
      <c r="J1" s="4"/>
      <c r="K1" s="4"/>
      <c r="L1" s="4"/>
      <c r="M1" s="4"/>
      <c r="N1" s="4"/>
    </row>
    <row r="2" spans="1:14" ht="43.8" customHeight="1" x14ac:dyDescent="0.3">
      <c r="A2" s="201" t="s">
        <v>87</v>
      </c>
      <c r="B2" s="201"/>
      <c r="C2" s="201"/>
      <c r="D2" s="201"/>
      <c r="E2" s="201"/>
      <c r="F2" s="201"/>
      <c r="G2" s="72"/>
      <c r="H2" s="73"/>
      <c r="J2" s="4"/>
      <c r="K2" s="4"/>
      <c r="M2" s="202"/>
      <c r="N2" s="202"/>
    </row>
    <row r="3" spans="1:14" ht="31.5" customHeight="1" thickBot="1" x14ac:dyDescent="0.35">
      <c r="A3" s="4"/>
      <c r="B3" s="4"/>
      <c r="C3" s="4"/>
      <c r="J3" s="4"/>
      <c r="K3" s="4"/>
      <c r="L3" s="4"/>
      <c r="M3" s="4"/>
      <c r="N3" s="4"/>
    </row>
    <row r="4" spans="1:14" ht="28.5" customHeight="1" x14ac:dyDescent="0.3">
      <c r="A4" s="55"/>
      <c r="B4" s="203" t="s">
        <v>1</v>
      </c>
      <c r="C4" s="203"/>
      <c r="D4" s="203"/>
      <c r="E4" s="203"/>
      <c r="F4" s="203"/>
      <c r="G4" s="203"/>
      <c r="H4" s="203"/>
      <c r="I4" s="203"/>
      <c r="J4" s="203"/>
      <c r="K4" s="203"/>
      <c r="L4" s="204" t="s">
        <v>2</v>
      </c>
      <c r="M4" s="204"/>
      <c r="N4" s="204"/>
    </row>
    <row r="5" spans="1:14" ht="100.8" customHeight="1" thickBot="1" x14ac:dyDescent="0.35">
      <c r="A5" s="56" t="s">
        <v>3</v>
      </c>
      <c r="B5" s="57" t="s">
        <v>4</v>
      </c>
      <c r="C5" s="57" t="s">
        <v>5</v>
      </c>
      <c r="D5" s="57" t="s">
        <v>88</v>
      </c>
      <c r="E5" s="58" t="s">
        <v>7</v>
      </c>
      <c r="F5" s="57" t="s">
        <v>8</v>
      </c>
      <c r="G5" s="57" t="s">
        <v>9</v>
      </c>
      <c r="H5" s="58" t="s">
        <v>10</v>
      </c>
      <c r="I5" s="57" t="s">
        <v>11</v>
      </c>
      <c r="J5" s="57" t="s">
        <v>89</v>
      </c>
      <c r="K5" s="57" t="s">
        <v>13</v>
      </c>
      <c r="L5" s="59" t="s">
        <v>14</v>
      </c>
      <c r="M5" s="59" t="s">
        <v>15</v>
      </c>
      <c r="N5" s="54" t="s">
        <v>16</v>
      </c>
    </row>
    <row r="6" spans="1:14" ht="60" customHeight="1" x14ac:dyDescent="0.3">
      <c r="A6" s="148">
        <v>1</v>
      </c>
      <c r="B6" s="142" t="s">
        <v>90</v>
      </c>
      <c r="C6" s="142" t="s">
        <v>91</v>
      </c>
      <c r="D6" s="142" t="s">
        <v>92</v>
      </c>
      <c r="E6" s="195" t="s">
        <v>93</v>
      </c>
      <c r="F6" s="83" t="s">
        <v>94</v>
      </c>
      <c r="G6" s="199" t="s">
        <v>26</v>
      </c>
      <c r="H6" s="139" t="s">
        <v>95</v>
      </c>
      <c r="I6" s="142" t="s">
        <v>96</v>
      </c>
      <c r="J6" s="189">
        <v>1000000000</v>
      </c>
      <c r="K6" s="148" t="s">
        <v>97</v>
      </c>
      <c r="L6" s="142" t="s">
        <v>98</v>
      </c>
      <c r="M6" s="142" t="s">
        <v>99</v>
      </c>
      <c r="N6" s="142" t="s">
        <v>552</v>
      </c>
    </row>
    <row r="7" spans="1:14" ht="70.8" customHeight="1" x14ac:dyDescent="0.3">
      <c r="A7" s="148"/>
      <c r="B7" s="142"/>
      <c r="C7" s="142"/>
      <c r="D7" s="142"/>
      <c r="E7" s="195"/>
      <c r="F7" s="85" t="s">
        <v>894</v>
      </c>
      <c r="G7" s="199"/>
      <c r="H7" s="139"/>
      <c r="I7" s="142"/>
      <c r="J7" s="189"/>
      <c r="K7" s="148"/>
      <c r="L7" s="142"/>
      <c r="M7" s="142"/>
      <c r="N7" s="142"/>
    </row>
    <row r="8" spans="1:14" ht="39" customHeight="1" x14ac:dyDescent="0.3">
      <c r="A8" s="148"/>
      <c r="B8" s="142"/>
      <c r="C8" s="142"/>
      <c r="D8" s="142"/>
      <c r="E8" s="196"/>
      <c r="F8" s="197" t="s">
        <v>551</v>
      </c>
      <c r="G8" s="199"/>
      <c r="H8" s="139"/>
      <c r="I8" s="142"/>
      <c r="J8" s="189"/>
      <c r="K8" s="148"/>
      <c r="L8" s="142"/>
      <c r="M8" s="142"/>
      <c r="N8" s="142"/>
    </row>
    <row r="9" spans="1:14" ht="18" customHeight="1" x14ac:dyDescent="0.3">
      <c r="A9" s="149"/>
      <c r="B9" s="143"/>
      <c r="C9" s="143"/>
      <c r="D9" s="143"/>
      <c r="E9" s="80"/>
      <c r="F9" s="198"/>
      <c r="G9" s="200"/>
      <c r="H9" s="140"/>
      <c r="I9" s="143"/>
      <c r="J9" s="190"/>
      <c r="K9" s="149"/>
      <c r="L9" s="143"/>
      <c r="M9" s="143"/>
      <c r="N9" s="143"/>
    </row>
    <row r="10" spans="1:14" ht="117" customHeight="1" x14ac:dyDescent="0.3">
      <c r="A10" s="147">
        <v>2</v>
      </c>
      <c r="B10" s="141" t="s">
        <v>90</v>
      </c>
      <c r="C10" s="141" t="s">
        <v>100</v>
      </c>
      <c r="D10" s="141" t="s">
        <v>101</v>
      </c>
      <c r="E10" s="194" t="s">
        <v>102</v>
      </c>
      <c r="F10" s="78" t="s">
        <v>94</v>
      </c>
      <c r="G10" s="138" t="s">
        <v>26</v>
      </c>
      <c r="H10" s="138" t="s">
        <v>103</v>
      </c>
      <c r="I10" s="138" t="s">
        <v>898</v>
      </c>
      <c r="J10" s="188">
        <v>1170000000</v>
      </c>
      <c r="K10" s="147" t="s">
        <v>23</v>
      </c>
      <c r="L10" s="141" t="s">
        <v>98</v>
      </c>
      <c r="M10" s="141" t="s">
        <v>104</v>
      </c>
      <c r="N10" s="141" t="s">
        <v>553</v>
      </c>
    </row>
    <row r="11" spans="1:14" ht="172.2" customHeight="1" x14ac:dyDescent="0.3">
      <c r="A11" s="148"/>
      <c r="B11" s="142"/>
      <c r="C11" s="142"/>
      <c r="D11" s="142"/>
      <c r="E11" s="195"/>
      <c r="F11" s="85" t="s">
        <v>105</v>
      </c>
      <c r="G11" s="139"/>
      <c r="H11" s="139"/>
      <c r="I11" s="139"/>
      <c r="J11" s="189"/>
      <c r="K11" s="148"/>
      <c r="L11" s="142"/>
      <c r="M11" s="142"/>
      <c r="N11" s="142"/>
    </row>
    <row r="12" spans="1:14" ht="142.80000000000001" customHeight="1" x14ac:dyDescent="0.3">
      <c r="A12" s="148"/>
      <c r="B12" s="142"/>
      <c r="C12" s="142"/>
      <c r="D12" s="142"/>
      <c r="E12" s="195"/>
      <c r="F12" s="197" t="s">
        <v>551</v>
      </c>
      <c r="G12" s="139"/>
      <c r="H12" s="139"/>
      <c r="I12" s="139"/>
      <c r="J12" s="189"/>
      <c r="K12" s="148"/>
      <c r="L12" s="142"/>
      <c r="M12" s="142"/>
      <c r="N12" s="142"/>
    </row>
    <row r="13" spans="1:14" ht="103.8" customHeight="1" x14ac:dyDescent="0.3">
      <c r="A13" s="149"/>
      <c r="B13" s="143"/>
      <c r="C13" s="143"/>
      <c r="D13" s="143"/>
      <c r="E13" s="81"/>
      <c r="F13" s="198"/>
      <c r="G13" s="140"/>
      <c r="H13" s="140"/>
      <c r="I13" s="140"/>
      <c r="J13" s="190"/>
      <c r="K13" s="149"/>
      <c r="L13" s="143"/>
      <c r="M13" s="143"/>
      <c r="N13" s="143"/>
    </row>
    <row r="14" spans="1:14" ht="63" customHeight="1" x14ac:dyDescent="0.3">
      <c r="A14" s="147">
        <v>3</v>
      </c>
      <c r="B14" s="141" t="s">
        <v>90</v>
      </c>
      <c r="C14" s="141">
        <v>109</v>
      </c>
      <c r="D14" s="141" t="s">
        <v>106</v>
      </c>
      <c r="E14" s="138" t="s">
        <v>587</v>
      </c>
      <c r="F14" s="78" t="s">
        <v>107</v>
      </c>
      <c r="G14" s="138"/>
      <c r="H14" s="138" t="s">
        <v>108</v>
      </c>
      <c r="I14" s="141" t="s">
        <v>109</v>
      </c>
      <c r="J14" s="188">
        <v>8000000</v>
      </c>
      <c r="K14" s="141" t="s">
        <v>97</v>
      </c>
      <c r="L14" s="134" t="s">
        <v>780</v>
      </c>
      <c r="M14" s="162" t="s">
        <v>654</v>
      </c>
      <c r="N14" s="138" t="s">
        <v>700</v>
      </c>
    </row>
    <row r="15" spans="1:14" ht="58.2" customHeight="1" x14ac:dyDescent="0.3">
      <c r="A15" s="148"/>
      <c r="B15" s="142"/>
      <c r="C15" s="142"/>
      <c r="D15" s="142"/>
      <c r="E15" s="139"/>
      <c r="F15" s="78" t="s">
        <v>653</v>
      </c>
      <c r="G15" s="139"/>
      <c r="H15" s="139"/>
      <c r="I15" s="142"/>
      <c r="J15" s="189"/>
      <c r="K15" s="142"/>
      <c r="L15" s="135"/>
      <c r="M15" s="163"/>
      <c r="N15" s="139"/>
    </row>
    <row r="16" spans="1:14" ht="49.8" customHeight="1" x14ac:dyDescent="0.3">
      <c r="A16" s="148"/>
      <c r="B16" s="142"/>
      <c r="C16" s="142"/>
      <c r="D16" s="142"/>
      <c r="E16" s="140"/>
      <c r="F16" s="138" t="s">
        <v>779</v>
      </c>
      <c r="G16" s="139"/>
      <c r="H16" s="139"/>
      <c r="I16" s="142"/>
      <c r="J16" s="189"/>
      <c r="K16" s="142"/>
      <c r="L16" s="135"/>
      <c r="M16" s="163"/>
      <c r="N16" s="139"/>
    </row>
    <row r="17" spans="1:14" ht="14.4" customHeight="1" x14ac:dyDescent="0.3">
      <c r="A17" s="149"/>
      <c r="B17" s="143"/>
      <c r="C17" s="143"/>
      <c r="D17" s="143"/>
      <c r="E17" s="80"/>
      <c r="F17" s="140"/>
      <c r="G17" s="140"/>
      <c r="H17" s="140"/>
      <c r="I17" s="143"/>
      <c r="J17" s="190"/>
      <c r="K17" s="143"/>
      <c r="L17" s="136"/>
      <c r="M17" s="164"/>
      <c r="N17" s="140"/>
    </row>
    <row r="18" spans="1:14" ht="66" customHeight="1" x14ac:dyDescent="0.3">
      <c r="A18" s="147">
        <v>4</v>
      </c>
      <c r="B18" s="141" t="s">
        <v>110</v>
      </c>
      <c r="C18" s="141" t="s">
        <v>111</v>
      </c>
      <c r="D18" s="141" t="s">
        <v>18</v>
      </c>
      <c r="E18" s="194" t="s">
        <v>112</v>
      </c>
      <c r="F18" s="78" t="s">
        <v>20</v>
      </c>
      <c r="G18" s="191" t="s">
        <v>26</v>
      </c>
      <c r="H18" s="138" t="s">
        <v>113</v>
      </c>
      <c r="I18" s="141" t="s">
        <v>114</v>
      </c>
      <c r="J18" s="160">
        <v>580000000</v>
      </c>
      <c r="K18" s="147" t="s">
        <v>23</v>
      </c>
      <c r="L18" s="141" t="s">
        <v>900</v>
      </c>
      <c r="M18" s="141" t="s">
        <v>115</v>
      </c>
      <c r="N18" s="141" t="s">
        <v>552</v>
      </c>
    </row>
    <row r="19" spans="1:14" ht="76.8" customHeight="1" x14ac:dyDescent="0.3">
      <c r="A19" s="148"/>
      <c r="B19" s="142"/>
      <c r="C19" s="142"/>
      <c r="D19" s="142"/>
      <c r="E19" s="195"/>
      <c r="F19" s="78" t="s">
        <v>899</v>
      </c>
      <c r="G19" s="192"/>
      <c r="H19" s="139"/>
      <c r="I19" s="142"/>
      <c r="J19" s="166"/>
      <c r="K19" s="148"/>
      <c r="L19" s="142"/>
      <c r="M19" s="142"/>
      <c r="N19" s="142"/>
    </row>
    <row r="20" spans="1:14" ht="29.4" customHeight="1" x14ac:dyDescent="0.3">
      <c r="A20" s="148"/>
      <c r="B20" s="142"/>
      <c r="C20" s="142"/>
      <c r="D20" s="142"/>
      <c r="E20" s="195"/>
      <c r="F20" s="197" t="s">
        <v>554</v>
      </c>
      <c r="G20" s="192"/>
      <c r="H20" s="139"/>
      <c r="I20" s="142"/>
      <c r="J20" s="166"/>
      <c r="K20" s="148"/>
      <c r="L20" s="142"/>
      <c r="M20" s="142"/>
      <c r="N20" s="142"/>
    </row>
    <row r="21" spans="1:14" ht="57" customHeight="1" x14ac:dyDescent="0.3">
      <c r="A21" s="149"/>
      <c r="B21" s="143"/>
      <c r="C21" s="143"/>
      <c r="D21" s="143"/>
      <c r="E21" s="81"/>
      <c r="F21" s="198"/>
      <c r="G21" s="193"/>
      <c r="H21" s="140"/>
      <c r="I21" s="142"/>
      <c r="J21" s="167"/>
      <c r="K21" s="149"/>
      <c r="L21" s="143"/>
      <c r="M21" s="143"/>
      <c r="N21" s="143"/>
    </row>
    <row r="22" spans="1:14" ht="60" customHeight="1" x14ac:dyDescent="0.3">
      <c r="A22" s="147">
        <v>5</v>
      </c>
      <c r="B22" s="141" t="s">
        <v>110</v>
      </c>
      <c r="C22" s="141" t="s">
        <v>117</v>
      </c>
      <c r="D22" s="147" t="s">
        <v>118</v>
      </c>
      <c r="E22" s="194" t="s">
        <v>119</v>
      </c>
      <c r="F22" s="78" t="s">
        <v>20</v>
      </c>
      <c r="G22" s="191" t="s">
        <v>26</v>
      </c>
      <c r="H22" s="138" t="s">
        <v>120</v>
      </c>
      <c r="I22" s="142"/>
      <c r="J22" s="160">
        <v>275000000</v>
      </c>
      <c r="K22" s="147" t="s">
        <v>23</v>
      </c>
      <c r="L22" s="141" t="s">
        <v>98</v>
      </c>
      <c r="M22" s="141" t="s">
        <v>115</v>
      </c>
      <c r="N22" s="141" t="s">
        <v>552</v>
      </c>
    </row>
    <row r="23" spans="1:14" ht="57.6" customHeight="1" x14ac:dyDescent="0.3">
      <c r="A23" s="148"/>
      <c r="B23" s="142"/>
      <c r="C23" s="142"/>
      <c r="D23" s="148"/>
      <c r="E23" s="195"/>
      <c r="F23" s="78" t="s">
        <v>116</v>
      </c>
      <c r="G23" s="192"/>
      <c r="H23" s="139"/>
      <c r="I23" s="142"/>
      <c r="J23" s="166"/>
      <c r="K23" s="148"/>
      <c r="L23" s="142"/>
      <c r="M23" s="142"/>
      <c r="N23" s="142"/>
    </row>
    <row r="24" spans="1:14" ht="27.6" customHeight="1" x14ac:dyDescent="0.3">
      <c r="A24" s="148"/>
      <c r="B24" s="142"/>
      <c r="C24" s="142"/>
      <c r="D24" s="148"/>
      <c r="E24" s="196"/>
      <c r="F24" s="197" t="s">
        <v>554</v>
      </c>
      <c r="G24" s="192"/>
      <c r="H24" s="139"/>
      <c r="I24" s="142"/>
      <c r="J24" s="166"/>
      <c r="K24" s="148"/>
      <c r="L24" s="142"/>
      <c r="M24" s="142"/>
      <c r="N24" s="142"/>
    </row>
    <row r="25" spans="1:14" ht="36.6" customHeight="1" x14ac:dyDescent="0.3">
      <c r="A25" s="149"/>
      <c r="B25" s="143"/>
      <c r="C25" s="143"/>
      <c r="D25" s="149"/>
      <c r="E25" s="80"/>
      <c r="F25" s="198"/>
      <c r="G25" s="193"/>
      <c r="H25" s="140"/>
      <c r="I25" s="142"/>
      <c r="J25" s="167"/>
      <c r="K25" s="149"/>
      <c r="L25" s="143"/>
      <c r="M25" s="143"/>
      <c r="N25" s="143"/>
    </row>
    <row r="26" spans="1:14" ht="59.25" customHeight="1" x14ac:dyDescent="0.3">
      <c r="A26" s="147">
        <v>6</v>
      </c>
      <c r="B26" s="141" t="s">
        <v>110</v>
      </c>
      <c r="C26" s="141" t="s">
        <v>121</v>
      </c>
      <c r="D26" s="147" t="s">
        <v>28</v>
      </c>
      <c r="E26" s="194" t="s">
        <v>122</v>
      </c>
      <c r="F26" s="78" t="s">
        <v>20</v>
      </c>
      <c r="G26" s="191" t="s">
        <v>26</v>
      </c>
      <c r="H26" s="138" t="s">
        <v>123</v>
      </c>
      <c r="I26" s="142"/>
      <c r="J26" s="160">
        <v>165000000</v>
      </c>
      <c r="K26" s="147" t="s">
        <v>97</v>
      </c>
      <c r="L26" s="141" t="s">
        <v>98</v>
      </c>
      <c r="M26" s="141" t="s">
        <v>124</v>
      </c>
      <c r="N26" s="141" t="s">
        <v>552</v>
      </c>
    </row>
    <row r="27" spans="1:14" ht="57.6" customHeight="1" x14ac:dyDescent="0.3">
      <c r="A27" s="148"/>
      <c r="B27" s="142"/>
      <c r="C27" s="142"/>
      <c r="D27" s="148"/>
      <c r="E27" s="195"/>
      <c r="F27" s="78" t="s">
        <v>125</v>
      </c>
      <c r="G27" s="192"/>
      <c r="H27" s="139"/>
      <c r="I27" s="142"/>
      <c r="J27" s="166"/>
      <c r="K27" s="148"/>
      <c r="L27" s="142"/>
      <c r="M27" s="142"/>
      <c r="N27" s="142"/>
    </row>
    <row r="28" spans="1:14" ht="19.2" customHeight="1" x14ac:dyDescent="0.3">
      <c r="A28" s="148"/>
      <c r="B28" s="142"/>
      <c r="C28" s="142"/>
      <c r="D28" s="148"/>
      <c r="E28" s="195"/>
      <c r="F28" s="197" t="s">
        <v>554</v>
      </c>
      <c r="G28" s="192"/>
      <c r="H28" s="139"/>
      <c r="I28" s="142"/>
      <c r="J28" s="166"/>
      <c r="K28" s="148"/>
      <c r="L28" s="142"/>
      <c r="M28" s="142"/>
      <c r="N28" s="142"/>
    </row>
    <row r="29" spans="1:14" ht="53.4" customHeight="1" x14ac:dyDescent="0.3">
      <c r="A29" s="149"/>
      <c r="B29" s="143"/>
      <c r="C29" s="143"/>
      <c r="D29" s="149"/>
      <c r="E29" s="81"/>
      <c r="F29" s="198"/>
      <c r="G29" s="193"/>
      <c r="H29" s="140"/>
      <c r="I29" s="142"/>
      <c r="J29" s="167"/>
      <c r="K29" s="149"/>
      <c r="L29" s="143"/>
      <c r="M29" s="143"/>
      <c r="N29" s="143"/>
    </row>
    <row r="30" spans="1:14" ht="49.2" customHeight="1" x14ac:dyDescent="0.3">
      <c r="A30" s="147">
        <v>7</v>
      </c>
      <c r="B30" s="141" t="s">
        <v>110</v>
      </c>
      <c r="C30" s="141" t="s">
        <v>126</v>
      </c>
      <c r="D30" s="147" t="s">
        <v>37</v>
      </c>
      <c r="E30" s="194" t="s">
        <v>127</v>
      </c>
      <c r="F30" s="78" t="s">
        <v>20</v>
      </c>
      <c r="G30" s="191" t="s">
        <v>26</v>
      </c>
      <c r="H30" s="138" t="s">
        <v>128</v>
      </c>
      <c r="I30" s="142"/>
      <c r="J30" s="160">
        <v>180000000</v>
      </c>
      <c r="K30" s="147" t="s">
        <v>23</v>
      </c>
      <c r="L30" s="141" t="s">
        <v>98</v>
      </c>
      <c r="M30" s="141" t="s">
        <v>115</v>
      </c>
      <c r="N30" s="141" t="s">
        <v>552</v>
      </c>
    </row>
    <row r="31" spans="1:14" ht="65.400000000000006" customHeight="1" x14ac:dyDescent="0.3">
      <c r="A31" s="148"/>
      <c r="B31" s="142"/>
      <c r="C31" s="142"/>
      <c r="D31" s="148"/>
      <c r="E31" s="195"/>
      <c r="F31" s="78" t="s">
        <v>125</v>
      </c>
      <c r="G31" s="192"/>
      <c r="H31" s="139"/>
      <c r="I31" s="142"/>
      <c r="J31" s="166"/>
      <c r="K31" s="148"/>
      <c r="L31" s="142"/>
      <c r="M31" s="142"/>
      <c r="N31" s="142"/>
    </row>
    <row r="32" spans="1:14" ht="63" customHeight="1" x14ac:dyDescent="0.3">
      <c r="A32" s="148"/>
      <c r="B32" s="142"/>
      <c r="C32" s="142"/>
      <c r="D32" s="148"/>
      <c r="E32" s="196"/>
      <c r="F32" s="197" t="s">
        <v>554</v>
      </c>
      <c r="G32" s="192"/>
      <c r="H32" s="139"/>
      <c r="I32" s="142"/>
      <c r="J32" s="166"/>
      <c r="K32" s="148"/>
      <c r="L32" s="142"/>
      <c r="M32" s="142"/>
      <c r="N32" s="142"/>
    </row>
    <row r="33" spans="1:14" ht="6" customHeight="1" x14ac:dyDescent="0.3">
      <c r="A33" s="149"/>
      <c r="B33" s="143"/>
      <c r="C33" s="143"/>
      <c r="D33" s="149"/>
      <c r="E33" s="81"/>
      <c r="F33" s="198"/>
      <c r="G33" s="193"/>
      <c r="H33" s="140"/>
      <c r="I33" s="142"/>
      <c r="J33" s="167"/>
      <c r="K33" s="149"/>
      <c r="L33" s="143"/>
      <c r="M33" s="143"/>
      <c r="N33" s="143"/>
    </row>
    <row r="34" spans="1:14" ht="60" customHeight="1" x14ac:dyDescent="0.3">
      <c r="A34" s="147">
        <v>8</v>
      </c>
      <c r="B34" s="141" t="s">
        <v>110</v>
      </c>
      <c r="C34" s="141">
        <v>317</v>
      </c>
      <c r="D34" s="147" t="s">
        <v>129</v>
      </c>
      <c r="E34" s="194" t="s">
        <v>130</v>
      </c>
      <c r="F34" s="78" t="s">
        <v>20</v>
      </c>
      <c r="G34" s="191" t="s">
        <v>26</v>
      </c>
      <c r="H34" s="138" t="s">
        <v>131</v>
      </c>
      <c r="I34" s="142"/>
      <c r="J34" s="160">
        <v>285000000</v>
      </c>
      <c r="K34" s="147" t="s">
        <v>23</v>
      </c>
      <c r="L34" s="141" t="s">
        <v>98</v>
      </c>
      <c r="M34" s="141" t="s">
        <v>115</v>
      </c>
      <c r="N34" s="141" t="s">
        <v>552</v>
      </c>
    </row>
    <row r="35" spans="1:14" ht="77.400000000000006" customHeight="1" x14ac:dyDescent="0.3">
      <c r="A35" s="148"/>
      <c r="B35" s="142"/>
      <c r="C35" s="142"/>
      <c r="D35" s="148"/>
      <c r="E35" s="195"/>
      <c r="F35" s="78" t="s">
        <v>116</v>
      </c>
      <c r="G35" s="192"/>
      <c r="H35" s="139"/>
      <c r="I35" s="142"/>
      <c r="J35" s="166"/>
      <c r="K35" s="148"/>
      <c r="L35" s="142"/>
      <c r="M35" s="142"/>
      <c r="N35" s="142"/>
    </row>
    <row r="36" spans="1:14" ht="52.2" customHeight="1" x14ac:dyDescent="0.3">
      <c r="A36" s="148"/>
      <c r="B36" s="142"/>
      <c r="C36" s="142"/>
      <c r="D36" s="148"/>
      <c r="E36" s="196"/>
      <c r="F36" s="197" t="s">
        <v>554</v>
      </c>
      <c r="G36" s="192"/>
      <c r="H36" s="139"/>
      <c r="I36" s="142"/>
      <c r="J36" s="166"/>
      <c r="K36" s="148"/>
      <c r="L36" s="142"/>
      <c r="M36" s="142"/>
      <c r="N36" s="142"/>
    </row>
    <row r="37" spans="1:14" ht="53.4" customHeight="1" x14ac:dyDescent="0.3">
      <c r="A37" s="149"/>
      <c r="B37" s="143"/>
      <c r="C37" s="143"/>
      <c r="D37" s="149"/>
      <c r="E37" s="80"/>
      <c r="F37" s="198"/>
      <c r="G37" s="193"/>
      <c r="H37" s="140"/>
      <c r="I37" s="142"/>
      <c r="J37" s="167"/>
      <c r="K37" s="149"/>
      <c r="L37" s="143"/>
      <c r="M37" s="143"/>
      <c r="N37" s="143"/>
    </row>
    <row r="38" spans="1:14" ht="76.2" customHeight="1" x14ac:dyDescent="0.3">
      <c r="A38" s="147">
        <v>9</v>
      </c>
      <c r="B38" s="141" t="s">
        <v>110</v>
      </c>
      <c r="C38" s="141">
        <v>320</v>
      </c>
      <c r="D38" s="147" t="s">
        <v>132</v>
      </c>
      <c r="E38" s="194" t="s">
        <v>133</v>
      </c>
      <c r="F38" s="78" t="s">
        <v>20</v>
      </c>
      <c r="G38" s="191" t="s">
        <v>26</v>
      </c>
      <c r="H38" s="138" t="s">
        <v>134</v>
      </c>
      <c r="I38" s="142"/>
      <c r="J38" s="160">
        <v>575000000</v>
      </c>
      <c r="K38" s="147" t="s">
        <v>23</v>
      </c>
      <c r="L38" s="141" t="s">
        <v>98</v>
      </c>
      <c r="M38" s="141" t="s">
        <v>115</v>
      </c>
      <c r="N38" s="141" t="s">
        <v>553</v>
      </c>
    </row>
    <row r="39" spans="1:14" ht="94.8" customHeight="1" x14ac:dyDescent="0.3">
      <c r="A39" s="148"/>
      <c r="B39" s="142"/>
      <c r="C39" s="142"/>
      <c r="D39" s="148"/>
      <c r="E39" s="195"/>
      <c r="F39" s="78" t="s">
        <v>125</v>
      </c>
      <c r="G39" s="192"/>
      <c r="H39" s="139"/>
      <c r="I39" s="142"/>
      <c r="J39" s="166"/>
      <c r="K39" s="148"/>
      <c r="L39" s="142"/>
      <c r="M39" s="142"/>
      <c r="N39" s="142"/>
    </row>
    <row r="40" spans="1:14" ht="117.6" customHeight="1" x14ac:dyDescent="0.3">
      <c r="A40" s="148"/>
      <c r="B40" s="142"/>
      <c r="C40" s="142"/>
      <c r="D40" s="148"/>
      <c r="E40" s="196"/>
      <c r="F40" s="197" t="s">
        <v>554</v>
      </c>
      <c r="G40" s="192"/>
      <c r="H40" s="139"/>
      <c r="I40" s="142"/>
      <c r="J40" s="166"/>
      <c r="K40" s="148"/>
      <c r="L40" s="142"/>
      <c r="M40" s="142"/>
      <c r="N40" s="142"/>
    </row>
    <row r="41" spans="1:14" ht="58.8" customHeight="1" x14ac:dyDescent="0.3">
      <c r="A41" s="149"/>
      <c r="B41" s="143"/>
      <c r="C41" s="143"/>
      <c r="D41" s="149"/>
      <c r="E41" s="80"/>
      <c r="F41" s="198"/>
      <c r="G41" s="193"/>
      <c r="H41" s="140"/>
      <c r="I41" s="142"/>
      <c r="J41" s="167"/>
      <c r="K41" s="149"/>
      <c r="L41" s="143"/>
      <c r="M41" s="143"/>
      <c r="N41" s="143"/>
    </row>
    <row r="42" spans="1:14" ht="57.6" customHeight="1" x14ac:dyDescent="0.3">
      <c r="A42" s="147">
        <v>10</v>
      </c>
      <c r="B42" s="141" t="s">
        <v>110</v>
      </c>
      <c r="C42" s="141">
        <v>323</v>
      </c>
      <c r="D42" s="147" t="s">
        <v>135</v>
      </c>
      <c r="E42" s="194" t="s">
        <v>136</v>
      </c>
      <c r="F42" s="78" t="s">
        <v>20</v>
      </c>
      <c r="G42" s="191" t="s">
        <v>26</v>
      </c>
      <c r="H42" s="138" t="s">
        <v>137</v>
      </c>
      <c r="I42" s="142"/>
      <c r="J42" s="160">
        <v>40000000</v>
      </c>
      <c r="K42" s="147" t="s">
        <v>23</v>
      </c>
      <c r="L42" s="141" t="s">
        <v>138</v>
      </c>
      <c r="M42" s="141" t="s">
        <v>139</v>
      </c>
      <c r="N42" s="141" t="s">
        <v>552</v>
      </c>
    </row>
    <row r="43" spans="1:14" ht="41.4" customHeight="1" x14ac:dyDescent="0.3">
      <c r="A43" s="148"/>
      <c r="B43" s="142"/>
      <c r="C43" s="142"/>
      <c r="D43" s="148"/>
      <c r="E43" s="195"/>
      <c r="F43" s="78" t="s">
        <v>140</v>
      </c>
      <c r="G43" s="192"/>
      <c r="H43" s="139"/>
      <c r="I43" s="142"/>
      <c r="J43" s="166"/>
      <c r="K43" s="148"/>
      <c r="L43" s="142"/>
      <c r="M43" s="142"/>
      <c r="N43" s="142"/>
    </row>
    <row r="44" spans="1:14" ht="19.8" customHeight="1" x14ac:dyDescent="0.3">
      <c r="A44" s="148"/>
      <c r="B44" s="142"/>
      <c r="C44" s="142"/>
      <c r="D44" s="148"/>
      <c r="E44" s="196"/>
      <c r="F44" s="138" t="s">
        <v>141</v>
      </c>
      <c r="G44" s="192"/>
      <c r="H44" s="139"/>
      <c r="I44" s="142"/>
      <c r="J44" s="166"/>
      <c r="K44" s="148"/>
      <c r="L44" s="142"/>
      <c r="M44" s="142"/>
      <c r="N44" s="142"/>
    </row>
    <row r="45" spans="1:14" ht="38.4" customHeight="1" x14ac:dyDescent="0.3">
      <c r="A45" s="149"/>
      <c r="B45" s="143"/>
      <c r="C45" s="143"/>
      <c r="D45" s="149"/>
      <c r="E45" s="80"/>
      <c r="F45" s="140"/>
      <c r="G45" s="193"/>
      <c r="H45" s="140"/>
      <c r="I45" s="143"/>
      <c r="J45" s="167"/>
      <c r="K45" s="149"/>
      <c r="L45" s="143"/>
      <c r="M45" s="143"/>
      <c r="N45" s="143"/>
    </row>
    <row r="46" spans="1:14" ht="51" customHeight="1" x14ac:dyDescent="0.3">
      <c r="A46" s="147">
        <v>11</v>
      </c>
      <c r="B46" s="138" t="s">
        <v>142</v>
      </c>
      <c r="C46" s="138">
        <v>456</v>
      </c>
      <c r="D46" s="147" t="s">
        <v>143</v>
      </c>
      <c r="E46" s="194" t="s">
        <v>144</v>
      </c>
      <c r="F46" s="78" t="s">
        <v>20</v>
      </c>
      <c r="G46" s="191" t="s">
        <v>26</v>
      </c>
      <c r="H46" s="138" t="s">
        <v>145</v>
      </c>
      <c r="I46" s="141" t="s">
        <v>146</v>
      </c>
      <c r="J46" s="160">
        <v>230000000</v>
      </c>
      <c r="K46" s="147" t="s">
        <v>23</v>
      </c>
      <c r="L46" s="134" t="s">
        <v>147</v>
      </c>
      <c r="M46" s="134" t="s">
        <v>148</v>
      </c>
      <c r="N46" s="134" t="s">
        <v>556</v>
      </c>
    </row>
    <row r="47" spans="1:14" ht="37.799999999999997" customHeight="1" x14ac:dyDescent="0.3">
      <c r="A47" s="148"/>
      <c r="B47" s="139"/>
      <c r="C47" s="139"/>
      <c r="D47" s="148"/>
      <c r="E47" s="195"/>
      <c r="F47" s="78" t="s">
        <v>149</v>
      </c>
      <c r="G47" s="192"/>
      <c r="H47" s="139"/>
      <c r="I47" s="142"/>
      <c r="J47" s="166"/>
      <c r="K47" s="148"/>
      <c r="L47" s="135"/>
      <c r="M47" s="135"/>
      <c r="N47" s="135"/>
    </row>
    <row r="48" spans="1:14" ht="21" customHeight="1" x14ac:dyDescent="0.3">
      <c r="A48" s="148"/>
      <c r="B48" s="139"/>
      <c r="C48" s="139"/>
      <c r="D48" s="148"/>
      <c r="E48" s="196"/>
      <c r="F48" s="138" t="s">
        <v>555</v>
      </c>
      <c r="G48" s="192"/>
      <c r="H48" s="139"/>
      <c r="I48" s="142"/>
      <c r="J48" s="166"/>
      <c r="K48" s="148"/>
      <c r="L48" s="135"/>
      <c r="M48" s="135"/>
      <c r="N48" s="135"/>
    </row>
    <row r="49" spans="1:19" ht="24.6" customHeight="1" x14ac:dyDescent="0.3">
      <c r="A49" s="149"/>
      <c r="B49" s="140"/>
      <c r="C49" s="140"/>
      <c r="D49" s="149"/>
      <c r="E49" s="86"/>
      <c r="F49" s="140"/>
      <c r="G49" s="193"/>
      <c r="H49" s="140"/>
      <c r="I49" s="143"/>
      <c r="J49" s="167"/>
      <c r="K49" s="149"/>
      <c r="L49" s="136"/>
      <c r="M49" s="136"/>
      <c r="N49" s="136"/>
    </row>
    <row r="50" spans="1:19" s="84" customFormat="1" ht="60" customHeight="1" x14ac:dyDescent="0.3">
      <c r="A50" s="182">
        <v>12</v>
      </c>
      <c r="B50" s="179" t="s">
        <v>150</v>
      </c>
      <c r="C50" s="179">
        <v>342</v>
      </c>
      <c r="D50" s="182" t="s">
        <v>135</v>
      </c>
      <c r="E50" s="185" t="s">
        <v>151</v>
      </c>
      <c r="F50" s="78" t="s">
        <v>62</v>
      </c>
      <c r="G50" s="191" t="s">
        <v>26</v>
      </c>
      <c r="H50" s="179" t="s">
        <v>152</v>
      </c>
      <c r="I50" s="179" t="s">
        <v>588</v>
      </c>
      <c r="J50" s="188">
        <v>247500000</v>
      </c>
      <c r="K50" s="182" t="s">
        <v>23</v>
      </c>
      <c r="L50" s="179" t="s">
        <v>153</v>
      </c>
      <c r="M50" s="179" t="s">
        <v>154</v>
      </c>
      <c r="N50" s="179" t="s">
        <v>604</v>
      </c>
      <c r="O50" s="1"/>
      <c r="P50" s="1"/>
      <c r="Q50" s="1"/>
      <c r="R50" s="1"/>
      <c r="S50" s="1"/>
    </row>
    <row r="51" spans="1:19" s="84" customFormat="1" ht="51" customHeight="1" x14ac:dyDescent="0.3">
      <c r="A51" s="183"/>
      <c r="B51" s="180"/>
      <c r="C51" s="180"/>
      <c r="D51" s="183"/>
      <c r="E51" s="186"/>
      <c r="F51" s="87" t="s">
        <v>155</v>
      </c>
      <c r="G51" s="192"/>
      <c r="H51" s="180"/>
      <c r="I51" s="180"/>
      <c r="J51" s="189"/>
      <c r="K51" s="183"/>
      <c r="L51" s="180"/>
      <c r="M51" s="180"/>
      <c r="N51" s="180"/>
      <c r="O51" s="1"/>
      <c r="P51" s="1"/>
      <c r="Q51" s="1"/>
      <c r="R51" s="1"/>
      <c r="S51" s="1"/>
    </row>
    <row r="52" spans="1:19" s="84" customFormat="1" ht="41.4" customHeight="1" x14ac:dyDescent="0.3">
      <c r="A52" s="183"/>
      <c r="B52" s="180"/>
      <c r="C52" s="180"/>
      <c r="D52" s="183"/>
      <c r="E52" s="187"/>
      <c r="F52" s="179" t="s">
        <v>156</v>
      </c>
      <c r="G52" s="192"/>
      <c r="H52" s="180"/>
      <c r="I52" s="180"/>
      <c r="J52" s="189"/>
      <c r="K52" s="183"/>
      <c r="L52" s="180"/>
      <c r="M52" s="180"/>
      <c r="N52" s="180"/>
      <c r="O52" s="1"/>
      <c r="P52" s="1"/>
      <c r="Q52" s="1"/>
      <c r="R52" s="1"/>
      <c r="S52" s="1"/>
    </row>
    <row r="53" spans="1:19" ht="12" customHeight="1" x14ac:dyDescent="0.3">
      <c r="A53" s="184"/>
      <c r="B53" s="181"/>
      <c r="C53" s="181"/>
      <c r="D53" s="184"/>
      <c r="E53" s="81"/>
      <c r="F53" s="181"/>
      <c r="G53" s="193"/>
      <c r="H53" s="181"/>
      <c r="I53" s="181"/>
      <c r="J53" s="190"/>
      <c r="K53" s="184"/>
      <c r="L53" s="181"/>
      <c r="M53" s="181"/>
      <c r="N53" s="181"/>
    </row>
    <row r="54" spans="1:19" x14ac:dyDescent="0.3">
      <c r="A54" s="4"/>
      <c r="B54" s="4"/>
      <c r="C54" s="4"/>
      <c r="G54" s="12"/>
      <c r="J54" s="4"/>
      <c r="K54" s="4"/>
      <c r="L54" s="4"/>
      <c r="M54" s="4"/>
      <c r="N54" s="4"/>
    </row>
    <row r="56" spans="1:19" x14ac:dyDescent="0.3">
      <c r="J56" s="13"/>
    </row>
  </sheetData>
  <mergeCells count="166">
    <mergeCell ref="A10:A13"/>
    <mergeCell ref="B10:B13"/>
    <mergeCell ref="C10:C13"/>
    <mergeCell ref="D10:D13"/>
    <mergeCell ref="E10:E12"/>
    <mergeCell ref="H10:H13"/>
    <mergeCell ref="I10:I13"/>
    <mergeCell ref="A2:F2"/>
    <mergeCell ref="M2:N2"/>
    <mergeCell ref="B4:K4"/>
    <mergeCell ref="L4:N4"/>
    <mergeCell ref="A6:A9"/>
    <mergeCell ref="B6:B9"/>
    <mergeCell ref="C6:C9"/>
    <mergeCell ref="D6:D9"/>
    <mergeCell ref="E6:E8"/>
    <mergeCell ref="H6:H9"/>
    <mergeCell ref="I6:I9"/>
    <mergeCell ref="J6:J9"/>
    <mergeCell ref="K6:K9"/>
    <mergeCell ref="L6:L9"/>
    <mergeCell ref="M6:M9"/>
    <mergeCell ref="N6:N9"/>
    <mergeCell ref="J10:J13"/>
    <mergeCell ref="G6:G9"/>
    <mergeCell ref="G10:G13"/>
    <mergeCell ref="F12:F13"/>
    <mergeCell ref="E14:E16"/>
    <mergeCell ref="H14:H17"/>
    <mergeCell ref="I14:I17"/>
    <mergeCell ref="J14:J17"/>
    <mergeCell ref="K14:K17"/>
    <mergeCell ref="G14:G17"/>
    <mergeCell ref="F8:F9"/>
    <mergeCell ref="K10:K13"/>
    <mergeCell ref="L10:L13"/>
    <mergeCell ref="M10:M13"/>
    <mergeCell ref="N10:N13"/>
    <mergeCell ref="F16:F17"/>
    <mergeCell ref="B18:B21"/>
    <mergeCell ref="C18:C21"/>
    <mergeCell ref="D18:D21"/>
    <mergeCell ref="E18:E20"/>
    <mergeCell ref="H18:H21"/>
    <mergeCell ref="I18:I45"/>
    <mergeCell ref="J18:J21"/>
    <mergeCell ref="K18:K21"/>
    <mergeCell ref="B38:B41"/>
    <mergeCell ref="C38:C41"/>
    <mergeCell ref="D38:D41"/>
    <mergeCell ref="E38:E40"/>
    <mergeCell ref="H38:H41"/>
    <mergeCell ref="J38:J41"/>
    <mergeCell ref="K38:K41"/>
    <mergeCell ref="C22:C25"/>
    <mergeCell ref="D22:D25"/>
    <mergeCell ref="E22:E24"/>
    <mergeCell ref="H22:H25"/>
    <mergeCell ref="J22:J25"/>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E26:E28"/>
    <mergeCell ref="H26:H29"/>
    <mergeCell ref="J26:J29"/>
    <mergeCell ref="K26:K29"/>
    <mergeCell ref="L26:L29"/>
    <mergeCell ref="G26:G29"/>
    <mergeCell ref="A18:A21"/>
    <mergeCell ref="F20:F21"/>
    <mergeCell ref="A22:A25"/>
    <mergeCell ref="B22:B25"/>
    <mergeCell ref="K22:K25"/>
    <mergeCell ref="G18:G21"/>
    <mergeCell ref="G22:G25"/>
    <mergeCell ref="L22:L25"/>
    <mergeCell ref="M22:M25"/>
    <mergeCell ref="N22:N25"/>
    <mergeCell ref="F24:F25"/>
    <mergeCell ref="L18:L21"/>
    <mergeCell ref="M18:M21"/>
    <mergeCell ref="N18:N21"/>
    <mergeCell ref="F28:F29"/>
    <mergeCell ref="N30:N33"/>
    <mergeCell ref="F32:F33"/>
    <mergeCell ref="G30:G33"/>
    <mergeCell ref="M26:M29"/>
    <mergeCell ref="N26:N29"/>
    <mergeCell ref="F36:F37"/>
    <mergeCell ref="A30:A33"/>
    <mergeCell ref="B30:B33"/>
    <mergeCell ref="M30:M33"/>
    <mergeCell ref="C30:C33"/>
    <mergeCell ref="D30:D33"/>
    <mergeCell ref="E30:E32"/>
    <mergeCell ref="H30:H33"/>
    <mergeCell ref="J30:J33"/>
    <mergeCell ref="K30:K33"/>
    <mergeCell ref="L30:L33"/>
    <mergeCell ref="A34:A37"/>
    <mergeCell ref="B34:B37"/>
    <mergeCell ref="C34:C37"/>
    <mergeCell ref="D34:D37"/>
    <mergeCell ref="E34:E36"/>
    <mergeCell ref="H34:H37"/>
    <mergeCell ref="J34:J37"/>
    <mergeCell ref="K34:K37"/>
    <mergeCell ref="L34:L37"/>
    <mergeCell ref="G34:G37"/>
    <mergeCell ref="M34:M37"/>
    <mergeCell ref="F40:F41"/>
    <mergeCell ref="A42:A45"/>
    <mergeCell ref="B42:B45"/>
    <mergeCell ref="C42:C45"/>
    <mergeCell ref="D42:D45"/>
    <mergeCell ref="E42:E44"/>
    <mergeCell ref="H42:H45"/>
    <mergeCell ref="J42:J45"/>
    <mergeCell ref="K42:K45"/>
    <mergeCell ref="L42:L45"/>
    <mergeCell ref="M42:M45"/>
    <mergeCell ref="N42:N45"/>
    <mergeCell ref="F44:F45"/>
    <mergeCell ref="A38:A41"/>
    <mergeCell ref="L38:L41"/>
    <mergeCell ref="G38:G41"/>
    <mergeCell ref="G42:G45"/>
    <mergeCell ref="A46:A49"/>
    <mergeCell ref="B46:B49"/>
    <mergeCell ref="C46:C49"/>
    <mergeCell ref="D46:D49"/>
    <mergeCell ref="E46:E48"/>
    <mergeCell ref="H46:H49"/>
    <mergeCell ref="I46:I49"/>
    <mergeCell ref="J46:J49"/>
    <mergeCell ref="K46:K49"/>
    <mergeCell ref="G46:G49"/>
    <mergeCell ref="L46:L49"/>
    <mergeCell ref="M46:M49"/>
    <mergeCell ref="N46:N49"/>
    <mergeCell ref="F48:F49"/>
    <mergeCell ref="L50:L53"/>
    <mergeCell ref="M50:M53"/>
    <mergeCell ref="N50:N53"/>
    <mergeCell ref="A50:A53"/>
    <mergeCell ref="B50:B53"/>
    <mergeCell ref="C50:C53"/>
    <mergeCell ref="D50:D53"/>
    <mergeCell ref="E50:E52"/>
    <mergeCell ref="H50:H53"/>
    <mergeCell ref="I50:I53"/>
    <mergeCell ref="J50:J53"/>
    <mergeCell ref="K50:K53"/>
    <mergeCell ref="F52:F53"/>
    <mergeCell ref="G50:G53"/>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7"/>
  <sheetViews>
    <sheetView zoomScale="55" zoomScaleNormal="55" workbookViewId="0">
      <selection activeCell="H24" sqref="H24:H27"/>
    </sheetView>
  </sheetViews>
  <sheetFormatPr defaultColWidth="9.109375" defaultRowHeight="14.4" x14ac:dyDescent="0.3"/>
  <cols>
    <col min="1" max="1" width="5.5546875" style="14" customWidth="1"/>
    <col min="2" max="2" width="18.6640625" style="14" customWidth="1"/>
    <col min="3" max="3" width="13.6640625" style="14" customWidth="1"/>
    <col min="4" max="4" width="22.88671875" style="32" customWidth="1"/>
    <col min="5" max="5" width="23.6640625" style="32" customWidth="1"/>
    <col min="6" max="6" width="52.5546875" style="32" customWidth="1"/>
    <col min="7" max="7" width="25.21875" style="32" customWidth="1"/>
    <col min="8" max="8" width="106.44140625" style="32" customWidth="1"/>
    <col min="9" max="9" width="39.88671875" style="32" customWidth="1"/>
    <col min="10" max="10" width="15.6640625" style="14" customWidth="1"/>
    <col min="11" max="11" width="12.33203125" style="14" customWidth="1"/>
    <col min="12" max="12" width="14.5546875" style="14" customWidth="1"/>
    <col min="13" max="13" width="18.6640625" style="14" customWidth="1"/>
    <col min="14" max="14" width="19.6640625" style="14" customWidth="1"/>
    <col min="15" max="16384" width="9.109375" style="14"/>
  </cols>
  <sheetData>
    <row r="2" spans="1:24" s="16" customFormat="1" ht="37.799999999999997" customHeight="1" x14ac:dyDescent="0.3">
      <c r="A2" s="201" t="s">
        <v>157</v>
      </c>
      <c r="B2" s="201"/>
      <c r="C2" s="201"/>
      <c r="D2" s="201"/>
      <c r="E2" s="201"/>
      <c r="F2" s="201"/>
      <c r="G2" s="72"/>
      <c r="H2" s="74"/>
      <c r="I2" s="74"/>
      <c r="M2" s="1"/>
      <c r="N2" s="50"/>
    </row>
    <row r="3" spans="1:24" ht="24" customHeight="1" x14ac:dyDescent="0.3"/>
    <row r="4" spans="1:24" ht="42" customHeight="1" x14ac:dyDescent="0.3">
      <c r="A4" s="211" t="s">
        <v>158</v>
      </c>
      <c r="B4" s="212"/>
      <c r="C4" s="212"/>
      <c r="D4" s="212"/>
      <c r="E4" s="212"/>
      <c r="F4" s="212"/>
      <c r="G4" s="212"/>
      <c r="H4" s="212"/>
      <c r="I4" s="212"/>
      <c r="J4" s="212"/>
      <c r="K4" s="212"/>
      <c r="L4" s="212"/>
      <c r="M4" s="212"/>
      <c r="N4" s="212"/>
    </row>
    <row r="5" spans="1:24" ht="39" customHeight="1" x14ac:dyDescent="0.3">
      <c r="A5" s="19"/>
      <c r="B5" s="213" t="s">
        <v>1</v>
      </c>
      <c r="C5" s="213"/>
      <c r="D5" s="213"/>
      <c r="E5" s="213"/>
      <c r="F5" s="213"/>
      <c r="G5" s="213"/>
      <c r="H5" s="213"/>
      <c r="I5" s="213"/>
      <c r="J5" s="213"/>
      <c r="K5" s="213"/>
      <c r="L5" s="214" t="s">
        <v>2</v>
      </c>
      <c r="M5" s="214"/>
      <c r="N5" s="215"/>
    </row>
    <row r="6" spans="1:24" ht="114" customHeight="1" x14ac:dyDescent="0.3">
      <c r="A6" s="20" t="s">
        <v>3</v>
      </c>
      <c r="B6" s="20" t="s">
        <v>4</v>
      </c>
      <c r="C6" s="20" t="s">
        <v>5</v>
      </c>
      <c r="D6" s="21" t="s">
        <v>88</v>
      </c>
      <c r="E6" s="21" t="s">
        <v>7</v>
      </c>
      <c r="F6" s="21" t="s">
        <v>8</v>
      </c>
      <c r="G6" s="21" t="s">
        <v>159</v>
      </c>
      <c r="H6" s="22" t="s">
        <v>10</v>
      </c>
      <c r="I6" s="21" t="s">
        <v>11</v>
      </c>
      <c r="J6" s="20" t="s">
        <v>89</v>
      </c>
      <c r="K6" s="20" t="s">
        <v>13</v>
      </c>
      <c r="L6" s="23" t="s">
        <v>14</v>
      </c>
      <c r="M6" s="23" t="s">
        <v>15</v>
      </c>
      <c r="N6" s="6" t="s">
        <v>16</v>
      </c>
    </row>
    <row r="7" spans="1:24" s="89" customFormat="1" ht="85.8" customHeight="1" x14ac:dyDescent="0.3">
      <c r="A7" s="205">
        <v>1</v>
      </c>
      <c r="B7" s="205" t="s">
        <v>160</v>
      </c>
      <c r="C7" s="205">
        <v>395</v>
      </c>
      <c r="D7" s="205" t="s">
        <v>161</v>
      </c>
      <c r="E7" s="205" t="s">
        <v>162</v>
      </c>
      <c r="F7" s="88" t="s">
        <v>163</v>
      </c>
      <c r="G7" s="210" t="s">
        <v>26</v>
      </c>
      <c r="H7" s="205" t="s">
        <v>164</v>
      </c>
      <c r="I7" s="205" t="s">
        <v>165</v>
      </c>
      <c r="J7" s="216">
        <f>11250000-J11</f>
        <v>5655606</v>
      </c>
      <c r="K7" s="205" t="s">
        <v>23</v>
      </c>
      <c r="L7" s="206" t="s">
        <v>166</v>
      </c>
      <c r="M7" s="207" t="s">
        <v>731</v>
      </c>
      <c r="N7" s="206" t="s">
        <v>732</v>
      </c>
      <c r="O7" s="14"/>
      <c r="P7" s="14"/>
      <c r="Q7" s="14"/>
      <c r="R7" s="14"/>
      <c r="S7" s="14"/>
      <c r="T7" s="14"/>
      <c r="U7" s="14"/>
      <c r="V7" s="14"/>
      <c r="W7" s="14"/>
      <c r="X7" s="14"/>
    </row>
    <row r="8" spans="1:24" s="89" customFormat="1" ht="31.8" customHeight="1" x14ac:dyDescent="0.3">
      <c r="A8" s="205"/>
      <c r="B8" s="205"/>
      <c r="C8" s="205"/>
      <c r="D8" s="205"/>
      <c r="E8" s="205"/>
      <c r="F8" s="88" t="s">
        <v>167</v>
      </c>
      <c r="G8" s="210"/>
      <c r="H8" s="205"/>
      <c r="I8" s="205"/>
      <c r="J8" s="216"/>
      <c r="K8" s="205"/>
      <c r="L8" s="206"/>
      <c r="M8" s="207"/>
      <c r="N8" s="206"/>
      <c r="O8" s="14"/>
      <c r="P8" s="14"/>
      <c r="Q8" s="14"/>
      <c r="R8" s="14"/>
      <c r="S8" s="14"/>
      <c r="T8" s="14"/>
      <c r="U8" s="14"/>
      <c r="V8" s="14"/>
      <c r="W8" s="14"/>
      <c r="X8" s="14"/>
    </row>
    <row r="9" spans="1:24" s="91" customFormat="1" ht="27.6" customHeight="1" x14ac:dyDescent="0.3">
      <c r="A9" s="205"/>
      <c r="B9" s="205"/>
      <c r="C9" s="205"/>
      <c r="D9" s="205"/>
      <c r="E9" s="205"/>
      <c r="F9" s="205" t="s">
        <v>730</v>
      </c>
      <c r="G9" s="210"/>
      <c r="H9" s="205"/>
      <c r="I9" s="205"/>
      <c r="J9" s="216"/>
      <c r="K9" s="205"/>
      <c r="L9" s="206"/>
      <c r="M9" s="207"/>
      <c r="N9" s="206"/>
      <c r="O9" s="14"/>
      <c r="P9" s="14"/>
      <c r="Q9" s="14"/>
      <c r="R9" s="14"/>
      <c r="S9" s="14"/>
      <c r="T9" s="14"/>
      <c r="U9" s="14"/>
      <c r="V9" s="14"/>
      <c r="W9" s="14"/>
      <c r="X9" s="14"/>
    </row>
    <row r="10" spans="1:24" s="91" customFormat="1" ht="19.2" customHeight="1" x14ac:dyDescent="0.3">
      <c r="A10" s="205"/>
      <c r="B10" s="205"/>
      <c r="C10" s="205"/>
      <c r="D10" s="205"/>
      <c r="E10" s="82"/>
      <c r="F10" s="205"/>
      <c r="G10" s="210"/>
      <c r="H10" s="205"/>
      <c r="I10" s="205"/>
      <c r="J10" s="216"/>
      <c r="K10" s="205"/>
      <c r="L10" s="206"/>
      <c r="M10" s="207"/>
      <c r="N10" s="206"/>
      <c r="O10" s="14"/>
      <c r="P10" s="14"/>
      <c r="Q10" s="14"/>
      <c r="R10" s="14"/>
      <c r="S10" s="14"/>
      <c r="T10" s="14"/>
      <c r="U10" s="14"/>
      <c r="V10" s="14"/>
      <c r="W10" s="14"/>
      <c r="X10" s="14"/>
    </row>
    <row r="11" spans="1:24" ht="81.599999999999994" customHeight="1" x14ac:dyDescent="0.3">
      <c r="A11" s="205">
        <v>2</v>
      </c>
      <c r="B11" s="205" t="s">
        <v>160</v>
      </c>
      <c r="C11" s="205">
        <v>395</v>
      </c>
      <c r="D11" s="205" t="s">
        <v>161</v>
      </c>
      <c r="E11" s="205" t="s">
        <v>162</v>
      </c>
      <c r="F11" s="88" t="s">
        <v>729</v>
      </c>
      <c r="G11" s="210" t="s">
        <v>538</v>
      </c>
      <c r="H11" s="205" t="s">
        <v>164</v>
      </c>
      <c r="I11" s="205" t="s">
        <v>165</v>
      </c>
      <c r="J11" s="216">
        <v>5594394</v>
      </c>
      <c r="K11" s="205" t="s">
        <v>23</v>
      </c>
      <c r="L11" s="206" t="s">
        <v>740</v>
      </c>
      <c r="M11" s="207" t="s">
        <v>771</v>
      </c>
      <c r="N11" s="206" t="s">
        <v>738</v>
      </c>
    </row>
    <row r="12" spans="1:24" ht="37.200000000000003" customHeight="1" x14ac:dyDescent="0.3">
      <c r="A12" s="205"/>
      <c r="B12" s="205"/>
      <c r="C12" s="205"/>
      <c r="D12" s="205"/>
      <c r="E12" s="205"/>
      <c r="F12" s="88" t="s">
        <v>770</v>
      </c>
      <c r="G12" s="210"/>
      <c r="H12" s="205"/>
      <c r="I12" s="205"/>
      <c r="J12" s="216"/>
      <c r="K12" s="205"/>
      <c r="L12" s="206"/>
      <c r="M12" s="207"/>
      <c r="N12" s="206"/>
    </row>
    <row r="13" spans="1:24" ht="23.4" customHeight="1" x14ac:dyDescent="0.3">
      <c r="A13" s="205"/>
      <c r="B13" s="205"/>
      <c r="C13" s="205"/>
      <c r="D13" s="205"/>
      <c r="E13" s="205"/>
      <c r="F13" s="205" t="s">
        <v>739</v>
      </c>
      <c r="G13" s="210"/>
      <c r="H13" s="205"/>
      <c r="I13" s="205"/>
      <c r="J13" s="216"/>
      <c r="K13" s="205"/>
      <c r="L13" s="206"/>
      <c r="M13" s="207"/>
      <c r="N13" s="206"/>
    </row>
    <row r="14" spans="1:24" ht="21" customHeight="1" x14ac:dyDescent="0.3">
      <c r="A14" s="205"/>
      <c r="B14" s="205"/>
      <c r="C14" s="205"/>
      <c r="D14" s="205"/>
      <c r="E14" s="82"/>
      <c r="F14" s="205"/>
      <c r="G14" s="210"/>
      <c r="H14" s="205"/>
      <c r="I14" s="205"/>
      <c r="J14" s="216"/>
      <c r="K14" s="205"/>
      <c r="L14" s="206"/>
      <c r="M14" s="207"/>
      <c r="N14" s="206"/>
    </row>
    <row r="15" spans="1:24" ht="25.5" customHeight="1" x14ac:dyDescent="0.3">
      <c r="A15" s="92"/>
      <c r="B15" s="92"/>
      <c r="C15" s="92"/>
      <c r="D15" s="88"/>
      <c r="E15" s="88"/>
      <c r="F15" s="88"/>
      <c r="G15" s="88"/>
      <c r="H15" s="93" t="s">
        <v>168</v>
      </c>
      <c r="I15" s="88"/>
      <c r="J15" s="94"/>
      <c r="K15" s="92"/>
      <c r="L15" s="95"/>
      <c r="M15" s="96"/>
      <c r="N15" s="95"/>
    </row>
    <row r="16" spans="1:24" ht="85.8" customHeight="1" x14ac:dyDescent="0.3">
      <c r="A16" s="208">
        <v>3</v>
      </c>
      <c r="B16" s="205" t="s">
        <v>160</v>
      </c>
      <c r="C16" s="205">
        <v>396</v>
      </c>
      <c r="D16" s="205" t="s">
        <v>161</v>
      </c>
      <c r="E16" s="205" t="s">
        <v>169</v>
      </c>
      <c r="F16" s="88" t="s">
        <v>170</v>
      </c>
      <c r="G16" s="210" t="s">
        <v>26</v>
      </c>
      <c r="H16" s="205" t="s">
        <v>171</v>
      </c>
      <c r="I16" s="205" t="s">
        <v>172</v>
      </c>
      <c r="J16" s="209">
        <v>6553635</v>
      </c>
      <c r="K16" s="208" t="s">
        <v>23</v>
      </c>
      <c r="L16" s="206" t="s">
        <v>173</v>
      </c>
      <c r="M16" s="207" t="s">
        <v>741</v>
      </c>
      <c r="N16" s="206" t="s">
        <v>658</v>
      </c>
    </row>
    <row r="17" spans="1:24" ht="31.8" customHeight="1" x14ac:dyDescent="0.3">
      <c r="A17" s="208"/>
      <c r="B17" s="205"/>
      <c r="C17" s="205"/>
      <c r="D17" s="205"/>
      <c r="E17" s="205"/>
      <c r="F17" s="90" t="s">
        <v>167</v>
      </c>
      <c r="G17" s="210"/>
      <c r="H17" s="205"/>
      <c r="I17" s="205"/>
      <c r="J17" s="209"/>
      <c r="K17" s="208"/>
      <c r="L17" s="206"/>
      <c r="M17" s="207"/>
      <c r="N17" s="206"/>
    </row>
    <row r="18" spans="1:24" ht="18.600000000000001" customHeight="1" x14ac:dyDescent="0.3">
      <c r="A18" s="208"/>
      <c r="B18" s="205"/>
      <c r="C18" s="205"/>
      <c r="D18" s="205"/>
      <c r="E18" s="205"/>
      <c r="F18" s="205" t="s">
        <v>557</v>
      </c>
      <c r="G18" s="210"/>
      <c r="H18" s="205"/>
      <c r="I18" s="205"/>
      <c r="J18" s="209"/>
      <c r="K18" s="208"/>
      <c r="L18" s="206"/>
      <c r="M18" s="207"/>
      <c r="N18" s="206"/>
    </row>
    <row r="19" spans="1:24" ht="18" customHeight="1" x14ac:dyDescent="0.3">
      <c r="A19" s="208"/>
      <c r="B19" s="205"/>
      <c r="C19" s="205"/>
      <c r="D19" s="205"/>
      <c r="E19" s="82"/>
      <c r="F19" s="205"/>
      <c r="G19" s="210"/>
      <c r="H19" s="205"/>
      <c r="I19" s="205"/>
      <c r="J19" s="209"/>
      <c r="K19" s="208"/>
      <c r="L19" s="206"/>
      <c r="M19" s="207"/>
      <c r="N19" s="206"/>
    </row>
    <row r="20" spans="1:24" ht="85.8" customHeight="1" x14ac:dyDescent="0.3">
      <c r="A20" s="208">
        <v>4</v>
      </c>
      <c r="B20" s="205" t="s">
        <v>160</v>
      </c>
      <c r="C20" s="205">
        <v>396</v>
      </c>
      <c r="D20" s="205" t="s">
        <v>161</v>
      </c>
      <c r="E20" s="205" t="s">
        <v>169</v>
      </c>
      <c r="F20" s="88" t="s">
        <v>170</v>
      </c>
      <c r="G20" s="210" t="s">
        <v>538</v>
      </c>
      <c r="H20" s="205" t="s">
        <v>171</v>
      </c>
      <c r="I20" s="205" t="s">
        <v>172</v>
      </c>
      <c r="J20" s="209">
        <v>32346365</v>
      </c>
      <c r="K20" s="208" t="s">
        <v>23</v>
      </c>
      <c r="L20" s="206" t="s">
        <v>173</v>
      </c>
      <c r="M20" s="207" t="s">
        <v>820</v>
      </c>
      <c r="N20" s="206" t="s">
        <v>813</v>
      </c>
    </row>
    <row r="21" spans="1:24" ht="25.8" customHeight="1" x14ac:dyDescent="0.3">
      <c r="A21" s="208"/>
      <c r="B21" s="205"/>
      <c r="C21" s="205"/>
      <c r="D21" s="205"/>
      <c r="E21" s="205"/>
      <c r="F21" s="88" t="s">
        <v>819</v>
      </c>
      <c r="G21" s="210"/>
      <c r="H21" s="205"/>
      <c r="I21" s="205"/>
      <c r="J21" s="209"/>
      <c r="K21" s="208"/>
      <c r="L21" s="206"/>
      <c r="M21" s="207"/>
      <c r="N21" s="206"/>
    </row>
    <row r="22" spans="1:24" ht="12.6" customHeight="1" x14ac:dyDescent="0.3">
      <c r="A22" s="208"/>
      <c r="B22" s="205"/>
      <c r="C22" s="205"/>
      <c r="D22" s="205"/>
      <c r="E22" s="205"/>
      <c r="F22" s="205" t="s">
        <v>812</v>
      </c>
      <c r="G22" s="210"/>
      <c r="H22" s="205"/>
      <c r="I22" s="205"/>
      <c r="J22" s="209"/>
      <c r="K22" s="208"/>
      <c r="L22" s="206"/>
      <c r="M22" s="207"/>
      <c r="N22" s="206"/>
    </row>
    <row r="23" spans="1:24" ht="31.2" customHeight="1" x14ac:dyDescent="0.3">
      <c r="A23" s="208"/>
      <c r="B23" s="205"/>
      <c r="C23" s="205"/>
      <c r="D23" s="205"/>
      <c r="E23" s="82"/>
      <c r="F23" s="205"/>
      <c r="G23" s="210"/>
      <c r="H23" s="205"/>
      <c r="I23" s="205"/>
      <c r="J23" s="209"/>
      <c r="K23" s="208"/>
      <c r="L23" s="206"/>
      <c r="M23" s="207"/>
      <c r="N23" s="206"/>
    </row>
    <row r="24" spans="1:24" s="89" customFormat="1" ht="76.2" customHeight="1" x14ac:dyDescent="0.3">
      <c r="A24" s="208">
        <v>5</v>
      </c>
      <c r="B24" s="205" t="s">
        <v>160</v>
      </c>
      <c r="C24" s="208">
        <v>400</v>
      </c>
      <c r="D24" s="205" t="s">
        <v>174</v>
      </c>
      <c r="E24" s="205" t="s">
        <v>175</v>
      </c>
      <c r="F24" s="88" t="s">
        <v>216</v>
      </c>
      <c r="G24" s="210" t="s">
        <v>538</v>
      </c>
      <c r="H24" s="205" t="s">
        <v>176</v>
      </c>
      <c r="I24" s="205" t="s">
        <v>177</v>
      </c>
      <c r="J24" s="209">
        <v>87560000</v>
      </c>
      <c r="K24" s="205" t="s">
        <v>23</v>
      </c>
      <c r="L24" s="206" t="s">
        <v>178</v>
      </c>
      <c r="M24" s="207" t="s">
        <v>773</v>
      </c>
      <c r="N24" s="206" t="s">
        <v>767</v>
      </c>
      <c r="O24" s="14"/>
      <c r="P24" s="14"/>
      <c r="Q24" s="14"/>
      <c r="R24" s="14"/>
      <c r="S24" s="14"/>
      <c r="T24" s="14"/>
      <c r="U24" s="14"/>
      <c r="V24" s="14"/>
      <c r="W24" s="14"/>
      <c r="X24" s="14"/>
    </row>
    <row r="25" spans="1:24" s="89" customFormat="1" ht="65.400000000000006" customHeight="1" x14ac:dyDescent="0.3">
      <c r="A25" s="208"/>
      <c r="B25" s="205"/>
      <c r="C25" s="208"/>
      <c r="D25" s="205"/>
      <c r="E25" s="205"/>
      <c r="F25" s="88" t="s">
        <v>772</v>
      </c>
      <c r="G25" s="210"/>
      <c r="H25" s="205"/>
      <c r="I25" s="205"/>
      <c r="J25" s="209"/>
      <c r="K25" s="205"/>
      <c r="L25" s="206"/>
      <c r="M25" s="207"/>
      <c r="N25" s="206"/>
      <c r="O25" s="14"/>
      <c r="P25" s="14"/>
      <c r="Q25" s="14"/>
      <c r="R25" s="14"/>
      <c r="S25" s="14"/>
      <c r="T25" s="14"/>
      <c r="U25" s="14"/>
      <c r="V25" s="14"/>
      <c r="W25" s="14"/>
      <c r="X25" s="14"/>
    </row>
    <row r="26" spans="1:24" s="89" customFormat="1" ht="79.8" customHeight="1" x14ac:dyDescent="0.3">
      <c r="A26" s="208"/>
      <c r="B26" s="205"/>
      <c r="C26" s="208"/>
      <c r="D26" s="205"/>
      <c r="E26" s="205"/>
      <c r="F26" s="205" t="s">
        <v>766</v>
      </c>
      <c r="G26" s="210"/>
      <c r="H26" s="205"/>
      <c r="I26" s="205"/>
      <c r="J26" s="209"/>
      <c r="K26" s="205"/>
      <c r="L26" s="206"/>
      <c r="M26" s="207"/>
      <c r="N26" s="206"/>
      <c r="O26" s="14"/>
      <c r="P26" s="14"/>
      <c r="Q26" s="14"/>
      <c r="R26" s="14"/>
      <c r="S26" s="14"/>
      <c r="T26" s="14"/>
      <c r="U26" s="14"/>
      <c r="V26" s="14"/>
      <c r="W26" s="14"/>
      <c r="X26" s="14"/>
    </row>
    <row r="27" spans="1:24" ht="51.6" customHeight="1" x14ac:dyDescent="0.3">
      <c r="A27" s="208"/>
      <c r="B27" s="205"/>
      <c r="C27" s="208"/>
      <c r="D27" s="205"/>
      <c r="E27" s="82"/>
      <c r="F27" s="205"/>
      <c r="G27" s="210"/>
      <c r="H27" s="205"/>
      <c r="I27" s="205"/>
      <c r="J27" s="209"/>
      <c r="K27" s="205"/>
      <c r="L27" s="206"/>
      <c r="M27" s="207"/>
      <c r="N27" s="206"/>
    </row>
  </sheetData>
  <mergeCells count="74">
    <mergeCell ref="A20:A23"/>
    <mergeCell ref="B20:B23"/>
    <mergeCell ref="C20:C23"/>
    <mergeCell ref="D20:D23"/>
    <mergeCell ref="E20:E22"/>
    <mergeCell ref="L11:L14"/>
    <mergeCell ref="M11:M14"/>
    <mergeCell ref="N11:N14"/>
    <mergeCell ref="J11:J14"/>
    <mergeCell ref="F13:F14"/>
    <mergeCell ref="G11:G14"/>
    <mergeCell ref="H11:H14"/>
    <mergeCell ref="I11:I14"/>
    <mergeCell ref="K11:K14"/>
    <mergeCell ref="A2:F2"/>
    <mergeCell ref="A4:N4"/>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G7:G10"/>
    <mergeCell ref="A16:A19"/>
    <mergeCell ref="B16:B19"/>
    <mergeCell ref="C16:C19"/>
    <mergeCell ref="D16:D19"/>
    <mergeCell ref="E16:E18"/>
    <mergeCell ref="G16:G19"/>
    <mergeCell ref="A11:A14"/>
    <mergeCell ref="B11:B14"/>
    <mergeCell ref="C11:C14"/>
    <mergeCell ref="D11:D14"/>
    <mergeCell ref="E11:E13"/>
    <mergeCell ref="A24:A27"/>
    <mergeCell ref="B24:B27"/>
    <mergeCell ref="C24:C27"/>
    <mergeCell ref="D24:D27"/>
    <mergeCell ref="E24:E26"/>
    <mergeCell ref="F26:F27"/>
    <mergeCell ref="F18:F19"/>
    <mergeCell ref="H24:H27"/>
    <mergeCell ref="I24:I27"/>
    <mergeCell ref="J24:J27"/>
    <mergeCell ref="G24:G27"/>
    <mergeCell ref="J20:J23"/>
    <mergeCell ref="F22:F23"/>
    <mergeCell ref="G20:G23"/>
    <mergeCell ref="H20:H23"/>
    <mergeCell ref="I20:I23"/>
    <mergeCell ref="H16:H19"/>
    <mergeCell ref="I16:I19"/>
    <mergeCell ref="J16:J19"/>
    <mergeCell ref="K24:K27"/>
    <mergeCell ref="L24:L27"/>
    <mergeCell ref="M24:M27"/>
    <mergeCell ref="N24:N27"/>
    <mergeCell ref="M16:M19"/>
    <mergeCell ref="N16:N19"/>
    <mergeCell ref="L20:L23"/>
    <mergeCell ref="M20:M23"/>
    <mergeCell ref="N20:N23"/>
    <mergeCell ref="K20:K23"/>
    <mergeCell ref="K16:K19"/>
    <mergeCell ref="L16:L19"/>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2"/>
  <sheetViews>
    <sheetView zoomScale="55" zoomScaleNormal="55" workbookViewId="0">
      <selection activeCell="E10" sqref="E10"/>
    </sheetView>
  </sheetViews>
  <sheetFormatPr defaultColWidth="9.109375" defaultRowHeight="13.8" x14ac:dyDescent="0.25"/>
  <cols>
    <col min="1" max="1" width="9.33203125" style="16" bestFit="1" customWidth="1"/>
    <col min="2" max="2" width="14" style="16" customWidth="1"/>
    <col min="3" max="3" width="9.33203125" style="16" bestFit="1" customWidth="1"/>
    <col min="4" max="4" width="17.44140625" style="16" customWidth="1"/>
    <col min="5" max="5" width="28.88671875" style="74" customWidth="1"/>
    <col min="6" max="6" width="38.109375" style="74" customWidth="1"/>
    <col min="7" max="7" width="32" style="74" customWidth="1"/>
    <col min="8" max="8" width="28.33203125" style="74" customWidth="1"/>
    <col min="9" max="9" width="35.6640625" style="74" customWidth="1"/>
    <col min="10" max="10" width="12.5546875" style="16" customWidth="1"/>
    <col min="11" max="11" width="13.6640625" style="16" customWidth="1"/>
    <col min="12" max="12" width="13.44140625" style="16" customWidth="1"/>
    <col min="13" max="13" width="18.6640625" style="16" customWidth="1"/>
    <col min="14" max="14" width="15.5546875" style="16" customWidth="1"/>
    <col min="15" max="16384" width="9.109375" style="16"/>
  </cols>
  <sheetData>
    <row r="2" spans="1:14" ht="30.75" customHeight="1" x14ac:dyDescent="0.3">
      <c r="A2" s="201" t="s">
        <v>179</v>
      </c>
      <c r="B2" s="201"/>
      <c r="C2" s="201"/>
      <c r="D2" s="201"/>
      <c r="E2" s="201"/>
      <c r="F2" s="201"/>
      <c r="G2" s="72"/>
      <c r="M2" s="1"/>
      <c r="N2" s="50"/>
    </row>
    <row r="3" spans="1:14" ht="14.4" thickBot="1" x14ac:dyDescent="0.3"/>
    <row r="4" spans="1:14" ht="48.75" customHeight="1" x14ac:dyDescent="0.3">
      <c r="A4" s="60"/>
      <c r="B4" s="221" t="s">
        <v>1</v>
      </c>
      <c r="C4" s="222"/>
      <c r="D4" s="222"/>
      <c r="E4" s="222"/>
      <c r="F4" s="222"/>
      <c r="G4" s="222"/>
      <c r="H4" s="222"/>
      <c r="I4" s="222"/>
      <c r="J4" s="222"/>
      <c r="K4" s="223"/>
      <c r="L4" s="217" t="s">
        <v>2</v>
      </c>
      <c r="M4" s="217"/>
      <c r="N4" s="217"/>
    </row>
    <row r="5" spans="1:14" ht="129.6" customHeight="1" thickBot="1" x14ac:dyDescent="0.3">
      <c r="A5" s="61" t="s">
        <v>3</v>
      </c>
      <c r="B5" s="62" t="s">
        <v>4</v>
      </c>
      <c r="C5" s="62" t="s">
        <v>5</v>
      </c>
      <c r="D5" s="62" t="s">
        <v>88</v>
      </c>
      <c r="E5" s="70" t="s">
        <v>7</v>
      </c>
      <c r="F5" s="64" t="s">
        <v>8</v>
      </c>
      <c r="G5" s="64" t="s">
        <v>9</v>
      </c>
      <c r="H5" s="70" t="s">
        <v>10</v>
      </c>
      <c r="I5" s="64" t="s">
        <v>11</v>
      </c>
      <c r="J5" s="62" t="s">
        <v>12</v>
      </c>
      <c r="K5" s="62" t="s">
        <v>13</v>
      </c>
      <c r="L5" s="65" t="s">
        <v>14</v>
      </c>
      <c r="M5" s="66" t="s">
        <v>15</v>
      </c>
      <c r="N5" s="54" t="s">
        <v>16</v>
      </c>
    </row>
    <row r="6" spans="1:14" ht="96.6" customHeight="1" x14ac:dyDescent="0.25">
      <c r="A6" s="142">
        <v>1</v>
      </c>
      <c r="B6" s="219" t="s">
        <v>160</v>
      </c>
      <c r="C6" s="139">
        <v>394</v>
      </c>
      <c r="D6" s="142" t="s">
        <v>143</v>
      </c>
      <c r="E6" s="139" t="s">
        <v>180</v>
      </c>
      <c r="F6" s="83" t="s">
        <v>181</v>
      </c>
      <c r="G6" s="192" t="s">
        <v>26</v>
      </c>
      <c r="H6" s="218" t="s">
        <v>182</v>
      </c>
      <c r="I6" s="142" t="s">
        <v>183</v>
      </c>
      <c r="J6" s="166">
        <v>50270000</v>
      </c>
      <c r="K6" s="142" t="s">
        <v>184</v>
      </c>
      <c r="L6" s="163" t="s">
        <v>185</v>
      </c>
      <c r="M6" s="135" t="s">
        <v>186</v>
      </c>
      <c r="N6" s="163" t="s">
        <v>893</v>
      </c>
    </row>
    <row r="7" spans="1:14" ht="45.6" customHeight="1" x14ac:dyDescent="0.25">
      <c r="A7" s="142"/>
      <c r="B7" s="219"/>
      <c r="C7" s="139"/>
      <c r="D7" s="142"/>
      <c r="E7" s="139"/>
      <c r="F7" s="79" t="s">
        <v>187</v>
      </c>
      <c r="G7" s="192"/>
      <c r="H7" s="139"/>
      <c r="I7" s="142"/>
      <c r="J7" s="166"/>
      <c r="K7" s="142"/>
      <c r="L7" s="163"/>
      <c r="M7" s="135"/>
      <c r="N7" s="163"/>
    </row>
    <row r="8" spans="1:14" s="24" customFormat="1" ht="36" customHeight="1" x14ac:dyDescent="0.25">
      <c r="A8" s="142"/>
      <c r="B8" s="219"/>
      <c r="C8" s="139"/>
      <c r="D8" s="142"/>
      <c r="E8" s="140"/>
      <c r="F8" s="141" t="s">
        <v>665</v>
      </c>
      <c r="G8" s="192"/>
      <c r="H8" s="139"/>
      <c r="I8" s="142"/>
      <c r="J8" s="166"/>
      <c r="K8" s="142"/>
      <c r="L8" s="163"/>
      <c r="M8" s="135"/>
      <c r="N8" s="163"/>
    </row>
    <row r="9" spans="1:14" s="24" customFormat="1" ht="21.6" customHeight="1" x14ac:dyDescent="0.25">
      <c r="A9" s="143"/>
      <c r="B9" s="220"/>
      <c r="C9" s="140"/>
      <c r="D9" s="143"/>
      <c r="E9" s="81"/>
      <c r="F9" s="143"/>
      <c r="G9" s="193"/>
      <c r="H9" s="140"/>
      <c r="I9" s="143"/>
      <c r="J9" s="167"/>
      <c r="K9" s="143"/>
      <c r="L9" s="164"/>
      <c r="M9" s="136"/>
      <c r="N9" s="164"/>
    </row>
    <row r="12" spans="1:14" ht="16.5" customHeight="1" x14ac:dyDescent="0.25"/>
  </sheetData>
  <mergeCells count="17">
    <mergeCell ref="A2:F2"/>
    <mergeCell ref="A6:A9"/>
    <mergeCell ref="B6:B9"/>
    <mergeCell ref="C6:C9"/>
    <mergeCell ref="D6:D9"/>
    <mergeCell ref="E6:E8"/>
    <mergeCell ref="F8:F9"/>
    <mergeCell ref="B4:K4"/>
    <mergeCell ref="G6:G9"/>
    <mergeCell ref="L4:N4"/>
    <mergeCell ref="H6:H9"/>
    <mergeCell ref="I6:I9"/>
    <mergeCell ref="J6:J9"/>
    <mergeCell ref="K6:K9"/>
    <mergeCell ref="L6:L9"/>
    <mergeCell ref="M6:M9"/>
    <mergeCell ref="N6:N9"/>
  </mergeCells>
  <printOptions gridLines="1"/>
  <pageMargins left="0.25" right="0.25" top="0.75" bottom="0.75" header="0.3" footer="0.3"/>
  <pageSetup paperSize="8" scale="71"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80"/>
  <sheetViews>
    <sheetView zoomScale="55" zoomScaleNormal="55" workbookViewId="0">
      <selection activeCell="F8" sqref="F7:F9"/>
    </sheetView>
  </sheetViews>
  <sheetFormatPr defaultColWidth="9.109375" defaultRowHeight="14.4" x14ac:dyDescent="0.3"/>
  <cols>
    <col min="1" max="1" width="9.109375" style="26"/>
    <col min="2" max="2" width="20.5546875" style="26" customWidth="1"/>
    <col min="3" max="3" width="13.109375" style="26" customWidth="1"/>
    <col min="4" max="4" width="20.88671875" style="26" customWidth="1"/>
    <col min="5" max="5" width="24.44140625" style="52" customWidth="1"/>
    <col min="6" max="6" width="42" style="52" customWidth="1"/>
    <col min="7" max="7" width="23.44140625" style="104" customWidth="1"/>
    <col min="8" max="8" width="96.109375" style="52" customWidth="1"/>
    <col min="9" max="9" width="23" style="52" customWidth="1"/>
    <col min="10" max="10" width="23" style="27" customWidth="1"/>
    <col min="11" max="11" width="14.77734375" style="26" customWidth="1"/>
    <col min="12" max="12" width="13.33203125" style="26" customWidth="1"/>
    <col min="13" max="13" width="21" style="26" customWidth="1"/>
    <col min="14" max="14" width="19.33203125" style="26" customWidth="1"/>
    <col min="15" max="15" width="18.109375" style="26" customWidth="1"/>
    <col min="16" max="16384" width="9.109375" style="26"/>
  </cols>
  <sheetData>
    <row r="2" spans="1:14" ht="39.6" customHeight="1" x14ac:dyDescent="0.3">
      <c r="A2" s="236" t="s">
        <v>188</v>
      </c>
      <c r="B2" s="236"/>
      <c r="C2" s="236"/>
      <c r="D2" s="236"/>
      <c r="E2" s="236"/>
      <c r="F2" s="236"/>
      <c r="G2" s="99"/>
      <c r="J2" s="26"/>
      <c r="M2" s="97"/>
      <c r="N2" s="98"/>
    </row>
    <row r="3" spans="1:14" s="29" customFormat="1" ht="14.25" customHeight="1" thickBot="1" x14ac:dyDescent="0.35">
      <c r="A3" s="28"/>
      <c r="B3" s="28"/>
      <c r="C3" s="105"/>
      <c r="D3" s="106"/>
      <c r="E3" s="107"/>
      <c r="F3" s="67"/>
      <c r="G3" s="100"/>
      <c r="H3" s="53"/>
      <c r="I3" s="53"/>
      <c r="J3" s="28"/>
      <c r="K3" s="28"/>
      <c r="L3" s="28"/>
    </row>
    <row r="4" spans="1:14" s="29" customFormat="1" ht="42.6" customHeight="1" x14ac:dyDescent="0.3">
      <c r="A4" s="304" t="s">
        <v>1</v>
      </c>
      <c r="B4" s="305"/>
      <c r="C4" s="305"/>
      <c r="D4" s="305"/>
      <c r="E4" s="305"/>
      <c r="F4" s="305"/>
      <c r="G4" s="305"/>
      <c r="H4" s="305"/>
      <c r="I4" s="305"/>
      <c r="J4" s="305"/>
      <c r="K4" s="305"/>
      <c r="L4" s="306" t="s">
        <v>2</v>
      </c>
      <c r="M4" s="306"/>
      <c r="N4" s="306"/>
    </row>
    <row r="5" spans="1:14" s="29" customFormat="1" ht="124.2" customHeight="1" thickBot="1" x14ac:dyDescent="0.35">
      <c r="A5" s="307" t="s">
        <v>3</v>
      </c>
      <c r="B5" s="101" t="s">
        <v>4</v>
      </c>
      <c r="C5" s="101" t="s">
        <v>5</v>
      </c>
      <c r="D5" s="101" t="s">
        <v>88</v>
      </c>
      <c r="E5" s="101" t="s">
        <v>7</v>
      </c>
      <c r="F5" s="101" t="s">
        <v>8</v>
      </c>
      <c r="G5" s="101" t="s">
        <v>9</v>
      </c>
      <c r="H5" s="101" t="s">
        <v>10</v>
      </c>
      <c r="I5" s="101" t="s">
        <v>11</v>
      </c>
      <c r="J5" s="308" t="s">
        <v>89</v>
      </c>
      <c r="K5" s="101" t="s">
        <v>13</v>
      </c>
      <c r="L5" s="309" t="s">
        <v>14</v>
      </c>
      <c r="M5" s="309" t="s">
        <v>15</v>
      </c>
      <c r="N5" s="65" t="s">
        <v>16</v>
      </c>
    </row>
    <row r="6" spans="1:14" s="29" customFormat="1" ht="84.6" customHeight="1" x14ac:dyDescent="0.3">
      <c r="A6" s="233">
        <v>1</v>
      </c>
      <c r="B6" s="233">
        <v>15</v>
      </c>
      <c r="C6" s="233">
        <v>465</v>
      </c>
      <c r="D6" s="233" t="s">
        <v>135</v>
      </c>
      <c r="E6" s="233" t="s">
        <v>910</v>
      </c>
      <c r="F6" s="132" t="s">
        <v>189</v>
      </c>
      <c r="G6" s="233" t="s">
        <v>26</v>
      </c>
      <c r="H6" s="233" t="s">
        <v>895</v>
      </c>
      <c r="I6" s="233" t="s">
        <v>190</v>
      </c>
      <c r="J6" s="310">
        <v>192000000</v>
      </c>
      <c r="K6" s="233" t="s">
        <v>23</v>
      </c>
      <c r="L6" s="233" t="s">
        <v>191</v>
      </c>
      <c r="M6" s="233" t="s">
        <v>192</v>
      </c>
      <c r="N6" s="233" t="s">
        <v>193</v>
      </c>
    </row>
    <row r="7" spans="1:14" s="29" customFormat="1" ht="97.8" customHeight="1" x14ac:dyDescent="0.3">
      <c r="A7" s="234"/>
      <c r="B7" s="234"/>
      <c r="C7" s="234"/>
      <c r="D7" s="234"/>
      <c r="E7" s="234"/>
      <c r="F7" s="130" t="s">
        <v>194</v>
      </c>
      <c r="G7" s="234"/>
      <c r="H7" s="234"/>
      <c r="I7" s="234"/>
      <c r="J7" s="311"/>
      <c r="K7" s="234"/>
      <c r="L7" s="234"/>
      <c r="M7" s="234"/>
      <c r="N7" s="234"/>
    </row>
    <row r="8" spans="1:14" s="29" customFormat="1" ht="57" customHeight="1" x14ac:dyDescent="0.3">
      <c r="A8" s="234"/>
      <c r="B8" s="234"/>
      <c r="C8" s="234"/>
      <c r="D8" s="234"/>
      <c r="E8" s="234"/>
      <c r="F8" s="234" t="s">
        <v>195</v>
      </c>
      <c r="G8" s="234"/>
      <c r="H8" s="234"/>
      <c r="I8" s="234"/>
      <c r="J8" s="311"/>
      <c r="K8" s="234"/>
      <c r="L8" s="234"/>
      <c r="M8" s="234"/>
      <c r="N8" s="234"/>
    </row>
    <row r="9" spans="1:14" s="29" customFormat="1" ht="69.599999999999994" customHeight="1" x14ac:dyDescent="0.3">
      <c r="A9" s="234"/>
      <c r="B9" s="234"/>
      <c r="C9" s="234"/>
      <c r="D9" s="234"/>
      <c r="E9" s="298"/>
      <c r="F9" s="234"/>
      <c r="G9" s="234"/>
      <c r="H9" s="234"/>
      <c r="I9" s="234"/>
      <c r="J9" s="311"/>
      <c r="K9" s="234"/>
      <c r="L9" s="234"/>
      <c r="M9" s="234"/>
      <c r="N9" s="234"/>
    </row>
    <row r="10" spans="1:14" s="29" customFormat="1" ht="72.599999999999994" customHeight="1" x14ac:dyDescent="0.3">
      <c r="A10" s="229">
        <v>2</v>
      </c>
      <c r="B10" s="225">
        <v>15</v>
      </c>
      <c r="C10" s="225">
        <v>500</v>
      </c>
      <c r="D10" s="229" t="s">
        <v>196</v>
      </c>
      <c r="E10" s="225" t="s">
        <v>911</v>
      </c>
      <c r="F10" s="131" t="s">
        <v>197</v>
      </c>
      <c r="G10" s="235" t="s">
        <v>26</v>
      </c>
      <c r="H10" s="225" t="s">
        <v>198</v>
      </c>
      <c r="I10" s="225" t="s">
        <v>199</v>
      </c>
      <c r="J10" s="312">
        <v>210000000</v>
      </c>
      <c r="K10" s="225" t="s">
        <v>23</v>
      </c>
      <c r="L10" s="232" t="s">
        <v>200</v>
      </c>
      <c r="M10" s="232" t="s">
        <v>201</v>
      </c>
      <c r="N10" s="225" t="s">
        <v>202</v>
      </c>
    </row>
    <row r="11" spans="1:14" s="29" customFormat="1" ht="64.8" customHeight="1" x14ac:dyDescent="0.3">
      <c r="A11" s="229"/>
      <c r="B11" s="225"/>
      <c r="C11" s="225"/>
      <c r="D11" s="229"/>
      <c r="E11" s="225"/>
      <c r="F11" s="130" t="s">
        <v>203</v>
      </c>
      <c r="G11" s="235"/>
      <c r="H11" s="225"/>
      <c r="I11" s="225"/>
      <c r="J11" s="312"/>
      <c r="K11" s="225"/>
      <c r="L11" s="232"/>
      <c r="M11" s="232"/>
      <c r="N11" s="225"/>
    </row>
    <row r="12" spans="1:14" s="29" customFormat="1" ht="49.2" customHeight="1" x14ac:dyDescent="0.3">
      <c r="A12" s="229"/>
      <c r="B12" s="225"/>
      <c r="C12" s="225"/>
      <c r="D12" s="229"/>
      <c r="E12" s="225"/>
      <c r="F12" s="234" t="s">
        <v>204</v>
      </c>
      <c r="G12" s="235"/>
      <c r="H12" s="225"/>
      <c r="I12" s="225"/>
      <c r="J12" s="312"/>
      <c r="K12" s="225"/>
      <c r="L12" s="232"/>
      <c r="M12" s="232"/>
      <c r="N12" s="225"/>
    </row>
    <row r="13" spans="1:14" s="29" customFormat="1" ht="40.799999999999997" customHeight="1" x14ac:dyDescent="0.3">
      <c r="A13" s="229"/>
      <c r="B13" s="225"/>
      <c r="C13" s="225"/>
      <c r="D13" s="229"/>
      <c r="E13" s="298"/>
      <c r="F13" s="234"/>
      <c r="G13" s="235"/>
      <c r="H13" s="225"/>
      <c r="I13" s="225"/>
      <c r="J13" s="312"/>
      <c r="K13" s="225"/>
      <c r="L13" s="232"/>
      <c r="M13" s="232"/>
      <c r="N13" s="225"/>
    </row>
    <row r="14" spans="1:14" s="29" customFormat="1" ht="102.6" customHeight="1" x14ac:dyDescent="0.3">
      <c r="A14" s="229">
        <v>3</v>
      </c>
      <c r="B14" s="225">
        <v>15</v>
      </c>
      <c r="C14" s="225">
        <v>458</v>
      </c>
      <c r="D14" s="229" t="s">
        <v>129</v>
      </c>
      <c r="E14" s="225" t="s">
        <v>912</v>
      </c>
      <c r="F14" s="131" t="s">
        <v>913</v>
      </c>
      <c r="G14" s="235" t="s">
        <v>26</v>
      </c>
      <c r="H14" s="225" t="s">
        <v>205</v>
      </c>
      <c r="I14" s="225" t="s">
        <v>206</v>
      </c>
      <c r="J14" s="312">
        <v>103000000</v>
      </c>
      <c r="K14" s="225" t="s">
        <v>207</v>
      </c>
      <c r="L14" s="232" t="s">
        <v>577</v>
      </c>
      <c r="M14" s="225" t="s">
        <v>582</v>
      </c>
      <c r="N14" s="232" t="s">
        <v>845</v>
      </c>
    </row>
    <row r="15" spans="1:14" s="29" customFormat="1" ht="98.4" customHeight="1" x14ac:dyDescent="0.3">
      <c r="A15" s="229"/>
      <c r="B15" s="225"/>
      <c r="C15" s="225"/>
      <c r="D15" s="229"/>
      <c r="E15" s="225"/>
      <c r="F15" s="131" t="s">
        <v>581</v>
      </c>
      <c r="G15" s="235"/>
      <c r="H15" s="225"/>
      <c r="I15" s="225"/>
      <c r="J15" s="312"/>
      <c r="K15" s="225"/>
      <c r="L15" s="232"/>
      <c r="M15" s="225"/>
      <c r="N15" s="232"/>
    </row>
    <row r="16" spans="1:14" s="29" customFormat="1" ht="76.8" customHeight="1" x14ac:dyDescent="0.3">
      <c r="A16" s="229"/>
      <c r="B16" s="225"/>
      <c r="C16" s="225"/>
      <c r="D16" s="229"/>
      <c r="E16" s="225"/>
      <c r="F16" s="225" t="s">
        <v>646</v>
      </c>
      <c r="G16" s="235"/>
      <c r="H16" s="225"/>
      <c r="I16" s="225"/>
      <c r="J16" s="312"/>
      <c r="K16" s="225"/>
      <c r="L16" s="232"/>
      <c r="M16" s="225"/>
      <c r="N16" s="232"/>
    </row>
    <row r="17" spans="1:14" s="29" customFormat="1" ht="84.6" customHeight="1" x14ac:dyDescent="0.3">
      <c r="A17" s="229"/>
      <c r="B17" s="225"/>
      <c r="C17" s="225"/>
      <c r="D17" s="229"/>
      <c r="E17" s="302"/>
      <c r="F17" s="225"/>
      <c r="G17" s="235"/>
      <c r="H17" s="225"/>
      <c r="I17" s="225"/>
      <c r="J17" s="312"/>
      <c r="K17" s="225"/>
      <c r="L17" s="232"/>
      <c r="M17" s="225"/>
      <c r="N17" s="232"/>
    </row>
    <row r="18" spans="1:14" s="29" customFormat="1" ht="82.8" customHeight="1" x14ac:dyDescent="0.3">
      <c r="A18" s="225">
        <v>4</v>
      </c>
      <c r="B18" s="225">
        <v>15</v>
      </c>
      <c r="C18" s="225">
        <v>466</v>
      </c>
      <c r="D18" s="225" t="s">
        <v>135</v>
      </c>
      <c r="E18" s="225" t="s">
        <v>914</v>
      </c>
      <c r="F18" s="131" t="s">
        <v>208</v>
      </c>
      <c r="G18" s="225" t="s">
        <v>538</v>
      </c>
      <c r="H18" s="225" t="s">
        <v>896</v>
      </c>
      <c r="I18" s="225" t="s">
        <v>190</v>
      </c>
      <c r="J18" s="224">
        <v>265000000</v>
      </c>
      <c r="K18" s="225" t="s">
        <v>23</v>
      </c>
      <c r="L18" s="232" t="s">
        <v>641</v>
      </c>
      <c r="M18" s="232" t="s">
        <v>716</v>
      </c>
      <c r="N18" s="232" t="s">
        <v>877</v>
      </c>
    </row>
    <row r="19" spans="1:14" s="29" customFormat="1" ht="92.4" customHeight="1" x14ac:dyDescent="0.3">
      <c r="A19" s="225"/>
      <c r="B19" s="225"/>
      <c r="C19" s="225"/>
      <c r="D19" s="225"/>
      <c r="E19" s="225"/>
      <c r="F19" s="131" t="s">
        <v>715</v>
      </c>
      <c r="G19" s="225"/>
      <c r="H19" s="225"/>
      <c r="I19" s="225"/>
      <c r="J19" s="224"/>
      <c r="K19" s="225"/>
      <c r="L19" s="232"/>
      <c r="M19" s="232"/>
      <c r="N19" s="232"/>
    </row>
    <row r="20" spans="1:14" s="29" customFormat="1" ht="77.400000000000006" customHeight="1" x14ac:dyDescent="0.3">
      <c r="A20" s="225"/>
      <c r="B20" s="225"/>
      <c r="C20" s="225"/>
      <c r="D20" s="225"/>
      <c r="E20" s="225"/>
      <c r="F20" s="225" t="s">
        <v>876</v>
      </c>
      <c r="G20" s="225"/>
      <c r="H20" s="225"/>
      <c r="I20" s="225"/>
      <c r="J20" s="224"/>
      <c r="K20" s="225"/>
      <c r="L20" s="232"/>
      <c r="M20" s="232"/>
      <c r="N20" s="232"/>
    </row>
    <row r="21" spans="1:14" s="29" customFormat="1" ht="87.6" customHeight="1" x14ac:dyDescent="0.3">
      <c r="A21" s="225"/>
      <c r="B21" s="225"/>
      <c r="C21" s="225"/>
      <c r="D21" s="225"/>
      <c r="E21" s="302"/>
      <c r="F21" s="225"/>
      <c r="G21" s="225"/>
      <c r="H21" s="225"/>
      <c r="I21" s="225"/>
      <c r="J21" s="224"/>
      <c r="K21" s="225"/>
      <c r="L21" s="232"/>
      <c r="M21" s="232"/>
      <c r="N21" s="232"/>
    </row>
    <row r="22" spans="1:14" s="29" customFormat="1" ht="96.6" customHeight="1" x14ac:dyDescent="0.3">
      <c r="A22" s="225">
        <v>5</v>
      </c>
      <c r="B22" s="225">
        <v>15</v>
      </c>
      <c r="C22" s="225">
        <v>472</v>
      </c>
      <c r="D22" s="225" t="s">
        <v>210</v>
      </c>
      <c r="E22" s="225" t="s">
        <v>915</v>
      </c>
      <c r="F22" s="131" t="s">
        <v>211</v>
      </c>
      <c r="G22" s="225" t="s">
        <v>26</v>
      </c>
      <c r="H22" s="225" t="s">
        <v>212</v>
      </c>
      <c r="I22" s="225" t="s">
        <v>690</v>
      </c>
      <c r="J22" s="224">
        <v>338000000</v>
      </c>
      <c r="K22" s="225" t="s">
        <v>213</v>
      </c>
      <c r="L22" s="232" t="s">
        <v>214</v>
      </c>
      <c r="M22" s="232" t="s">
        <v>631</v>
      </c>
      <c r="N22" s="232" t="s">
        <v>717</v>
      </c>
    </row>
    <row r="23" spans="1:14" s="29" customFormat="1" ht="48" customHeight="1" x14ac:dyDescent="0.3">
      <c r="A23" s="225"/>
      <c r="B23" s="225"/>
      <c r="C23" s="225"/>
      <c r="D23" s="225"/>
      <c r="E23" s="225"/>
      <c r="F23" s="131" t="s">
        <v>630</v>
      </c>
      <c r="G23" s="225"/>
      <c r="H23" s="225"/>
      <c r="I23" s="225"/>
      <c r="J23" s="224"/>
      <c r="K23" s="225"/>
      <c r="L23" s="232"/>
      <c r="M23" s="232"/>
      <c r="N23" s="232"/>
    </row>
    <row r="24" spans="1:14" s="29" customFormat="1" ht="22.2" customHeight="1" x14ac:dyDescent="0.3">
      <c r="A24" s="225"/>
      <c r="B24" s="225"/>
      <c r="C24" s="225"/>
      <c r="D24" s="225"/>
      <c r="E24" s="225"/>
      <c r="F24" s="225" t="s">
        <v>589</v>
      </c>
      <c r="G24" s="225"/>
      <c r="H24" s="225"/>
      <c r="I24" s="225"/>
      <c r="J24" s="224"/>
      <c r="K24" s="225"/>
      <c r="L24" s="232"/>
      <c r="M24" s="232"/>
      <c r="N24" s="232"/>
    </row>
    <row r="25" spans="1:14" s="29" customFormat="1" ht="6.6" customHeight="1" x14ac:dyDescent="0.3">
      <c r="A25" s="225"/>
      <c r="B25" s="225"/>
      <c r="C25" s="225"/>
      <c r="D25" s="225"/>
      <c r="E25" s="298"/>
      <c r="F25" s="225"/>
      <c r="G25" s="225"/>
      <c r="H25" s="225"/>
      <c r="I25" s="225"/>
      <c r="J25" s="224"/>
      <c r="K25" s="225"/>
      <c r="L25" s="232"/>
      <c r="M25" s="232"/>
      <c r="N25" s="232"/>
    </row>
    <row r="26" spans="1:14" s="29" customFormat="1" ht="43.8" customHeight="1" x14ac:dyDescent="0.3">
      <c r="A26" s="225">
        <v>6</v>
      </c>
      <c r="B26" s="225">
        <v>15</v>
      </c>
      <c r="C26" s="225">
        <v>493</v>
      </c>
      <c r="D26" s="225" t="s">
        <v>215</v>
      </c>
      <c r="E26" s="225" t="s">
        <v>848</v>
      </c>
      <c r="F26" s="131" t="s">
        <v>216</v>
      </c>
      <c r="G26" s="225"/>
      <c r="H26" s="225" t="s">
        <v>217</v>
      </c>
      <c r="I26" s="225" t="s">
        <v>666</v>
      </c>
      <c r="J26" s="224">
        <v>29970000</v>
      </c>
      <c r="K26" s="225"/>
      <c r="L26" s="232" t="s">
        <v>719</v>
      </c>
      <c r="M26" s="232" t="s">
        <v>886</v>
      </c>
      <c r="N26" s="232" t="s">
        <v>667</v>
      </c>
    </row>
    <row r="27" spans="1:14" s="29" customFormat="1" ht="49.8" customHeight="1" x14ac:dyDescent="0.3">
      <c r="A27" s="225"/>
      <c r="B27" s="225"/>
      <c r="C27" s="225"/>
      <c r="D27" s="225"/>
      <c r="E27" s="225"/>
      <c r="F27" s="131" t="s">
        <v>885</v>
      </c>
      <c r="G27" s="225"/>
      <c r="H27" s="225"/>
      <c r="I27" s="225"/>
      <c r="J27" s="224"/>
      <c r="K27" s="225"/>
      <c r="L27" s="232"/>
      <c r="M27" s="232"/>
      <c r="N27" s="232"/>
    </row>
    <row r="28" spans="1:14" s="29" customFormat="1" ht="60.75" customHeight="1" x14ac:dyDescent="0.3">
      <c r="A28" s="225"/>
      <c r="B28" s="225"/>
      <c r="C28" s="225"/>
      <c r="D28" s="225"/>
      <c r="E28" s="225"/>
      <c r="F28" s="225" t="s">
        <v>718</v>
      </c>
      <c r="G28" s="225"/>
      <c r="H28" s="225"/>
      <c r="I28" s="225"/>
      <c r="J28" s="224"/>
      <c r="K28" s="225"/>
      <c r="L28" s="232"/>
      <c r="M28" s="232"/>
      <c r="N28" s="232"/>
    </row>
    <row r="29" spans="1:14" s="29" customFormat="1" ht="43.2" customHeight="1" x14ac:dyDescent="0.3">
      <c r="A29" s="225"/>
      <c r="B29" s="225"/>
      <c r="C29" s="225"/>
      <c r="D29" s="225"/>
      <c r="E29" s="298"/>
      <c r="F29" s="225"/>
      <c r="G29" s="225"/>
      <c r="H29" s="225"/>
      <c r="I29" s="225"/>
      <c r="J29" s="224"/>
      <c r="K29" s="225"/>
      <c r="L29" s="232"/>
      <c r="M29" s="232"/>
      <c r="N29" s="232"/>
    </row>
    <row r="30" spans="1:14" s="29" customFormat="1" ht="148.19999999999999" customHeight="1" x14ac:dyDescent="0.3">
      <c r="A30" s="225">
        <v>7</v>
      </c>
      <c r="B30" s="225">
        <v>15</v>
      </c>
      <c r="C30" s="225">
        <v>507</v>
      </c>
      <c r="D30" s="225" t="s">
        <v>218</v>
      </c>
      <c r="E30" s="225" t="s">
        <v>849</v>
      </c>
      <c r="F30" s="131" t="s">
        <v>219</v>
      </c>
      <c r="G30" s="225"/>
      <c r="H30" s="225" t="s">
        <v>220</v>
      </c>
      <c r="I30" s="225" t="s">
        <v>221</v>
      </c>
      <c r="J30" s="224">
        <v>12000000</v>
      </c>
      <c r="K30" s="225" t="s">
        <v>222</v>
      </c>
      <c r="L30" s="231" t="s">
        <v>722</v>
      </c>
      <c r="M30" s="231" t="s">
        <v>782</v>
      </c>
      <c r="N30" s="232" t="s">
        <v>783</v>
      </c>
    </row>
    <row r="31" spans="1:14" s="29" customFormat="1" ht="88.2" customHeight="1" x14ac:dyDescent="0.3">
      <c r="A31" s="225"/>
      <c r="B31" s="225"/>
      <c r="C31" s="225"/>
      <c r="D31" s="225"/>
      <c r="E31" s="225"/>
      <c r="F31" s="131" t="s">
        <v>781</v>
      </c>
      <c r="G31" s="225"/>
      <c r="H31" s="225"/>
      <c r="I31" s="225"/>
      <c r="J31" s="224"/>
      <c r="K31" s="225"/>
      <c r="L31" s="231"/>
      <c r="M31" s="231"/>
      <c r="N31" s="232"/>
    </row>
    <row r="32" spans="1:14" s="29" customFormat="1" ht="86.4" customHeight="1" x14ac:dyDescent="0.3">
      <c r="A32" s="225"/>
      <c r="B32" s="225"/>
      <c r="C32" s="225"/>
      <c r="D32" s="225"/>
      <c r="E32" s="225"/>
      <c r="F32" s="225" t="s">
        <v>245</v>
      </c>
      <c r="G32" s="225"/>
      <c r="H32" s="225"/>
      <c r="I32" s="225"/>
      <c r="J32" s="224"/>
      <c r="K32" s="225"/>
      <c r="L32" s="231"/>
      <c r="M32" s="231"/>
      <c r="N32" s="232"/>
    </row>
    <row r="33" spans="1:14" s="29" customFormat="1" ht="166.8" customHeight="1" x14ac:dyDescent="0.3">
      <c r="A33" s="225"/>
      <c r="B33" s="225"/>
      <c r="C33" s="225"/>
      <c r="D33" s="225"/>
      <c r="E33" s="298"/>
      <c r="F33" s="225"/>
      <c r="G33" s="225"/>
      <c r="H33" s="225"/>
      <c r="I33" s="225"/>
      <c r="J33" s="224"/>
      <c r="K33" s="225"/>
      <c r="L33" s="231"/>
      <c r="M33" s="231"/>
      <c r="N33" s="232"/>
    </row>
    <row r="34" spans="1:14" s="29" customFormat="1" ht="51" customHeight="1" x14ac:dyDescent="0.3">
      <c r="A34" s="225">
        <v>8</v>
      </c>
      <c r="B34" s="225">
        <v>15</v>
      </c>
      <c r="C34" s="225">
        <v>507</v>
      </c>
      <c r="D34" s="225" t="s">
        <v>218</v>
      </c>
      <c r="E34" s="225" t="s">
        <v>850</v>
      </c>
      <c r="F34" s="131" t="s">
        <v>223</v>
      </c>
      <c r="G34" s="225"/>
      <c r="H34" s="225" t="s">
        <v>224</v>
      </c>
      <c r="I34" s="225" t="s">
        <v>190</v>
      </c>
      <c r="J34" s="224">
        <v>15000000</v>
      </c>
      <c r="K34" s="225" t="s">
        <v>23</v>
      </c>
      <c r="L34" s="232" t="s">
        <v>225</v>
      </c>
      <c r="M34" s="232" t="s">
        <v>226</v>
      </c>
      <c r="N34" s="232" t="s">
        <v>227</v>
      </c>
    </row>
    <row r="35" spans="1:14" s="29" customFormat="1" ht="64.2" customHeight="1" x14ac:dyDescent="0.3">
      <c r="A35" s="225"/>
      <c r="B35" s="225"/>
      <c r="C35" s="225"/>
      <c r="D35" s="225"/>
      <c r="E35" s="225"/>
      <c r="F35" s="131" t="s">
        <v>228</v>
      </c>
      <c r="G35" s="225"/>
      <c r="H35" s="225"/>
      <c r="I35" s="225"/>
      <c r="J35" s="224"/>
      <c r="K35" s="225"/>
      <c r="L35" s="232"/>
      <c r="M35" s="232"/>
      <c r="N35" s="232"/>
    </row>
    <row r="36" spans="1:14" s="29" customFormat="1" ht="51" customHeight="1" x14ac:dyDescent="0.3">
      <c r="A36" s="225"/>
      <c r="B36" s="225"/>
      <c r="C36" s="225"/>
      <c r="D36" s="225"/>
      <c r="E36" s="225"/>
      <c r="F36" s="225" t="s">
        <v>229</v>
      </c>
      <c r="G36" s="225"/>
      <c r="H36" s="225"/>
      <c r="I36" s="225"/>
      <c r="J36" s="224"/>
      <c r="K36" s="225"/>
      <c r="L36" s="232"/>
      <c r="M36" s="232"/>
      <c r="N36" s="232"/>
    </row>
    <row r="37" spans="1:14" s="29" customFormat="1" ht="65.400000000000006" customHeight="1" x14ac:dyDescent="0.3">
      <c r="A37" s="225"/>
      <c r="B37" s="225"/>
      <c r="C37" s="225"/>
      <c r="D37" s="225"/>
      <c r="E37" s="298"/>
      <c r="F37" s="225"/>
      <c r="G37" s="225"/>
      <c r="H37" s="225"/>
      <c r="I37" s="225"/>
      <c r="J37" s="224"/>
      <c r="K37" s="225"/>
      <c r="L37" s="232"/>
      <c r="M37" s="232"/>
      <c r="N37" s="232"/>
    </row>
    <row r="38" spans="1:14" s="29" customFormat="1" ht="42.6" customHeight="1" x14ac:dyDescent="0.3">
      <c r="A38" s="225">
        <v>9</v>
      </c>
      <c r="B38" s="225">
        <v>15</v>
      </c>
      <c r="C38" s="225">
        <v>480</v>
      </c>
      <c r="D38" s="225" t="s">
        <v>230</v>
      </c>
      <c r="E38" s="225" t="s">
        <v>851</v>
      </c>
      <c r="F38" s="131" t="s">
        <v>231</v>
      </c>
      <c r="G38" s="225"/>
      <c r="H38" s="225" t="s">
        <v>232</v>
      </c>
      <c r="I38" s="225" t="s">
        <v>233</v>
      </c>
      <c r="J38" s="224">
        <v>80000000</v>
      </c>
      <c r="K38" s="225" t="s">
        <v>23</v>
      </c>
      <c r="L38" s="232" t="s">
        <v>225</v>
      </c>
      <c r="M38" s="232" t="s">
        <v>672</v>
      </c>
      <c r="N38" s="232" t="s">
        <v>674</v>
      </c>
    </row>
    <row r="39" spans="1:14" s="29" customFormat="1" ht="35.4" customHeight="1" x14ac:dyDescent="0.3">
      <c r="A39" s="225"/>
      <c r="B39" s="225"/>
      <c r="C39" s="225"/>
      <c r="D39" s="225"/>
      <c r="E39" s="225"/>
      <c r="F39" s="131" t="s">
        <v>671</v>
      </c>
      <c r="G39" s="225"/>
      <c r="H39" s="225"/>
      <c r="I39" s="225"/>
      <c r="J39" s="224"/>
      <c r="K39" s="225"/>
      <c r="L39" s="232"/>
      <c r="M39" s="232"/>
      <c r="N39" s="232"/>
    </row>
    <row r="40" spans="1:14" s="29" customFormat="1" ht="31.2" customHeight="1" x14ac:dyDescent="0.3">
      <c r="A40" s="225"/>
      <c r="B40" s="225"/>
      <c r="C40" s="225"/>
      <c r="D40" s="225"/>
      <c r="E40" s="225"/>
      <c r="F40" s="225" t="s">
        <v>673</v>
      </c>
      <c r="G40" s="225"/>
      <c r="H40" s="225"/>
      <c r="I40" s="225"/>
      <c r="J40" s="224"/>
      <c r="K40" s="225"/>
      <c r="L40" s="232"/>
      <c r="M40" s="232"/>
      <c r="N40" s="232"/>
    </row>
    <row r="41" spans="1:14" s="29" customFormat="1" ht="11.4" customHeight="1" x14ac:dyDescent="0.3">
      <c r="A41" s="225"/>
      <c r="B41" s="225"/>
      <c r="C41" s="225"/>
      <c r="D41" s="225"/>
      <c r="E41" s="298"/>
      <c r="F41" s="225"/>
      <c r="G41" s="225"/>
      <c r="H41" s="225"/>
      <c r="I41" s="225"/>
      <c r="J41" s="224"/>
      <c r="K41" s="225"/>
      <c r="L41" s="232"/>
      <c r="M41" s="232"/>
      <c r="N41" s="232"/>
    </row>
    <row r="42" spans="1:14" s="29" customFormat="1" ht="73.8" customHeight="1" x14ac:dyDescent="0.3">
      <c r="A42" s="229">
        <v>10</v>
      </c>
      <c r="B42" s="225">
        <v>15</v>
      </c>
      <c r="C42" s="225" t="s">
        <v>234</v>
      </c>
      <c r="D42" s="229" t="s">
        <v>132</v>
      </c>
      <c r="E42" s="225" t="s">
        <v>852</v>
      </c>
      <c r="F42" s="131" t="s">
        <v>235</v>
      </c>
      <c r="G42" s="225"/>
      <c r="H42" s="225" t="s">
        <v>236</v>
      </c>
      <c r="I42" s="225" t="s">
        <v>237</v>
      </c>
      <c r="J42" s="224">
        <v>14330000</v>
      </c>
      <c r="K42" s="225" t="s">
        <v>23</v>
      </c>
      <c r="L42" s="232" t="s">
        <v>238</v>
      </c>
      <c r="M42" s="232" t="s">
        <v>886</v>
      </c>
      <c r="N42" s="232" t="s">
        <v>904</v>
      </c>
    </row>
    <row r="43" spans="1:14" s="29" customFormat="1" ht="68.400000000000006" customHeight="1" x14ac:dyDescent="0.3">
      <c r="A43" s="229"/>
      <c r="B43" s="225"/>
      <c r="C43" s="225"/>
      <c r="D43" s="229"/>
      <c r="E43" s="225"/>
      <c r="F43" s="131" t="s">
        <v>885</v>
      </c>
      <c r="G43" s="225"/>
      <c r="H43" s="225"/>
      <c r="I43" s="225"/>
      <c r="J43" s="224"/>
      <c r="K43" s="225"/>
      <c r="L43" s="232"/>
      <c r="M43" s="232"/>
      <c r="N43" s="232"/>
    </row>
    <row r="44" spans="1:14" s="29" customFormat="1" ht="57" customHeight="1" x14ac:dyDescent="0.3">
      <c r="A44" s="229"/>
      <c r="B44" s="225"/>
      <c r="C44" s="225"/>
      <c r="D44" s="229"/>
      <c r="E44" s="225"/>
      <c r="F44" s="225" t="s">
        <v>903</v>
      </c>
      <c r="G44" s="225"/>
      <c r="H44" s="225"/>
      <c r="I44" s="225"/>
      <c r="J44" s="224"/>
      <c r="K44" s="225"/>
      <c r="L44" s="232"/>
      <c r="M44" s="232"/>
      <c r="N44" s="232"/>
    </row>
    <row r="45" spans="1:14" s="29" customFormat="1" ht="49.2" customHeight="1" x14ac:dyDescent="0.3">
      <c r="A45" s="229"/>
      <c r="B45" s="225"/>
      <c r="C45" s="225"/>
      <c r="D45" s="229"/>
      <c r="E45" s="298"/>
      <c r="F45" s="225"/>
      <c r="G45" s="225"/>
      <c r="H45" s="225"/>
      <c r="I45" s="225"/>
      <c r="J45" s="224"/>
      <c r="K45" s="225"/>
      <c r="L45" s="232"/>
      <c r="M45" s="232"/>
      <c r="N45" s="232"/>
    </row>
    <row r="46" spans="1:14" s="29" customFormat="1" ht="86.4" customHeight="1" x14ac:dyDescent="0.3">
      <c r="A46" s="229">
        <v>11</v>
      </c>
      <c r="B46" s="225">
        <v>15</v>
      </c>
      <c r="C46" s="225">
        <v>475</v>
      </c>
      <c r="D46" s="229" t="s">
        <v>239</v>
      </c>
      <c r="E46" s="225" t="s">
        <v>853</v>
      </c>
      <c r="F46" s="131" t="s">
        <v>231</v>
      </c>
      <c r="G46" s="225"/>
      <c r="H46" s="225" t="s">
        <v>240</v>
      </c>
      <c r="I46" s="225" t="s">
        <v>241</v>
      </c>
      <c r="J46" s="224">
        <v>43600000</v>
      </c>
      <c r="K46" s="225" t="s">
        <v>23</v>
      </c>
      <c r="L46" s="232" t="s">
        <v>242</v>
      </c>
      <c r="M46" s="232" t="s">
        <v>243</v>
      </c>
      <c r="N46" s="232" t="s">
        <v>615</v>
      </c>
    </row>
    <row r="47" spans="1:14" s="29" customFormat="1" ht="78" customHeight="1" x14ac:dyDescent="0.3">
      <c r="A47" s="229"/>
      <c r="B47" s="225"/>
      <c r="C47" s="225"/>
      <c r="D47" s="229"/>
      <c r="E47" s="225"/>
      <c r="F47" s="131" t="s">
        <v>244</v>
      </c>
      <c r="G47" s="225"/>
      <c r="H47" s="225"/>
      <c r="I47" s="225"/>
      <c r="J47" s="224"/>
      <c r="K47" s="225"/>
      <c r="L47" s="232"/>
      <c r="M47" s="232"/>
      <c r="N47" s="232"/>
    </row>
    <row r="48" spans="1:14" s="29" customFormat="1" ht="75.599999999999994" customHeight="1" x14ac:dyDescent="0.3">
      <c r="A48" s="229"/>
      <c r="B48" s="225"/>
      <c r="C48" s="225"/>
      <c r="D48" s="229"/>
      <c r="E48" s="225"/>
      <c r="F48" s="225" t="s">
        <v>245</v>
      </c>
      <c r="G48" s="225"/>
      <c r="H48" s="225"/>
      <c r="I48" s="225"/>
      <c r="J48" s="224"/>
      <c r="K48" s="225"/>
      <c r="L48" s="232"/>
      <c r="M48" s="232"/>
      <c r="N48" s="232"/>
    </row>
    <row r="49" spans="1:14" s="29" customFormat="1" ht="73.2" customHeight="1" x14ac:dyDescent="0.3">
      <c r="A49" s="229"/>
      <c r="B49" s="225"/>
      <c r="C49" s="225"/>
      <c r="D49" s="229"/>
      <c r="E49" s="298"/>
      <c r="F49" s="225"/>
      <c r="G49" s="225"/>
      <c r="H49" s="225"/>
      <c r="I49" s="225"/>
      <c r="J49" s="224"/>
      <c r="K49" s="225"/>
      <c r="L49" s="232"/>
      <c r="M49" s="232"/>
      <c r="N49" s="232"/>
    </row>
    <row r="50" spans="1:14" s="29" customFormat="1" ht="48.6" customHeight="1" x14ac:dyDescent="0.3">
      <c r="A50" s="229">
        <v>12</v>
      </c>
      <c r="B50" s="225">
        <v>15</v>
      </c>
      <c r="C50" s="225">
        <v>487</v>
      </c>
      <c r="D50" s="229" t="s">
        <v>246</v>
      </c>
      <c r="E50" s="225" t="s">
        <v>247</v>
      </c>
      <c r="F50" s="131" t="s">
        <v>248</v>
      </c>
      <c r="G50" s="225" t="s">
        <v>538</v>
      </c>
      <c r="H50" s="225" t="s">
        <v>249</v>
      </c>
      <c r="I50" s="225" t="s">
        <v>668</v>
      </c>
      <c r="J50" s="224">
        <v>225000960</v>
      </c>
      <c r="K50" s="225" t="s">
        <v>23</v>
      </c>
      <c r="L50" s="232" t="s">
        <v>664</v>
      </c>
      <c r="M50" s="232" t="s">
        <v>702</v>
      </c>
      <c r="N50" s="232" t="s">
        <v>854</v>
      </c>
    </row>
    <row r="51" spans="1:14" s="29" customFormat="1" ht="30" customHeight="1" x14ac:dyDescent="0.3">
      <c r="A51" s="229"/>
      <c r="B51" s="225"/>
      <c r="C51" s="225"/>
      <c r="D51" s="229"/>
      <c r="E51" s="225"/>
      <c r="F51" s="131" t="s">
        <v>701</v>
      </c>
      <c r="G51" s="225"/>
      <c r="H51" s="225"/>
      <c r="I51" s="225"/>
      <c r="J51" s="224"/>
      <c r="K51" s="225"/>
      <c r="L51" s="232"/>
      <c r="M51" s="232"/>
      <c r="N51" s="232"/>
    </row>
    <row r="52" spans="1:14" s="29" customFormat="1" ht="42" customHeight="1" x14ac:dyDescent="0.3">
      <c r="A52" s="229"/>
      <c r="B52" s="225"/>
      <c r="C52" s="225"/>
      <c r="D52" s="229"/>
      <c r="E52" s="225"/>
      <c r="F52" s="225" t="s">
        <v>757</v>
      </c>
      <c r="G52" s="225"/>
      <c r="H52" s="225"/>
      <c r="I52" s="225"/>
      <c r="J52" s="224"/>
      <c r="K52" s="225"/>
      <c r="L52" s="232"/>
      <c r="M52" s="232"/>
      <c r="N52" s="232"/>
    </row>
    <row r="53" spans="1:14" s="29" customFormat="1" ht="8.4" customHeight="1" x14ac:dyDescent="0.3">
      <c r="A53" s="229"/>
      <c r="B53" s="225"/>
      <c r="C53" s="225"/>
      <c r="D53" s="229"/>
      <c r="E53" s="302"/>
      <c r="F53" s="225"/>
      <c r="G53" s="225"/>
      <c r="H53" s="225"/>
      <c r="I53" s="225"/>
      <c r="J53" s="224"/>
      <c r="K53" s="225"/>
      <c r="L53" s="232"/>
      <c r="M53" s="232"/>
      <c r="N53" s="232"/>
    </row>
    <row r="54" spans="1:14" s="29" customFormat="1" ht="168.6" customHeight="1" x14ac:dyDescent="0.3">
      <c r="A54" s="225">
        <v>13</v>
      </c>
      <c r="B54" s="225">
        <v>15</v>
      </c>
      <c r="C54" s="225" t="s">
        <v>250</v>
      </c>
      <c r="D54" s="229" t="s">
        <v>251</v>
      </c>
      <c r="E54" s="225" t="s">
        <v>252</v>
      </c>
      <c r="F54" s="131" t="s">
        <v>916</v>
      </c>
      <c r="G54" s="225" t="s">
        <v>26</v>
      </c>
      <c r="H54" s="225" t="s">
        <v>253</v>
      </c>
      <c r="I54" s="225" t="s">
        <v>668</v>
      </c>
      <c r="J54" s="224">
        <v>1068260200</v>
      </c>
      <c r="K54" s="225" t="s">
        <v>23</v>
      </c>
      <c r="L54" s="232" t="s">
        <v>254</v>
      </c>
      <c r="M54" s="232" t="s">
        <v>255</v>
      </c>
      <c r="N54" s="232" t="s">
        <v>844</v>
      </c>
    </row>
    <row r="55" spans="1:14" s="29" customFormat="1" ht="48.6" customHeight="1" x14ac:dyDescent="0.3">
      <c r="A55" s="225"/>
      <c r="B55" s="225"/>
      <c r="C55" s="225"/>
      <c r="D55" s="229"/>
      <c r="E55" s="225"/>
      <c r="F55" s="131" t="s">
        <v>256</v>
      </c>
      <c r="G55" s="225"/>
      <c r="H55" s="225"/>
      <c r="I55" s="225"/>
      <c r="J55" s="224"/>
      <c r="K55" s="225"/>
      <c r="L55" s="232"/>
      <c r="M55" s="232"/>
      <c r="N55" s="232"/>
    </row>
    <row r="56" spans="1:14" s="29" customFormat="1" ht="37.799999999999997" customHeight="1" x14ac:dyDescent="0.3">
      <c r="A56" s="225"/>
      <c r="B56" s="225"/>
      <c r="C56" s="225"/>
      <c r="D56" s="229"/>
      <c r="E56" s="225"/>
      <c r="F56" s="225" t="s">
        <v>627</v>
      </c>
      <c r="G56" s="225"/>
      <c r="H56" s="225"/>
      <c r="I56" s="225"/>
      <c r="J56" s="224"/>
      <c r="K56" s="225"/>
      <c r="L56" s="232"/>
      <c r="M56" s="232"/>
      <c r="N56" s="232"/>
    </row>
    <row r="57" spans="1:14" s="29" customFormat="1" ht="15" customHeight="1" x14ac:dyDescent="0.3">
      <c r="A57" s="225"/>
      <c r="B57" s="225"/>
      <c r="C57" s="225"/>
      <c r="D57" s="229"/>
      <c r="E57" s="298"/>
      <c r="F57" s="225"/>
      <c r="G57" s="225"/>
      <c r="H57" s="225"/>
      <c r="I57" s="225"/>
      <c r="J57" s="224"/>
      <c r="K57" s="225"/>
      <c r="L57" s="232"/>
      <c r="M57" s="232"/>
      <c r="N57" s="232"/>
    </row>
    <row r="58" spans="1:14" s="29" customFormat="1" ht="73.2" customHeight="1" x14ac:dyDescent="0.3">
      <c r="A58" s="225">
        <v>14</v>
      </c>
      <c r="B58" s="225">
        <v>15</v>
      </c>
      <c r="C58" s="225" t="s">
        <v>257</v>
      </c>
      <c r="D58" s="225" t="s">
        <v>258</v>
      </c>
      <c r="E58" s="230" t="s">
        <v>259</v>
      </c>
      <c r="F58" s="131" t="s">
        <v>260</v>
      </c>
      <c r="G58" s="225" t="s">
        <v>26</v>
      </c>
      <c r="H58" s="225" t="s">
        <v>261</v>
      </c>
      <c r="I58" s="225" t="s">
        <v>262</v>
      </c>
      <c r="J58" s="224">
        <v>117499800</v>
      </c>
      <c r="K58" s="225" t="s">
        <v>23</v>
      </c>
      <c r="L58" s="232" t="s">
        <v>263</v>
      </c>
      <c r="M58" s="232" t="s">
        <v>264</v>
      </c>
      <c r="N58" s="232" t="s">
        <v>887</v>
      </c>
    </row>
    <row r="59" spans="1:14" s="29" customFormat="1" ht="37.200000000000003" customHeight="1" x14ac:dyDescent="0.3">
      <c r="A59" s="225"/>
      <c r="B59" s="225"/>
      <c r="C59" s="225"/>
      <c r="D59" s="225"/>
      <c r="E59" s="230"/>
      <c r="F59" s="131" t="s">
        <v>265</v>
      </c>
      <c r="G59" s="225"/>
      <c r="H59" s="225"/>
      <c r="I59" s="225"/>
      <c r="J59" s="224"/>
      <c r="K59" s="225"/>
      <c r="L59" s="232"/>
      <c r="M59" s="232"/>
      <c r="N59" s="232"/>
    </row>
    <row r="60" spans="1:14" s="29" customFormat="1" ht="30.6" customHeight="1" x14ac:dyDescent="0.3">
      <c r="A60" s="225"/>
      <c r="B60" s="225"/>
      <c r="C60" s="225"/>
      <c r="D60" s="225"/>
      <c r="E60" s="230"/>
      <c r="F60" s="225"/>
      <c r="G60" s="225"/>
      <c r="H60" s="225"/>
      <c r="I60" s="225"/>
      <c r="J60" s="224"/>
      <c r="K60" s="225"/>
      <c r="L60" s="232"/>
      <c r="M60" s="232"/>
      <c r="N60" s="232"/>
    </row>
    <row r="61" spans="1:14" s="29" customFormat="1" ht="37.200000000000003" customHeight="1" x14ac:dyDescent="0.3">
      <c r="A61" s="225"/>
      <c r="B61" s="225"/>
      <c r="C61" s="225"/>
      <c r="D61" s="225"/>
      <c r="E61" s="298"/>
      <c r="F61" s="225"/>
      <c r="G61" s="225"/>
      <c r="H61" s="225"/>
      <c r="I61" s="225"/>
      <c r="J61" s="224"/>
      <c r="K61" s="225"/>
      <c r="L61" s="232"/>
      <c r="M61" s="232"/>
      <c r="N61" s="232"/>
    </row>
    <row r="62" spans="1:14" s="29" customFormat="1" ht="67.8" customHeight="1" x14ac:dyDescent="0.3">
      <c r="A62" s="225">
        <v>15</v>
      </c>
      <c r="B62" s="225">
        <v>15</v>
      </c>
      <c r="C62" s="225">
        <v>466</v>
      </c>
      <c r="D62" s="225" t="s">
        <v>135</v>
      </c>
      <c r="E62" s="225" t="s">
        <v>917</v>
      </c>
      <c r="F62" s="131" t="s">
        <v>657</v>
      </c>
      <c r="G62" s="225"/>
      <c r="H62" s="225" t="s">
        <v>896</v>
      </c>
      <c r="I62" s="225" t="s">
        <v>190</v>
      </c>
      <c r="J62" s="224">
        <v>43000000</v>
      </c>
      <c r="K62" s="225" t="s">
        <v>23</v>
      </c>
      <c r="L62" s="232" t="s">
        <v>209</v>
      </c>
      <c r="M62" s="232" t="s">
        <v>761</v>
      </c>
      <c r="N62" s="232" t="s">
        <v>677</v>
      </c>
    </row>
    <row r="63" spans="1:14" s="29" customFormat="1" ht="38.4" customHeight="1" x14ac:dyDescent="0.3">
      <c r="A63" s="225"/>
      <c r="B63" s="225"/>
      <c r="C63" s="225"/>
      <c r="D63" s="225"/>
      <c r="E63" s="225"/>
      <c r="F63" s="131" t="s">
        <v>760</v>
      </c>
      <c r="G63" s="225"/>
      <c r="H63" s="225"/>
      <c r="I63" s="225"/>
      <c r="J63" s="224"/>
      <c r="K63" s="225"/>
      <c r="L63" s="232"/>
      <c r="M63" s="232"/>
      <c r="N63" s="232"/>
    </row>
    <row r="64" spans="1:14" s="29" customFormat="1" ht="89.4" customHeight="1" x14ac:dyDescent="0.3">
      <c r="A64" s="225"/>
      <c r="B64" s="225"/>
      <c r="C64" s="225"/>
      <c r="D64" s="225"/>
      <c r="E64" s="225"/>
      <c r="F64" s="225" t="s">
        <v>859</v>
      </c>
      <c r="G64" s="225"/>
      <c r="H64" s="225"/>
      <c r="I64" s="225"/>
      <c r="J64" s="224"/>
      <c r="K64" s="225"/>
      <c r="L64" s="232"/>
      <c r="M64" s="232"/>
      <c r="N64" s="232"/>
    </row>
    <row r="65" spans="1:14" s="29" customFormat="1" ht="153.6" customHeight="1" x14ac:dyDescent="0.3">
      <c r="A65" s="225"/>
      <c r="B65" s="225"/>
      <c r="C65" s="225"/>
      <c r="D65" s="225"/>
      <c r="E65" s="298"/>
      <c r="F65" s="225"/>
      <c r="G65" s="225"/>
      <c r="H65" s="225"/>
      <c r="I65" s="225"/>
      <c r="J65" s="224"/>
      <c r="K65" s="225"/>
      <c r="L65" s="232"/>
      <c r="M65" s="232"/>
      <c r="N65" s="232"/>
    </row>
    <row r="66" spans="1:14" s="29" customFormat="1" ht="52.2" customHeight="1" x14ac:dyDescent="0.3">
      <c r="A66" s="225">
        <v>16</v>
      </c>
      <c r="B66" s="225">
        <v>15</v>
      </c>
      <c r="C66" s="225" t="s">
        <v>675</v>
      </c>
      <c r="D66" s="225" t="s">
        <v>491</v>
      </c>
      <c r="E66" s="225" t="s">
        <v>860</v>
      </c>
      <c r="F66" s="131" t="s">
        <v>657</v>
      </c>
      <c r="G66" s="225"/>
      <c r="H66" s="225" t="s">
        <v>897</v>
      </c>
      <c r="I66" s="225" t="s">
        <v>676</v>
      </c>
      <c r="J66" s="224">
        <v>143213060</v>
      </c>
      <c r="K66" s="225" t="s">
        <v>23</v>
      </c>
      <c r="L66" s="232" t="s">
        <v>742</v>
      </c>
      <c r="M66" s="232" t="s">
        <v>865</v>
      </c>
      <c r="N66" s="232" t="s">
        <v>866</v>
      </c>
    </row>
    <row r="67" spans="1:14" s="29" customFormat="1" ht="60" customHeight="1" x14ac:dyDescent="0.3">
      <c r="A67" s="225"/>
      <c r="B67" s="225"/>
      <c r="C67" s="225"/>
      <c r="D67" s="225"/>
      <c r="E67" s="225"/>
      <c r="F67" s="131" t="s">
        <v>862</v>
      </c>
      <c r="G67" s="225"/>
      <c r="H67" s="225"/>
      <c r="I67" s="225"/>
      <c r="J67" s="224"/>
      <c r="K67" s="225"/>
      <c r="L67" s="232"/>
      <c r="M67" s="232"/>
      <c r="N67" s="232"/>
    </row>
    <row r="68" spans="1:14" s="29" customFormat="1" ht="25.2" customHeight="1" x14ac:dyDescent="0.3">
      <c r="A68" s="225"/>
      <c r="B68" s="225"/>
      <c r="C68" s="225"/>
      <c r="D68" s="225"/>
      <c r="E68" s="225"/>
      <c r="F68" s="225" t="s">
        <v>863</v>
      </c>
      <c r="G68" s="225"/>
      <c r="H68" s="225"/>
      <c r="I68" s="225"/>
      <c r="J68" s="224"/>
      <c r="K68" s="225"/>
      <c r="L68" s="232"/>
      <c r="M68" s="232"/>
      <c r="N68" s="232"/>
    </row>
    <row r="69" spans="1:14" s="29" customFormat="1" ht="79.8" customHeight="1" x14ac:dyDescent="0.3">
      <c r="A69" s="225"/>
      <c r="B69" s="225"/>
      <c r="C69" s="225"/>
      <c r="D69" s="225"/>
      <c r="E69" s="302"/>
      <c r="F69" s="225"/>
      <c r="G69" s="225"/>
      <c r="H69" s="225"/>
      <c r="I69" s="225"/>
      <c r="J69" s="224"/>
      <c r="K69" s="225"/>
      <c r="L69" s="232"/>
      <c r="M69" s="232"/>
      <c r="N69" s="232"/>
    </row>
    <row r="70" spans="1:14" s="29" customFormat="1" ht="41.4" customHeight="1" x14ac:dyDescent="0.3">
      <c r="A70" s="226">
        <v>17</v>
      </c>
      <c r="B70" s="225">
        <v>15</v>
      </c>
      <c r="C70" s="225" t="s">
        <v>675</v>
      </c>
      <c r="D70" s="225" t="s">
        <v>491</v>
      </c>
      <c r="E70" s="225" t="s">
        <v>861</v>
      </c>
      <c r="F70" s="131" t="s">
        <v>657</v>
      </c>
      <c r="G70" s="226"/>
      <c r="H70" s="226" t="s">
        <v>864</v>
      </c>
      <c r="I70" s="225" t="s">
        <v>676</v>
      </c>
      <c r="J70" s="313">
        <v>116712500</v>
      </c>
      <c r="K70" s="225" t="s">
        <v>23</v>
      </c>
      <c r="L70" s="232" t="s">
        <v>742</v>
      </c>
      <c r="M70" s="232" t="s">
        <v>865</v>
      </c>
      <c r="N70" s="232" t="s">
        <v>866</v>
      </c>
    </row>
    <row r="71" spans="1:14" s="29" customFormat="1" ht="40.200000000000003" customHeight="1" x14ac:dyDescent="0.3">
      <c r="A71" s="227"/>
      <c r="B71" s="225"/>
      <c r="C71" s="225"/>
      <c r="D71" s="225"/>
      <c r="E71" s="225"/>
      <c r="F71" s="131" t="s">
        <v>862</v>
      </c>
      <c r="G71" s="227"/>
      <c r="H71" s="227"/>
      <c r="I71" s="225"/>
      <c r="J71" s="314"/>
      <c r="K71" s="225"/>
      <c r="L71" s="232"/>
      <c r="M71" s="232"/>
      <c r="N71" s="232"/>
    </row>
    <row r="72" spans="1:14" s="29" customFormat="1" ht="15" customHeight="1" x14ac:dyDescent="0.3">
      <c r="A72" s="227"/>
      <c r="B72" s="225"/>
      <c r="C72" s="225"/>
      <c r="D72" s="225"/>
      <c r="E72" s="225"/>
      <c r="F72" s="225" t="s">
        <v>863</v>
      </c>
      <c r="G72" s="227"/>
      <c r="H72" s="227"/>
      <c r="I72" s="225"/>
      <c r="J72" s="314"/>
      <c r="K72" s="225"/>
      <c r="L72" s="232"/>
      <c r="M72" s="232"/>
      <c r="N72" s="232"/>
    </row>
    <row r="73" spans="1:14" s="29" customFormat="1" ht="25.2" customHeight="1" x14ac:dyDescent="0.3">
      <c r="A73" s="228"/>
      <c r="B73" s="225"/>
      <c r="C73" s="225"/>
      <c r="D73" s="225"/>
      <c r="E73" s="302"/>
      <c r="F73" s="225"/>
      <c r="G73" s="228"/>
      <c r="H73" s="228"/>
      <c r="I73" s="225"/>
      <c r="J73" s="315"/>
      <c r="K73" s="225"/>
      <c r="L73" s="232"/>
      <c r="M73" s="232"/>
      <c r="N73" s="232"/>
    </row>
    <row r="74" spans="1:14" s="29" customFormat="1" ht="45" customHeight="1" x14ac:dyDescent="0.3">
      <c r="A74" s="229">
        <v>18</v>
      </c>
      <c r="B74" s="229">
        <v>15</v>
      </c>
      <c r="C74" s="225">
        <v>486</v>
      </c>
      <c r="D74" s="229" t="s">
        <v>246</v>
      </c>
      <c r="E74" s="225" t="s">
        <v>692</v>
      </c>
      <c r="F74" s="131" t="s">
        <v>693</v>
      </c>
      <c r="G74" s="225" t="s">
        <v>26</v>
      </c>
      <c r="H74" s="225" t="s">
        <v>694</v>
      </c>
      <c r="I74" s="225" t="s">
        <v>695</v>
      </c>
      <c r="J74" s="224">
        <v>199999040</v>
      </c>
      <c r="K74" s="225" t="s">
        <v>23</v>
      </c>
      <c r="L74" s="232" t="s">
        <v>696</v>
      </c>
      <c r="M74" s="232" t="s">
        <v>744</v>
      </c>
      <c r="N74" s="232" t="s">
        <v>762</v>
      </c>
    </row>
    <row r="75" spans="1:14" s="29" customFormat="1" ht="28.2" customHeight="1" x14ac:dyDescent="0.3">
      <c r="A75" s="229"/>
      <c r="B75" s="229"/>
      <c r="C75" s="225"/>
      <c r="D75" s="229"/>
      <c r="E75" s="225"/>
      <c r="F75" s="131" t="s">
        <v>743</v>
      </c>
      <c r="G75" s="225"/>
      <c r="H75" s="225"/>
      <c r="I75" s="225"/>
      <c r="J75" s="224"/>
      <c r="K75" s="225"/>
      <c r="L75" s="232"/>
      <c r="M75" s="232"/>
      <c r="N75" s="232"/>
    </row>
    <row r="76" spans="1:14" s="29" customFormat="1" ht="28.2" customHeight="1" x14ac:dyDescent="0.3">
      <c r="A76" s="229"/>
      <c r="B76" s="229"/>
      <c r="C76" s="225"/>
      <c r="D76" s="229"/>
      <c r="E76" s="225"/>
      <c r="F76" s="225" t="s">
        <v>855</v>
      </c>
      <c r="G76" s="225"/>
      <c r="H76" s="225"/>
      <c r="I76" s="225"/>
      <c r="J76" s="224"/>
      <c r="K76" s="225"/>
      <c r="L76" s="232"/>
      <c r="M76" s="232"/>
      <c r="N76" s="232"/>
    </row>
    <row r="77" spans="1:14" s="29" customFormat="1" ht="9" customHeight="1" x14ac:dyDescent="0.3">
      <c r="A77" s="229"/>
      <c r="B77" s="229"/>
      <c r="C77" s="225"/>
      <c r="D77" s="229"/>
      <c r="E77" s="298"/>
      <c r="F77" s="225"/>
      <c r="G77" s="225"/>
      <c r="H77" s="225"/>
      <c r="I77" s="225"/>
      <c r="J77" s="224"/>
      <c r="K77" s="225"/>
      <c r="L77" s="232"/>
      <c r="M77" s="232"/>
      <c r="N77" s="232"/>
    </row>
    <row r="78" spans="1:14" s="29" customFormat="1" x14ac:dyDescent="0.3">
      <c r="E78" s="53"/>
      <c r="F78" s="53"/>
      <c r="G78" s="102"/>
      <c r="H78" s="53"/>
      <c r="I78" s="53"/>
      <c r="J78" s="30"/>
    </row>
    <row r="79" spans="1:14" s="29" customFormat="1" x14ac:dyDescent="0.3">
      <c r="E79" s="53"/>
      <c r="F79" s="53"/>
      <c r="G79" s="102"/>
      <c r="H79" s="53"/>
      <c r="I79" s="53"/>
      <c r="J79" s="30"/>
    </row>
    <row r="80" spans="1:14" s="29" customFormat="1" x14ac:dyDescent="0.3">
      <c r="E80" s="53"/>
      <c r="F80" s="52"/>
      <c r="G80" s="103"/>
      <c r="H80" s="53"/>
      <c r="I80" s="53"/>
      <c r="J80" s="30"/>
    </row>
  </sheetData>
  <mergeCells count="255">
    <mergeCell ref="N70:N73"/>
    <mergeCell ref="A2:F2"/>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A18:A21"/>
    <mergeCell ref="B18:B21"/>
    <mergeCell ref="C18:C21"/>
    <mergeCell ref="D18:D21"/>
    <mergeCell ref="E18:E20"/>
    <mergeCell ref="H18:H21"/>
    <mergeCell ref="I18:I21"/>
    <mergeCell ref="J18:J21"/>
    <mergeCell ref="K18:K21"/>
    <mergeCell ref="F20:F21"/>
    <mergeCell ref="G18:G21"/>
    <mergeCell ref="G22:G25"/>
    <mergeCell ref="L14:L17"/>
    <mergeCell ref="M14:M17"/>
    <mergeCell ref="N14:N17"/>
    <mergeCell ref="F16:F17"/>
    <mergeCell ref="L18:L21"/>
    <mergeCell ref="M18:M21"/>
    <mergeCell ref="N18:N21"/>
    <mergeCell ref="K22:K25"/>
    <mergeCell ref="L22:L25"/>
    <mergeCell ref="M22:M25"/>
    <mergeCell ref="N22:N25"/>
    <mergeCell ref="F24:F25"/>
    <mergeCell ref="L26:L29"/>
    <mergeCell ref="M26:M29"/>
    <mergeCell ref="N26:N29"/>
    <mergeCell ref="F28:F29"/>
    <mergeCell ref="A22:A25"/>
    <mergeCell ref="B22:B25"/>
    <mergeCell ref="C22:C25"/>
    <mergeCell ref="D22:D25"/>
    <mergeCell ref="E22:E24"/>
    <mergeCell ref="A26:A29"/>
    <mergeCell ref="B26:B29"/>
    <mergeCell ref="C26:C29"/>
    <mergeCell ref="D26:D29"/>
    <mergeCell ref="E26:E28"/>
    <mergeCell ref="H26:H29"/>
    <mergeCell ref="I26:I29"/>
    <mergeCell ref="J26:J29"/>
    <mergeCell ref="K26:K29"/>
    <mergeCell ref="G26:G29"/>
    <mergeCell ref="H22:H25"/>
    <mergeCell ref="I22:I25"/>
    <mergeCell ref="J22:J25"/>
    <mergeCell ref="A34:A37"/>
    <mergeCell ref="B34:B37"/>
    <mergeCell ref="C34:C37"/>
    <mergeCell ref="D34:D37"/>
    <mergeCell ref="E34:E36"/>
    <mergeCell ref="H34:H37"/>
    <mergeCell ref="I34:I37"/>
    <mergeCell ref="J34:J37"/>
    <mergeCell ref="G30:G33"/>
    <mergeCell ref="G34:G37"/>
    <mergeCell ref="F36:F37"/>
    <mergeCell ref="A30:A33"/>
    <mergeCell ref="B30:B33"/>
    <mergeCell ref="C30:C33"/>
    <mergeCell ref="D30:D33"/>
    <mergeCell ref="E30:E32"/>
    <mergeCell ref="H30:H33"/>
    <mergeCell ref="I30:I33"/>
    <mergeCell ref="J30:J33"/>
    <mergeCell ref="H38:H41"/>
    <mergeCell ref="I38:I41"/>
    <mergeCell ref="J38:J41"/>
    <mergeCell ref="K38:K41"/>
    <mergeCell ref="G38:G41"/>
    <mergeCell ref="L30:L33"/>
    <mergeCell ref="M30:M33"/>
    <mergeCell ref="N30:N33"/>
    <mergeCell ref="F32:F33"/>
    <mergeCell ref="K34:K37"/>
    <mergeCell ref="L34:L37"/>
    <mergeCell ref="M34:M37"/>
    <mergeCell ref="N34:N37"/>
    <mergeCell ref="K30:K33"/>
    <mergeCell ref="G42:G45"/>
    <mergeCell ref="G46:G49"/>
    <mergeCell ref="L38:L41"/>
    <mergeCell ref="M38:M41"/>
    <mergeCell ref="N38:N41"/>
    <mergeCell ref="F40:F41"/>
    <mergeCell ref="A42:A45"/>
    <mergeCell ref="B42:B45"/>
    <mergeCell ref="C42:C45"/>
    <mergeCell ref="D42:D45"/>
    <mergeCell ref="E42:E44"/>
    <mergeCell ref="H42:H45"/>
    <mergeCell ref="I42:I45"/>
    <mergeCell ref="J42:J45"/>
    <mergeCell ref="K42:K45"/>
    <mergeCell ref="L42:L45"/>
    <mergeCell ref="M42:M45"/>
    <mergeCell ref="N42:N45"/>
    <mergeCell ref="F44:F45"/>
    <mergeCell ref="A38:A41"/>
    <mergeCell ref="B38:B41"/>
    <mergeCell ref="C38:C41"/>
    <mergeCell ref="D38:D41"/>
    <mergeCell ref="E38:E40"/>
    <mergeCell ref="K46:K49"/>
    <mergeCell ref="L46:L49"/>
    <mergeCell ref="M46:M49"/>
    <mergeCell ref="N46:N49"/>
    <mergeCell ref="F48:F49"/>
    <mergeCell ref="A50:A53"/>
    <mergeCell ref="B50:B53"/>
    <mergeCell ref="C50:C53"/>
    <mergeCell ref="D50:D53"/>
    <mergeCell ref="E50:E52"/>
    <mergeCell ref="H50:H53"/>
    <mergeCell ref="I50:I53"/>
    <mergeCell ref="J50:J53"/>
    <mergeCell ref="K50:K53"/>
    <mergeCell ref="G50:G53"/>
    <mergeCell ref="F52:F53"/>
    <mergeCell ref="A46:A49"/>
    <mergeCell ref="B46:B49"/>
    <mergeCell ref="C46:C49"/>
    <mergeCell ref="D46:D49"/>
    <mergeCell ref="E46:E48"/>
    <mergeCell ref="H46:H49"/>
    <mergeCell ref="I46:I49"/>
    <mergeCell ref="J46:J49"/>
    <mergeCell ref="A54:A57"/>
    <mergeCell ref="B54:B57"/>
    <mergeCell ref="C54:C57"/>
    <mergeCell ref="D54:D57"/>
    <mergeCell ref="E54:E56"/>
    <mergeCell ref="H54:H57"/>
    <mergeCell ref="I54:I57"/>
    <mergeCell ref="J54:J57"/>
    <mergeCell ref="K54:K57"/>
    <mergeCell ref="F56:F57"/>
    <mergeCell ref="G54:G57"/>
    <mergeCell ref="G58:G61"/>
    <mergeCell ref="L50:L53"/>
    <mergeCell ref="M50:M53"/>
    <mergeCell ref="N50:N53"/>
    <mergeCell ref="L58:L61"/>
    <mergeCell ref="M58:M61"/>
    <mergeCell ref="N58:N61"/>
    <mergeCell ref="L54:L57"/>
    <mergeCell ref="M54:M57"/>
    <mergeCell ref="N54:N57"/>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H58:H61"/>
    <mergeCell ref="I58:I61"/>
    <mergeCell ref="J58:J61"/>
    <mergeCell ref="K58:K61"/>
    <mergeCell ref="N74:N77"/>
    <mergeCell ref="A66:A69"/>
    <mergeCell ref="B66:B69"/>
    <mergeCell ref="C66:C69"/>
    <mergeCell ref="D66:D69"/>
    <mergeCell ref="E66:E68"/>
    <mergeCell ref="A74:A77"/>
    <mergeCell ref="B74:B77"/>
    <mergeCell ref="C74:C77"/>
    <mergeCell ref="D74:D77"/>
    <mergeCell ref="E74:E76"/>
    <mergeCell ref="A70:A73"/>
    <mergeCell ref="B70:B73"/>
    <mergeCell ref="C70:C73"/>
    <mergeCell ref="D70:D73"/>
    <mergeCell ref="E70:E72"/>
    <mergeCell ref="F76:F77"/>
    <mergeCell ref="K66:K69"/>
    <mergeCell ref="L66:L69"/>
    <mergeCell ref="M66:M69"/>
    <mergeCell ref="N66:N69"/>
    <mergeCell ref="G74:G77"/>
    <mergeCell ref="H74:H77"/>
    <mergeCell ref="I74:I77"/>
    <mergeCell ref="J74:J77"/>
    <mergeCell ref="K74:K77"/>
    <mergeCell ref="F68:F69"/>
    <mergeCell ref="G66:G69"/>
    <mergeCell ref="H66:H69"/>
    <mergeCell ref="I66:I69"/>
    <mergeCell ref="J66:J69"/>
    <mergeCell ref="L74:L77"/>
    <mergeCell ref="M74:M77"/>
    <mergeCell ref="F72:F73"/>
    <mergeCell ref="G70:G73"/>
    <mergeCell ref="H70:H73"/>
    <mergeCell ref="I70:I73"/>
    <mergeCell ref="J70:J73"/>
    <mergeCell ref="K70:K73"/>
    <mergeCell ref="L70:L73"/>
    <mergeCell ref="M70:M73"/>
  </mergeCells>
  <printOptions gridLines="1"/>
  <pageMargins left="0.7" right="0.7" top="0.75" bottom="0.75" header="0.3" footer="0.3"/>
  <pageSetup paperSize="8"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73"/>
  <sheetViews>
    <sheetView zoomScale="55" zoomScaleNormal="55" workbookViewId="0">
      <selection activeCell="F8" sqref="F8:F9"/>
    </sheetView>
  </sheetViews>
  <sheetFormatPr defaultColWidth="9.109375" defaultRowHeight="14.4" x14ac:dyDescent="0.3"/>
  <cols>
    <col min="1" max="1" width="5.5546875" style="15" customWidth="1"/>
    <col min="2" max="2" width="16.33203125" style="15" customWidth="1"/>
    <col min="3" max="3" width="13.88671875" style="15" customWidth="1"/>
    <col min="4" max="4" width="36.33203125" style="32" customWidth="1"/>
    <col min="5" max="5" width="25.5546875" style="32" customWidth="1"/>
    <col min="6" max="6" width="47.44140625" style="32" customWidth="1"/>
    <col min="7" max="7" width="24" style="109" customWidth="1"/>
    <col min="8" max="8" width="25.33203125" style="32" customWidth="1"/>
    <col min="9" max="9" width="26.109375" style="32" customWidth="1"/>
    <col min="10" max="10" width="19.88671875" style="15" customWidth="1"/>
    <col min="11" max="11" width="14.88671875" style="15" customWidth="1"/>
    <col min="12" max="12" width="23.21875" style="15" customWidth="1"/>
    <col min="13" max="13" width="17.6640625" style="15" customWidth="1"/>
    <col min="14" max="14" width="21.6640625" style="15" customWidth="1"/>
    <col min="15" max="16384" width="9.109375" style="14"/>
  </cols>
  <sheetData>
    <row r="2" spans="1:14" s="4" customFormat="1" ht="30" customHeight="1" x14ac:dyDescent="0.3">
      <c r="A2" s="256" t="s">
        <v>266</v>
      </c>
      <c r="B2" s="256"/>
      <c r="C2" s="256"/>
      <c r="D2" s="256"/>
      <c r="E2" s="256"/>
      <c r="F2" s="256"/>
      <c r="G2" s="108"/>
      <c r="H2" s="31"/>
      <c r="I2" s="31"/>
      <c r="J2" s="31"/>
      <c r="K2" s="31"/>
      <c r="L2" s="31"/>
      <c r="M2" s="31"/>
      <c r="N2" s="48"/>
    </row>
    <row r="3" spans="1:14" ht="38.25" customHeight="1" thickBot="1" x14ac:dyDescent="0.35"/>
    <row r="4" spans="1:14" ht="48" customHeight="1" x14ac:dyDescent="0.3">
      <c r="A4" s="316"/>
      <c r="B4" s="317" t="s">
        <v>1</v>
      </c>
      <c r="C4" s="317"/>
      <c r="D4" s="317"/>
      <c r="E4" s="317"/>
      <c r="F4" s="317"/>
      <c r="G4" s="317"/>
      <c r="H4" s="317"/>
      <c r="I4" s="317"/>
      <c r="J4" s="317"/>
      <c r="K4" s="317"/>
      <c r="L4" s="318" t="s">
        <v>2</v>
      </c>
      <c r="M4" s="318"/>
      <c r="N4" s="318"/>
    </row>
    <row r="5" spans="1:14" ht="140.4" customHeight="1" thickBot="1" x14ac:dyDescent="0.35">
      <c r="A5" s="319" t="s">
        <v>3</v>
      </c>
      <c r="B5" s="110" t="s">
        <v>4</v>
      </c>
      <c r="C5" s="110" t="s">
        <v>5</v>
      </c>
      <c r="D5" s="110" t="s">
        <v>88</v>
      </c>
      <c r="E5" s="320" t="s">
        <v>7</v>
      </c>
      <c r="F5" s="110" t="s">
        <v>8</v>
      </c>
      <c r="G5" s="110" t="s">
        <v>9</v>
      </c>
      <c r="H5" s="320" t="s">
        <v>10</v>
      </c>
      <c r="I5" s="110" t="s">
        <v>11</v>
      </c>
      <c r="J5" s="110" t="s">
        <v>89</v>
      </c>
      <c r="K5" s="110" t="s">
        <v>13</v>
      </c>
      <c r="L5" s="321" t="s">
        <v>267</v>
      </c>
      <c r="M5" s="321" t="s">
        <v>15</v>
      </c>
      <c r="N5" s="296" t="s">
        <v>16</v>
      </c>
    </row>
    <row r="6" spans="1:14" ht="44.4" customHeight="1" x14ac:dyDescent="0.3">
      <c r="A6" s="238">
        <v>1</v>
      </c>
      <c r="B6" s="199" t="s">
        <v>268</v>
      </c>
      <c r="C6" s="238">
        <v>9</v>
      </c>
      <c r="D6" s="199" t="s">
        <v>269</v>
      </c>
      <c r="E6" s="199" t="s">
        <v>827</v>
      </c>
      <c r="F6" s="128" t="s">
        <v>270</v>
      </c>
      <c r="G6" s="199" t="s">
        <v>26</v>
      </c>
      <c r="H6" s="199" t="s">
        <v>271</v>
      </c>
      <c r="I6" s="199" t="s">
        <v>272</v>
      </c>
      <c r="J6" s="251">
        <v>170000000</v>
      </c>
      <c r="K6" s="238" t="s">
        <v>23</v>
      </c>
      <c r="L6" s="199" t="s">
        <v>273</v>
      </c>
      <c r="M6" s="242" t="s">
        <v>274</v>
      </c>
      <c r="N6" s="242" t="s">
        <v>882</v>
      </c>
    </row>
    <row r="7" spans="1:14" ht="64.2" customHeight="1" x14ac:dyDescent="0.3">
      <c r="A7" s="238"/>
      <c r="B7" s="199"/>
      <c r="C7" s="238"/>
      <c r="D7" s="199"/>
      <c r="E7" s="199"/>
      <c r="F7" s="129" t="s">
        <v>275</v>
      </c>
      <c r="G7" s="199"/>
      <c r="H7" s="199"/>
      <c r="I7" s="199"/>
      <c r="J7" s="251"/>
      <c r="K7" s="238"/>
      <c r="L7" s="199"/>
      <c r="M7" s="242"/>
      <c r="N7" s="242"/>
    </row>
    <row r="8" spans="1:14" ht="64.2" customHeight="1" x14ac:dyDescent="0.3">
      <c r="A8" s="238"/>
      <c r="B8" s="199"/>
      <c r="C8" s="238"/>
      <c r="D8" s="199"/>
      <c r="E8" s="199"/>
      <c r="F8" s="240" t="s">
        <v>276</v>
      </c>
      <c r="G8" s="199"/>
      <c r="H8" s="199"/>
      <c r="I8" s="199"/>
      <c r="J8" s="251"/>
      <c r="K8" s="238"/>
      <c r="L8" s="199"/>
      <c r="M8" s="242"/>
      <c r="N8" s="242"/>
    </row>
    <row r="9" spans="1:14" ht="27" customHeight="1" x14ac:dyDescent="0.3">
      <c r="A9" s="239"/>
      <c r="B9" s="200"/>
      <c r="C9" s="239"/>
      <c r="D9" s="200"/>
      <c r="E9" s="298"/>
      <c r="F9" s="200"/>
      <c r="G9" s="200"/>
      <c r="H9" s="200"/>
      <c r="I9" s="200"/>
      <c r="J9" s="252"/>
      <c r="K9" s="239"/>
      <c r="L9" s="200"/>
      <c r="M9" s="243"/>
      <c r="N9" s="243"/>
    </row>
    <row r="10" spans="1:14" ht="77.400000000000006" customHeight="1" x14ac:dyDescent="0.3">
      <c r="A10" s="237">
        <v>2</v>
      </c>
      <c r="B10" s="240" t="s">
        <v>268</v>
      </c>
      <c r="C10" s="253" t="s">
        <v>277</v>
      </c>
      <c r="D10" s="240" t="s">
        <v>278</v>
      </c>
      <c r="E10" s="240" t="s">
        <v>828</v>
      </c>
      <c r="F10" s="129" t="s">
        <v>279</v>
      </c>
      <c r="G10" s="240" t="s">
        <v>26</v>
      </c>
      <c r="H10" s="240" t="s">
        <v>280</v>
      </c>
      <c r="I10" s="240" t="s">
        <v>281</v>
      </c>
      <c r="J10" s="250">
        <v>600000000</v>
      </c>
      <c r="K10" s="237" t="s">
        <v>23</v>
      </c>
      <c r="L10" s="240" t="s">
        <v>273</v>
      </c>
      <c r="M10" s="241" t="s">
        <v>282</v>
      </c>
      <c r="N10" s="241" t="s">
        <v>800</v>
      </c>
    </row>
    <row r="11" spans="1:14" ht="40.200000000000003" customHeight="1" x14ac:dyDescent="0.3">
      <c r="A11" s="238"/>
      <c r="B11" s="199"/>
      <c r="C11" s="254"/>
      <c r="D11" s="199"/>
      <c r="E11" s="199"/>
      <c r="F11" s="133" t="s">
        <v>283</v>
      </c>
      <c r="G11" s="199"/>
      <c r="H11" s="199"/>
      <c r="I11" s="199"/>
      <c r="J11" s="251"/>
      <c r="K11" s="238"/>
      <c r="L11" s="199"/>
      <c r="M11" s="242"/>
      <c r="N11" s="242"/>
    </row>
    <row r="12" spans="1:14" ht="30" customHeight="1" x14ac:dyDescent="0.3">
      <c r="A12" s="238"/>
      <c r="B12" s="199"/>
      <c r="C12" s="254"/>
      <c r="D12" s="199"/>
      <c r="E12" s="200"/>
      <c r="F12" s="240" t="s">
        <v>284</v>
      </c>
      <c r="G12" s="199"/>
      <c r="H12" s="199"/>
      <c r="I12" s="199"/>
      <c r="J12" s="251"/>
      <c r="K12" s="238"/>
      <c r="L12" s="199"/>
      <c r="M12" s="242"/>
      <c r="N12" s="242"/>
    </row>
    <row r="13" spans="1:14" ht="22.2" customHeight="1" x14ac:dyDescent="0.3">
      <c r="A13" s="239"/>
      <c r="B13" s="200"/>
      <c r="C13" s="255"/>
      <c r="D13" s="200"/>
      <c r="E13" s="297"/>
      <c r="F13" s="200"/>
      <c r="G13" s="200"/>
      <c r="H13" s="200"/>
      <c r="I13" s="200"/>
      <c r="J13" s="252"/>
      <c r="K13" s="239"/>
      <c r="L13" s="200"/>
      <c r="M13" s="243"/>
      <c r="N13" s="243"/>
    </row>
    <row r="14" spans="1:14" ht="40.200000000000003" customHeight="1" x14ac:dyDescent="0.3">
      <c r="A14" s="237">
        <v>3</v>
      </c>
      <c r="B14" s="240" t="s">
        <v>285</v>
      </c>
      <c r="C14" s="237" t="s">
        <v>286</v>
      </c>
      <c r="D14" s="240" t="s">
        <v>287</v>
      </c>
      <c r="E14" s="240" t="s">
        <v>829</v>
      </c>
      <c r="F14" s="129" t="s">
        <v>288</v>
      </c>
      <c r="G14" s="240" t="s">
        <v>538</v>
      </c>
      <c r="H14" s="240" t="s">
        <v>289</v>
      </c>
      <c r="I14" s="240" t="s">
        <v>290</v>
      </c>
      <c r="J14" s="250">
        <v>500000000</v>
      </c>
      <c r="K14" s="237" t="s">
        <v>97</v>
      </c>
      <c r="L14" s="240" t="s">
        <v>291</v>
      </c>
      <c r="M14" s="241" t="s">
        <v>292</v>
      </c>
      <c r="N14" s="241" t="s">
        <v>558</v>
      </c>
    </row>
    <row r="15" spans="1:14" ht="32.4" customHeight="1" x14ac:dyDescent="0.3">
      <c r="A15" s="238"/>
      <c r="B15" s="199"/>
      <c r="C15" s="238"/>
      <c r="D15" s="199"/>
      <c r="E15" s="199"/>
      <c r="F15" s="133" t="s">
        <v>293</v>
      </c>
      <c r="G15" s="199"/>
      <c r="H15" s="199"/>
      <c r="I15" s="199"/>
      <c r="J15" s="251"/>
      <c r="K15" s="238"/>
      <c r="L15" s="199"/>
      <c r="M15" s="242"/>
      <c r="N15" s="242"/>
    </row>
    <row r="16" spans="1:14" ht="34.799999999999997" customHeight="1" x14ac:dyDescent="0.3">
      <c r="A16" s="238"/>
      <c r="B16" s="199"/>
      <c r="C16" s="238"/>
      <c r="D16" s="199"/>
      <c r="E16" s="200"/>
      <c r="F16" s="240" t="s">
        <v>594</v>
      </c>
      <c r="G16" s="199"/>
      <c r="H16" s="199"/>
      <c r="I16" s="199"/>
      <c r="J16" s="251"/>
      <c r="K16" s="238"/>
      <c r="L16" s="199"/>
      <c r="M16" s="242"/>
      <c r="N16" s="242"/>
    </row>
    <row r="17" spans="1:14" ht="27.6" customHeight="1" x14ac:dyDescent="0.3">
      <c r="A17" s="239"/>
      <c r="B17" s="200"/>
      <c r="C17" s="239"/>
      <c r="D17" s="200"/>
      <c r="E17" s="297"/>
      <c r="F17" s="200"/>
      <c r="G17" s="200"/>
      <c r="H17" s="200"/>
      <c r="I17" s="200"/>
      <c r="J17" s="252"/>
      <c r="K17" s="239"/>
      <c r="L17" s="200"/>
      <c r="M17" s="243"/>
      <c r="N17" s="243"/>
    </row>
    <row r="18" spans="1:14" ht="37.799999999999997" customHeight="1" x14ac:dyDescent="0.3">
      <c r="A18" s="237">
        <v>4</v>
      </c>
      <c r="B18" s="240" t="s">
        <v>285</v>
      </c>
      <c r="C18" s="237" t="s">
        <v>286</v>
      </c>
      <c r="D18" s="240" t="s">
        <v>287</v>
      </c>
      <c r="E18" s="240" t="s">
        <v>830</v>
      </c>
      <c r="F18" s="129" t="s">
        <v>288</v>
      </c>
      <c r="G18" s="240" t="s">
        <v>538</v>
      </c>
      <c r="H18" s="240" t="s">
        <v>294</v>
      </c>
      <c r="I18" s="240" t="s">
        <v>290</v>
      </c>
      <c r="J18" s="250">
        <v>100000000</v>
      </c>
      <c r="K18" s="237" t="s">
        <v>97</v>
      </c>
      <c r="L18" s="240" t="s">
        <v>291</v>
      </c>
      <c r="M18" s="241" t="s">
        <v>591</v>
      </c>
      <c r="N18" s="241" t="s">
        <v>618</v>
      </c>
    </row>
    <row r="19" spans="1:14" ht="31.2" customHeight="1" x14ac:dyDescent="0.3">
      <c r="A19" s="238"/>
      <c r="B19" s="199"/>
      <c r="C19" s="238"/>
      <c r="D19" s="199"/>
      <c r="E19" s="199"/>
      <c r="F19" s="133" t="s">
        <v>590</v>
      </c>
      <c r="G19" s="199"/>
      <c r="H19" s="199"/>
      <c r="I19" s="199"/>
      <c r="J19" s="251"/>
      <c r="K19" s="238"/>
      <c r="L19" s="199"/>
      <c r="M19" s="242"/>
      <c r="N19" s="242"/>
    </row>
    <row r="20" spans="1:14" ht="36.6" customHeight="1" x14ac:dyDescent="0.3">
      <c r="A20" s="238"/>
      <c r="B20" s="199"/>
      <c r="C20" s="238"/>
      <c r="D20" s="199"/>
      <c r="E20" s="200"/>
      <c r="F20" s="240" t="s">
        <v>592</v>
      </c>
      <c r="G20" s="199"/>
      <c r="H20" s="199"/>
      <c r="I20" s="199"/>
      <c r="J20" s="251"/>
      <c r="K20" s="238"/>
      <c r="L20" s="199"/>
      <c r="M20" s="242"/>
      <c r="N20" s="242"/>
    </row>
    <row r="21" spans="1:14" ht="22.2" customHeight="1" x14ac:dyDescent="0.3">
      <c r="A21" s="239"/>
      <c r="B21" s="200"/>
      <c r="C21" s="239"/>
      <c r="D21" s="200"/>
      <c r="E21" s="322"/>
      <c r="F21" s="200"/>
      <c r="G21" s="200"/>
      <c r="H21" s="200"/>
      <c r="I21" s="200"/>
      <c r="J21" s="252"/>
      <c r="K21" s="239"/>
      <c r="L21" s="200"/>
      <c r="M21" s="243"/>
      <c r="N21" s="243"/>
    </row>
    <row r="22" spans="1:14" ht="46.8" customHeight="1" x14ac:dyDescent="0.3">
      <c r="A22" s="237">
        <v>5</v>
      </c>
      <c r="B22" s="240" t="s">
        <v>285</v>
      </c>
      <c r="C22" s="237" t="s">
        <v>286</v>
      </c>
      <c r="D22" s="240" t="s">
        <v>287</v>
      </c>
      <c r="E22" s="240" t="s">
        <v>831</v>
      </c>
      <c r="F22" s="129" t="s">
        <v>288</v>
      </c>
      <c r="G22" s="240"/>
      <c r="H22" s="240" t="s">
        <v>295</v>
      </c>
      <c r="I22" s="240" t="s">
        <v>290</v>
      </c>
      <c r="J22" s="250">
        <v>20000000</v>
      </c>
      <c r="K22" s="237" t="s">
        <v>97</v>
      </c>
      <c r="L22" s="247" t="s">
        <v>296</v>
      </c>
      <c r="M22" s="241" t="s">
        <v>654</v>
      </c>
      <c r="N22" s="241" t="s">
        <v>656</v>
      </c>
    </row>
    <row r="23" spans="1:14" ht="59.4" customHeight="1" x14ac:dyDescent="0.3">
      <c r="A23" s="238"/>
      <c r="B23" s="199"/>
      <c r="C23" s="238"/>
      <c r="D23" s="199"/>
      <c r="E23" s="199"/>
      <c r="F23" s="133" t="s">
        <v>653</v>
      </c>
      <c r="G23" s="199"/>
      <c r="H23" s="199"/>
      <c r="I23" s="199"/>
      <c r="J23" s="251"/>
      <c r="K23" s="238"/>
      <c r="L23" s="248"/>
      <c r="M23" s="242"/>
      <c r="N23" s="242"/>
    </row>
    <row r="24" spans="1:14" ht="22.8" customHeight="1" x14ac:dyDescent="0.3">
      <c r="A24" s="238"/>
      <c r="B24" s="199"/>
      <c r="C24" s="238"/>
      <c r="D24" s="199"/>
      <c r="E24" s="200"/>
      <c r="F24" s="240" t="s">
        <v>655</v>
      </c>
      <c r="G24" s="199"/>
      <c r="H24" s="199"/>
      <c r="I24" s="199"/>
      <c r="J24" s="251"/>
      <c r="K24" s="238"/>
      <c r="L24" s="248"/>
      <c r="M24" s="242"/>
      <c r="N24" s="242"/>
    </row>
    <row r="25" spans="1:14" ht="42.6" customHeight="1" x14ac:dyDescent="0.3">
      <c r="A25" s="239"/>
      <c r="B25" s="200"/>
      <c r="C25" s="239"/>
      <c r="D25" s="200"/>
      <c r="E25" s="297"/>
      <c r="F25" s="200"/>
      <c r="G25" s="200"/>
      <c r="H25" s="200"/>
      <c r="I25" s="200"/>
      <c r="J25" s="252"/>
      <c r="K25" s="239"/>
      <c r="L25" s="249"/>
      <c r="M25" s="243"/>
      <c r="N25" s="243"/>
    </row>
    <row r="26" spans="1:14" ht="121.8" customHeight="1" x14ac:dyDescent="0.3">
      <c r="A26" s="237">
        <v>6</v>
      </c>
      <c r="B26" s="240" t="s">
        <v>297</v>
      </c>
      <c r="C26" s="237">
        <v>48</v>
      </c>
      <c r="D26" s="240" t="s">
        <v>298</v>
      </c>
      <c r="E26" s="240" t="s">
        <v>832</v>
      </c>
      <c r="F26" s="129" t="s">
        <v>918</v>
      </c>
      <c r="G26" s="240" t="s">
        <v>26</v>
      </c>
      <c r="H26" s="240" t="s">
        <v>299</v>
      </c>
      <c r="I26" s="240" t="s">
        <v>300</v>
      </c>
      <c r="J26" s="250">
        <v>452200000</v>
      </c>
      <c r="K26" s="240" t="s">
        <v>301</v>
      </c>
      <c r="L26" s="240" t="s">
        <v>302</v>
      </c>
      <c r="M26" s="241" t="s">
        <v>303</v>
      </c>
      <c r="N26" s="240" t="s">
        <v>625</v>
      </c>
    </row>
    <row r="27" spans="1:14" ht="34.200000000000003" customHeight="1" x14ac:dyDescent="0.3">
      <c r="A27" s="238"/>
      <c r="B27" s="199"/>
      <c r="C27" s="238"/>
      <c r="D27" s="199"/>
      <c r="E27" s="199"/>
      <c r="F27" s="133" t="s">
        <v>304</v>
      </c>
      <c r="G27" s="199"/>
      <c r="H27" s="199"/>
      <c r="I27" s="199"/>
      <c r="J27" s="251"/>
      <c r="K27" s="199"/>
      <c r="L27" s="199"/>
      <c r="M27" s="242"/>
      <c r="N27" s="199"/>
    </row>
    <row r="28" spans="1:14" ht="24.6" customHeight="1" x14ac:dyDescent="0.3">
      <c r="A28" s="238"/>
      <c r="B28" s="199"/>
      <c r="C28" s="238"/>
      <c r="D28" s="199"/>
      <c r="E28" s="200"/>
      <c r="F28" s="240" t="s">
        <v>305</v>
      </c>
      <c r="G28" s="199"/>
      <c r="H28" s="199"/>
      <c r="I28" s="199"/>
      <c r="J28" s="251"/>
      <c r="K28" s="199"/>
      <c r="L28" s="199"/>
      <c r="M28" s="242"/>
      <c r="N28" s="199"/>
    </row>
    <row r="29" spans="1:14" ht="15.6" customHeight="1" x14ac:dyDescent="0.3">
      <c r="A29" s="239"/>
      <c r="B29" s="200"/>
      <c r="C29" s="239"/>
      <c r="D29" s="200"/>
      <c r="E29" s="322"/>
      <c r="F29" s="200"/>
      <c r="G29" s="200"/>
      <c r="H29" s="200"/>
      <c r="I29" s="200"/>
      <c r="J29" s="252"/>
      <c r="K29" s="199"/>
      <c r="L29" s="200"/>
      <c r="M29" s="243"/>
      <c r="N29" s="200"/>
    </row>
    <row r="30" spans="1:14" ht="60.75" customHeight="1" x14ac:dyDescent="0.3">
      <c r="A30" s="237">
        <v>7</v>
      </c>
      <c r="B30" s="240" t="s">
        <v>297</v>
      </c>
      <c r="C30" s="237">
        <v>50</v>
      </c>
      <c r="D30" s="240" t="s">
        <v>306</v>
      </c>
      <c r="E30" s="240" t="s">
        <v>833</v>
      </c>
      <c r="F30" s="133" t="s">
        <v>307</v>
      </c>
      <c r="G30" s="240" t="s">
        <v>26</v>
      </c>
      <c r="H30" s="240" t="s">
        <v>308</v>
      </c>
      <c r="I30" s="240" t="s">
        <v>300</v>
      </c>
      <c r="J30" s="250">
        <v>200100000</v>
      </c>
      <c r="K30" s="199"/>
      <c r="L30" s="240" t="s">
        <v>309</v>
      </c>
      <c r="M30" s="241" t="s">
        <v>651</v>
      </c>
      <c r="N30" s="240" t="s">
        <v>685</v>
      </c>
    </row>
    <row r="31" spans="1:14" ht="48.6" customHeight="1" x14ac:dyDescent="0.3">
      <c r="A31" s="238"/>
      <c r="B31" s="199"/>
      <c r="C31" s="238"/>
      <c r="D31" s="199"/>
      <c r="E31" s="199"/>
      <c r="F31" s="133" t="s">
        <v>678</v>
      </c>
      <c r="G31" s="199"/>
      <c r="H31" s="199"/>
      <c r="I31" s="199"/>
      <c r="J31" s="251"/>
      <c r="K31" s="199"/>
      <c r="L31" s="199"/>
      <c r="M31" s="242"/>
      <c r="N31" s="199"/>
    </row>
    <row r="32" spans="1:14" ht="49.2" customHeight="1" x14ac:dyDescent="0.3">
      <c r="A32" s="238"/>
      <c r="B32" s="199"/>
      <c r="C32" s="238"/>
      <c r="D32" s="199"/>
      <c r="E32" s="200"/>
      <c r="F32" s="240" t="s">
        <v>679</v>
      </c>
      <c r="G32" s="199"/>
      <c r="H32" s="199"/>
      <c r="I32" s="199"/>
      <c r="J32" s="251"/>
      <c r="K32" s="199"/>
      <c r="L32" s="199"/>
      <c r="M32" s="242"/>
      <c r="N32" s="199"/>
    </row>
    <row r="33" spans="1:14" ht="22.8" customHeight="1" x14ac:dyDescent="0.3">
      <c r="A33" s="239"/>
      <c r="B33" s="200"/>
      <c r="C33" s="239"/>
      <c r="D33" s="200"/>
      <c r="E33" s="322"/>
      <c r="F33" s="200"/>
      <c r="G33" s="200"/>
      <c r="H33" s="200"/>
      <c r="I33" s="200"/>
      <c r="J33" s="252"/>
      <c r="K33" s="199"/>
      <c r="L33" s="200"/>
      <c r="M33" s="243"/>
      <c r="N33" s="200"/>
    </row>
    <row r="34" spans="1:14" ht="126" customHeight="1" x14ac:dyDescent="0.3">
      <c r="A34" s="237">
        <v>8</v>
      </c>
      <c r="B34" s="240" t="s">
        <v>297</v>
      </c>
      <c r="C34" s="237">
        <v>52</v>
      </c>
      <c r="D34" s="240" t="s">
        <v>310</v>
      </c>
      <c r="E34" s="240" t="s">
        <v>834</v>
      </c>
      <c r="F34" s="129" t="s">
        <v>919</v>
      </c>
      <c r="G34" s="240" t="s">
        <v>26</v>
      </c>
      <c r="H34" s="240" t="s">
        <v>311</v>
      </c>
      <c r="I34" s="240" t="s">
        <v>300</v>
      </c>
      <c r="J34" s="250">
        <v>83700000</v>
      </c>
      <c r="K34" s="199"/>
      <c r="L34" s="240" t="s">
        <v>309</v>
      </c>
      <c r="M34" s="241" t="s">
        <v>312</v>
      </c>
      <c r="N34" s="241" t="s">
        <v>626</v>
      </c>
    </row>
    <row r="35" spans="1:14" ht="49.5" customHeight="1" x14ac:dyDescent="0.3">
      <c r="A35" s="238"/>
      <c r="B35" s="199"/>
      <c r="C35" s="238"/>
      <c r="D35" s="199"/>
      <c r="E35" s="199"/>
      <c r="F35" s="133" t="s">
        <v>313</v>
      </c>
      <c r="G35" s="199"/>
      <c r="H35" s="199"/>
      <c r="I35" s="199"/>
      <c r="J35" s="251"/>
      <c r="K35" s="199"/>
      <c r="L35" s="199"/>
      <c r="M35" s="242"/>
      <c r="N35" s="242"/>
    </row>
    <row r="36" spans="1:14" ht="16.8" customHeight="1" x14ac:dyDescent="0.3">
      <c r="A36" s="238"/>
      <c r="B36" s="199"/>
      <c r="C36" s="238"/>
      <c r="D36" s="199"/>
      <c r="E36" s="199"/>
      <c r="F36" s="240" t="s">
        <v>314</v>
      </c>
      <c r="G36" s="199"/>
      <c r="H36" s="199"/>
      <c r="I36" s="199"/>
      <c r="J36" s="251"/>
      <c r="K36" s="199"/>
      <c r="L36" s="199"/>
      <c r="M36" s="242"/>
      <c r="N36" s="242"/>
    </row>
    <row r="37" spans="1:14" ht="42.75" customHeight="1" x14ac:dyDescent="0.3">
      <c r="A37" s="239"/>
      <c r="B37" s="200"/>
      <c r="C37" s="239"/>
      <c r="D37" s="200"/>
      <c r="E37" s="302"/>
      <c r="F37" s="200"/>
      <c r="G37" s="200"/>
      <c r="H37" s="200"/>
      <c r="I37" s="200"/>
      <c r="J37" s="252"/>
      <c r="K37" s="200"/>
      <c r="L37" s="200"/>
      <c r="M37" s="243"/>
      <c r="N37" s="243"/>
    </row>
    <row r="38" spans="1:14" ht="97.2" customHeight="1" x14ac:dyDescent="0.3">
      <c r="A38" s="237">
        <v>9</v>
      </c>
      <c r="B38" s="240" t="s">
        <v>297</v>
      </c>
      <c r="C38" s="237">
        <v>54</v>
      </c>
      <c r="D38" s="240" t="s">
        <v>315</v>
      </c>
      <c r="E38" s="240" t="s">
        <v>835</v>
      </c>
      <c r="F38" s="129" t="s">
        <v>316</v>
      </c>
      <c r="G38" s="240"/>
      <c r="H38" s="240" t="s">
        <v>317</v>
      </c>
      <c r="I38" s="240" t="s">
        <v>318</v>
      </c>
      <c r="J38" s="250">
        <v>220000000</v>
      </c>
      <c r="K38" s="237" t="s">
        <v>97</v>
      </c>
      <c r="L38" s="241" t="s">
        <v>652</v>
      </c>
      <c r="M38" s="241" t="s">
        <v>807</v>
      </c>
      <c r="N38" s="241" t="s">
        <v>884</v>
      </c>
    </row>
    <row r="39" spans="1:14" ht="43.8" customHeight="1" x14ac:dyDescent="0.3">
      <c r="A39" s="238"/>
      <c r="B39" s="199"/>
      <c r="C39" s="238"/>
      <c r="D39" s="199"/>
      <c r="E39" s="199"/>
      <c r="F39" s="133" t="s">
        <v>806</v>
      </c>
      <c r="G39" s="199"/>
      <c r="H39" s="199"/>
      <c r="I39" s="199"/>
      <c r="J39" s="251"/>
      <c r="K39" s="238"/>
      <c r="L39" s="242"/>
      <c r="M39" s="242"/>
      <c r="N39" s="242"/>
    </row>
    <row r="40" spans="1:14" ht="27.6" customHeight="1" x14ac:dyDescent="0.3">
      <c r="A40" s="238"/>
      <c r="B40" s="199"/>
      <c r="C40" s="238"/>
      <c r="D40" s="199"/>
      <c r="E40" s="199"/>
      <c r="F40" s="240" t="s">
        <v>883</v>
      </c>
      <c r="G40" s="199"/>
      <c r="H40" s="199"/>
      <c r="I40" s="199"/>
      <c r="J40" s="251"/>
      <c r="K40" s="238"/>
      <c r="L40" s="242"/>
      <c r="M40" s="242"/>
      <c r="N40" s="242"/>
    </row>
    <row r="41" spans="1:14" ht="19.2" customHeight="1" x14ac:dyDescent="0.3">
      <c r="A41" s="239"/>
      <c r="B41" s="200"/>
      <c r="C41" s="239"/>
      <c r="D41" s="200"/>
      <c r="E41" s="298"/>
      <c r="F41" s="200"/>
      <c r="G41" s="200"/>
      <c r="H41" s="200"/>
      <c r="I41" s="200"/>
      <c r="J41" s="252"/>
      <c r="K41" s="239"/>
      <c r="L41" s="243"/>
      <c r="M41" s="243"/>
      <c r="N41" s="243"/>
    </row>
    <row r="42" spans="1:14" ht="126" customHeight="1" x14ac:dyDescent="0.3">
      <c r="A42" s="237">
        <v>10</v>
      </c>
      <c r="B42" s="240" t="s">
        <v>297</v>
      </c>
      <c r="C42" s="237">
        <v>55</v>
      </c>
      <c r="D42" s="240" t="s">
        <v>319</v>
      </c>
      <c r="E42" s="240" t="s">
        <v>751</v>
      </c>
      <c r="F42" s="129" t="s">
        <v>320</v>
      </c>
      <c r="G42" s="240"/>
      <c r="H42" s="240" t="s">
        <v>321</v>
      </c>
      <c r="I42" s="240" t="s">
        <v>322</v>
      </c>
      <c r="J42" s="209">
        <v>228221855</v>
      </c>
      <c r="K42" s="237" t="s">
        <v>97</v>
      </c>
      <c r="L42" s="240" t="s">
        <v>723</v>
      </c>
      <c r="M42" s="241" t="s">
        <v>807</v>
      </c>
      <c r="N42" s="240" t="s">
        <v>809</v>
      </c>
    </row>
    <row r="43" spans="1:14" ht="35.25" customHeight="1" x14ac:dyDescent="0.3">
      <c r="A43" s="238"/>
      <c r="B43" s="199"/>
      <c r="C43" s="238"/>
      <c r="D43" s="199"/>
      <c r="E43" s="199"/>
      <c r="F43" s="133" t="s">
        <v>806</v>
      </c>
      <c r="G43" s="199"/>
      <c r="H43" s="199"/>
      <c r="I43" s="199"/>
      <c r="J43" s="209"/>
      <c r="K43" s="238"/>
      <c r="L43" s="199"/>
      <c r="M43" s="242"/>
      <c r="N43" s="238"/>
    </row>
    <row r="44" spans="1:14" ht="3.6" customHeight="1" x14ac:dyDescent="0.3">
      <c r="A44" s="238"/>
      <c r="B44" s="199"/>
      <c r="C44" s="238"/>
      <c r="D44" s="199"/>
      <c r="E44" s="200"/>
      <c r="F44" s="240" t="s">
        <v>808</v>
      </c>
      <c r="G44" s="199"/>
      <c r="H44" s="199"/>
      <c r="I44" s="199"/>
      <c r="J44" s="209"/>
      <c r="K44" s="238"/>
      <c r="L44" s="199"/>
      <c r="M44" s="242"/>
      <c r="N44" s="238"/>
    </row>
    <row r="45" spans="1:14" ht="28.8" customHeight="1" x14ac:dyDescent="0.3">
      <c r="A45" s="239"/>
      <c r="B45" s="200"/>
      <c r="C45" s="239"/>
      <c r="D45" s="200"/>
      <c r="E45" s="298"/>
      <c r="F45" s="200"/>
      <c r="G45" s="200"/>
      <c r="H45" s="200"/>
      <c r="I45" s="200"/>
      <c r="J45" s="209"/>
      <c r="K45" s="239"/>
      <c r="L45" s="200"/>
      <c r="M45" s="243"/>
      <c r="N45" s="239"/>
    </row>
    <row r="46" spans="1:14" ht="136.19999999999999" customHeight="1" x14ac:dyDescent="0.3">
      <c r="A46" s="237">
        <v>11</v>
      </c>
      <c r="B46" s="240" t="s">
        <v>297</v>
      </c>
      <c r="C46" s="237">
        <v>55</v>
      </c>
      <c r="D46" s="240" t="s">
        <v>319</v>
      </c>
      <c r="E46" s="230" t="s">
        <v>754</v>
      </c>
      <c r="F46" s="129" t="s">
        <v>320</v>
      </c>
      <c r="G46" s="240"/>
      <c r="H46" s="240" t="s">
        <v>752</v>
      </c>
      <c r="I46" s="240" t="s">
        <v>753</v>
      </c>
      <c r="J46" s="209">
        <v>6000000</v>
      </c>
      <c r="K46" s="237" t="s">
        <v>97</v>
      </c>
      <c r="L46" s="240" t="s">
        <v>765</v>
      </c>
      <c r="M46" s="241" t="s">
        <v>243</v>
      </c>
      <c r="N46" s="240" t="s">
        <v>720</v>
      </c>
    </row>
    <row r="47" spans="1:14" ht="33" customHeight="1" x14ac:dyDescent="0.3">
      <c r="A47" s="238"/>
      <c r="B47" s="199"/>
      <c r="C47" s="238"/>
      <c r="D47" s="199"/>
      <c r="E47" s="230"/>
      <c r="F47" s="128" t="s">
        <v>763</v>
      </c>
      <c r="G47" s="199"/>
      <c r="H47" s="199"/>
      <c r="I47" s="199"/>
      <c r="J47" s="209"/>
      <c r="K47" s="238"/>
      <c r="L47" s="199"/>
      <c r="M47" s="242"/>
      <c r="N47" s="238"/>
    </row>
    <row r="48" spans="1:14" ht="9.6" customHeight="1" x14ac:dyDescent="0.3">
      <c r="A48" s="238"/>
      <c r="B48" s="199"/>
      <c r="C48" s="238"/>
      <c r="D48" s="199"/>
      <c r="E48" s="230"/>
      <c r="F48" s="240" t="s">
        <v>764</v>
      </c>
      <c r="G48" s="199"/>
      <c r="H48" s="199"/>
      <c r="I48" s="199"/>
      <c r="J48" s="209"/>
      <c r="K48" s="238"/>
      <c r="L48" s="199"/>
      <c r="M48" s="242"/>
      <c r="N48" s="238"/>
    </row>
    <row r="49" spans="1:14" ht="28.8" customHeight="1" x14ac:dyDescent="0.3">
      <c r="A49" s="239"/>
      <c r="B49" s="200"/>
      <c r="C49" s="239"/>
      <c r="D49" s="200"/>
      <c r="E49" s="302"/>
      <c r="F49" s="200"/>
      <c r="G49" s="200"/>
      <c r="H49" s="200"/>
      <c r="I49" s="200"/>
      <c r="J49" s="209"/>
      <c r="K49" s="239"/>
      <c r="L49" s="200"/>
      <c r="M49" s="243"/>
      <c r="N49" s="239"/>
    </row>
    <row r="50" spans="1:14" ht="130.19999999999999" customHeight="1" x14ac:dyDescent="0.3">
      <c r="A50" s="237">
        <v>12</v>
      </c>
      <c r="B50" s="240" t="s">
        <v>297</v>
      </c>
      <c r="C50" s="237">
        <v>55</v>
      </c>
      <c r="D50" s="240" t="s">
        <v>319</v>
      </c>
      <c r="E50" s="240" t="s">
        <v>836</v>
      </c>
      <c r="F50" s="129" t="s">
        <v>320</v>
      </c>
      <c r="G50" s="240"/>
      <c r="H50" s="240" t="s">
        <v>323</v>
      </c>
      <c r="I50" s="240" t="s">
        <v>632</v>
      </c>
      <c r="J50" s="209">
        <v>20778145</v>
      </c>
      <c r="K50" s="237" t="s">
        <v>97</v>
      </c>
      <c r="L50" s="240" t="s">
        <v>810</v>
      </c>
      <c r="M50" s="241" t="s">
        <v>807</v>
      </c>
      <c r="N50" s="240" t="s">
        <v>809</v>
      </c>
    </row>
    <row r="51" spans="1:14" ht="35.4" customHeight="1" x14ac:dyDescent="0.3">
      <c r="A51" s="238"/>
      <c r="B51" s="199"/>
      <c r="C51" s="238"/>
      <c r="D51" s="199"/>
      <c r="E51" s="199"/>
      <c r="F51" s="133" t="s">
        <v>806</v>
      </c>
      <c r="G51" s="199"/>
      <c r="H51" s="199"/>
      <c r="I51" s="199"/>
      <c r="J51" s="209"/>
      <c r="K51" s="238"/>
      <c r="L51" s="199"/>
      <c r="M51" s="242"/>
      <c r="N51" s="238"/>
    </row>
    <row r="52" spans="1:14" ht="16.8" customHeight="1" x14ac:dyDescent="0.3">
      <c r="A52" s="238"/>
      <c r="B52" s="199"/>
      <c r="C52" s="238"/>
      <c r="D52" s="199"/>
      <c r="E52" s="200"/>
      <c r="F52" s="240" t="s">
        <v>808</v>
      </c>
      <c r="G52" s="199"/>
      <c r="H52" s="199"/>
      <c r="I52" s="199"/>
      <c r="J52" s="209"/>
      <c r="K52" s="238"/>
      <c r="L52" s="199"/>
      <c r="M52" s="242"/>
      <c r="N52" s="238"/>
    </row>
    <row r="53" spans="1:14" ht="12.6" customHeight="1" x14ac:dyDescent="0.3">
      <c r="A53" s="239"/>
      <c r="B53" s="200"/>
      <c r="C53" s="239"/>
      <c r="D53" s="200"/>
      <c r="E53" s="297"/>
      <c r="F53" s="200"/>
      <c r="G53" s="200"/>
      <c r="H53" s="200"/>
      <c r="I53" s="200"/>
      <c r="J53" s="209"/>
      <c r="K53" s="239"/>
      <c r="L53" s="200"/>
      <c r="M53" s="243"/>
      <c r="N53" s="239"/>
    </row>
    <row r="54" spans="1:14" ht="52.2" customHeight="1" x14ac:dyDescent="0.3">
      <c r="A54" s="237">
        <v>13</v>
      </c>
      <c r="B54" s="240" t="s">
        <v>285</v>
      </c>
      <c r="C54" s="237">
        <v>29</v>
      </c>
      <c r="D54" s="240" t="s">
        <v>324</v>
      </c>
      <c r="E54" s="240" t="s">
        <v>837</v>
      </c>
      <c r="F54" s="129" t="s">
        <v>325</v>
      </c>
      <c r="G54" s="240" t="s">
        <v>538</v>
      </c>
      <c r="H54" s="240" t="s">
        <v>326</v>
      </c>
      <c r="I54" s="240" t="s">
        <v>327</v>
      </c>
      <c r="J54" s="216">
        <v>32000000</v>
      </c>
      <c r="K54" s="237" t="s">
        <v>97</v>
      </c>
      <c r="L54" s="247" t="s">
        <v>633</v>
      </c>
      <c r="M54" s="240" t="s">
        <v>688</v>
      </c>
      <c r="N54" s="240" t="s">
        <v>642</v>
      </c>
    </row>
    <row r="55" spans="1:14" ht="26.4" customHeight="1" x14ac:dyDescent="0.3">
      <c r="A55" s="238"/>
      <c r="B55" s="199"/>
      <c r="C55" s="238"/>
      <c r="D55" s="199"/>
      <c r="E55" s="199"/>
      <c r="F55" s="133" t="s">
        <v>687</v>
      </c>
      <c r="G55" s="199"/>
      <c r="H55" s="199"/>
      <c r="I55" s="199"/>
      <c r="J55" s="216"/>
      <c r="K55" s="238"/>
      <c r="L55" s="248"/>
      <c r="M55" s="199"/>
      <c r="N55" s="199"/>
    </row>
    <row r="56" spans="1:14" ht="43.8" customHeight="1" x14ac:dyDescent="0.3">
      <c r="A56" s="238"/>
      <c r="B56" s="199"/>
      <c r="C56" s="238"/>
      <c r="D56" s="199"/>
      <c r="E56" s="200"/>
      <c r="F56" s="240" t="s">
        <v>593</v>
      </c>
      <c r="G56" s="199"/>
      <c r="H56" s="199"/>
      <c r="I56" s="199"/>
      <c r="J56" s="216"/>
      <c r="K56" s="238"/>
      <c r="L56" s="248"/>
      <c r="M56" s="199"/>
      <c r="N56" s="199"/>
    </row>
    <row r="57" spans="1:14" ht="16.2" customHeight="1" x14ac:dyDescent="0.3">
      <c r="A57" s="239"/>
      <c r="B57" s="200"/>
      <c r="C57" s="239"/>
      <c r="D57" s="200"/>
      <c r="E57" s="322"/>
      <c r="F57" s="200"/>
      <c r="G57" s="200"/>
      <c r="H57" s="200"/>
      <c r="I57" s="200"/>
      <c r="J57" s="216"/>
      <c r="K57" s="239"/>
      <c r="L57" s="249"/>
      <c r="M57" s="200"/>
      <c r="N57" s="200"/>
    </row>
    <row r="58" spans="1:14" ht="46.8" customHeight="1" x14ac:dyDescent="0.3">
      <c r="A58" s="237">
        <v>14</v>
      </c>
      <c r="B58" s="240" t="s">
        <v>285</v>
      </c>
      <c r="C58" s="237">
        <v>29</v>
      </c>
      <c r="D58" s="240" t="s">
        <v>324</v>
      </c>
      <c r="E58" s="240" t="s">
        <v>838</v>
      </c>
      <c r="F58" s="129" t="s">
        <v>279</v>
      </c>
      <c r="G58" s="240" t="s">
        <v>538</v>
      </c>
      <c r="H58" s="240" t="s">
        <v>326</v>
      </c>
      <c r="I58" s="240" t="s">
        <v>327</v>
      </c>
      <c r="J58" s="216">
        <v>18000000</v>
      </c>
      <c r="K58" s="237" t="s">
        <v>97</v>
      </c>
      <c r="L58" s="247" t="s">
        <v>578</v>
      </c>
      <c r="M58" s="241" t="s">
        <v>868</v>
      </c>
      <c r="N58" s="240" t="s">
        <v>605</v>
      </c>
    </row>
    <row r="59" spans="1:14" ht="41.4" customHeight="1" x14ac:dyDescent="0.3">
      <c r="A59" s="238"/>
      <c r="B59" s="199"/>
      <c r="C59" s="238"/>
      <c r="D59" s="199"/>
      <c r="E59" s="199"/>
      <c r="F59" s="129" t="s">
        <v>643</v>
      </c>
      <c r="G59" s="199"/>
      <c r="H59" s="199"/>
      <c r="I59" s="199"/>
      <c r="J59" s="216"/>
      <c r="K59" s="238"/>
      <c r="L59" s="248"/>
      <c r="M59" s="242"/>
      <c r="N59" s="199"/>
    </row>
    <row r="60" spans="1:14" ht="31.8" customHeight="1" x14ac:dyDescent="0.3">
      <c r="A60" s="238"/>
      <c r="B60" s="199"/>
      <c r="C60" s="238"/>
      <c r="D60" s="199"/>
      <c r="E60" s="200"/>
      <c r="F60" s="240" t="s">
        <v>593</v>
      </c>
      <c r="G60" s="199"/>
      <c r="H60" s="199"/>
      <c r="I60" s="199"/>
      <c r="J60" s="216"/>
      <c r="K60" s="238"/>
      <c r="L60" s="248"/>
      <c r="M60" s="242"/>
      <c r="N60" s="199"/>
    </row>
    <row r="61" spans="1:14" ht="20.399999999999999" customHeight="1" x14ac:dyDescent="0.3">
      <c r="A61" s="239"/>
      <c r="B61" s="200"/>
      <c r="C61" s="239"/>
      <c r="D61" s="200"/>
      <c r="E61" s="322"/>
      <c r="F61" s="200"/>
      <c r="G61" s="200"/>
      <c r="H61" s="200"/>
      <c r="I61" s="200"/>
      <c r="J61" s="216"/>
      <c r="K61" s="239"/>
      <c r="L61" s="249"/>
      <c r="M61" s="243"/>
      <c r="N61" s="200"/>
    </row>
    <row r="62" spans="1:14" ht="50.4" customHeight="1" x14ac:dyDescent="0.3">
      <c r="A62" s="237">
        <v>15</v>
      </c>
      <c r="B62" s="240" t="s">
        <v>328</v>
      </c>
      <c r="C62" s="237" t="s">
        <v>132</v>
      </c>
      <c r="D62" s="240" t="s">
        <v>329</v>
      </c>
      <c r="E62" s="240" t="s">
        <v>839</v>
      </c>
      <c r="F62" s="129" t="s">
        <v>330</v>
      </c>
      <c r="G62" s="240" t="s">
        <v>26</v>
      </c>
      <c r="H62" s="240" t="s">
        <v>331</v>
      </c>
      <c r="I62" s="240" t="s">
        <v>332</v>
      </c>
      <c r="J62" s="209">
        <v>16084000</v>
      </c>
      <c r="K62" s="237" t="s">
        <v>23</v>
      </c>
      <c r="L62" s="240" t="s">
        <v>333</v>
      </c>
      <c r="M62" s="241" t="s">
        <v>735</v>
      </c>
      <c r="N62" s="240" t="s">
        <v>736</v>
      </c>
    </row>
    <row r="63" spans="1:14" ht="40.799999999999997" customHeight="1" x14ac:dyDescent="0.3">
      <c r="A63" s="238"/>
      <c r="B63" s="199"/>
      <c r="C63" s="238"/>
      <c r="D63" s="199"/>
      <c r="E63" s="199"/>
      <c r="F63" s="129" t="s">
        <v>733</v>
      </c>
      <c r="G63" s="199"/>
      <c r="H63" s="199"/>
      <c r="I63" s="199"/>
      <c r="J63" s="209"/>
      <c r="K63" s="238"/>
      <c r="L63" s="199"/>
      <c r="M63" s="242"/>
      <c r="N63" s="199"/>
    </row>
    <row r="64" spans="1:14" ht="43.8" customHeight="1" x14ac:dyDescent="0.3">
      <c r="A64" s="238"/>
      <c r="B64" s="199"/>
      <c r="C64" s="238"/>
      <c r="D64" s="199"/>
      <c r="E64" s="200"/>
      <c r="F64" s="240" t="s">
        <v>734</v>
      </c>
      <c r="G64" s="199"/>
      <c r="H64" s="199"/>
      <c r="I64" s="199"/>
      <c r="J64" s="209"/>
      <c r="K64" s="238"/>
      <c r="L64" s="199"/>
      <c r="M64" s="242"/>
      <c r="N64" s="199"/>
    </row>
    <row r="65" spans="1:14" ht="13.2" customHeight="1" x14ac:dyDescent="0.3">
      <c r="A65" s="239"/>
      <c r="B65" s="200"/>
      <c r="C65" s="239"/>
      <c r="D65" s="200"/>
      <c r="E65" s="298"/>
      <c r="F65" s="200"/>
      <c r="G65" s="200"/>
      <c r="H65" s="200"/>
      <c r="I65" s="200"/>
      <c r="J65" s="209"/>
      <c r="K65" s="239"/>
      <c r="L65" s="200"/>
      <c r="M65" s="243"/>
      <c r="N65" s="200"/>
    </row>
    <row r="66" spans="1:14" ht="42.6" customHeight="1" x14ac:dyDescent="0.3">
      <c r="A66" s="237">
        <v>16</v>
      </c>
      <c r="B66" s="240" t="s">
        <v>328</v>
      </c>
      <c r="C66" s="237" t="s">
        <v>132</v>
      </c>
      <c r="D66" s="240" t="s">
        <v>329</v>
      </c>
      <c r="E66" s="240" t="s">
        <v>839</v>
      </c>
      <c r="F66" s="129" t="s">
        <v>330</v>
      </c>
      <c r="G66" s="240" t="s">
        <v>538</v>
      </c>
      <c r="H66" s="240" t="s">
        <v>331</v>
      </c>
      <c r="I66" s="240" t="s">
        <v>332</v>
      </c>
      <c r="J66" s="209">
        <v>151916000</v>
      </c>
      <c r="K66" s="237" t="s">
        <v>23</v>
      </c>
      <c r="L66" s="240" t="s">
        <v>333</v>
      </c>
      <c r="M66" s="241" t="s">
        <v>750</v>
      </c>
      <c r="N66" s="240" t="s">
        <v>846</v>
      </c>
    </row>
    <row r="67" spans="1:14" ht="42.6" customHeight="1" x14ac:dyDescent="0.3">
      <c r="A67" s="238"/>
      <c r="B67" s="199"/>
      <c r="C67" s="238"/>
      <c r="D67" s="199"/>
      <c r="E67" s="199"/>
      <c r="F67" s="128" t="s">
        <v>749</v>
      </c>
      <c r="G67" s="199"/>
      <c r="H67" s="199"/>
      <c r="I67" s="199"/>
      <c r="J67" s="209"/>
      <c r="K67" s="238"/>
      <c r="L67" s="199"/>
      <c r="M67" s="242"/>
      <c r="N67" s="199"/>
    </row>
    <row r="68" spans="1:14" ht="25.2" customHeight="1" x14ac:dyDescent="0.3">
      <c r="A68" s="238"/>
      <c r="B68" s="199"/>
      <c r="C68" s="238"/>
      <c r="D68" s="199"/>
      <c r="E68" s="200"/>
      <c r="F68" s="240" t="s">
        <v>841</v>
      </c>
      <c r="G68" s="199"/>
      <c r="H68" s="199"/>
      <c r="I68" s="199"/>
      <c r="J68" s="209"/>
      <c r="K68" s="238"/>
      <c r="L68" s="199"/>
      <c r="M68" s="242"/>
      <c r="N68" s="199"/>
    </row>
    <row r="69" spans="1:14" ht="42.6" customHeight="1" x14ac:dyDescent="0.3">
      <c r="A69" s="239"/>
      <c r="B69" s="200"/>
      <c r="C69" s="239"/>
      <c r="D69" s="200"/>
      <c r="E69" s="298"/>
      <c r="F69" s="200"/>
      <c r="G69" s="200"/>
      <c r="H69" s="200"/>
      <c r="I69" s="200"/>
      <c r="J69" s="209"/>
      <c r="K69" s="239"/>
      <c r="L69" s="200"/>
      <c r="M69" s="243"/>
      <c r="N69" s="200"/>
    </row>
    <row r="70" spans="1:14" ht="42.6" customHeight="1" x14ac:dyDescent="0.3">
      <c r="A70" s="240">
        <v>17</v>
      </c>
      <c r="B70" s="240" t="str">
        <f>$B$22</f>
        <v>Componenta 2. Păduri și protecția biodiversității</v>
      </c>
      <c r="C70" s="240" t="s">
        <v>286</v>
      </c>
      <c r="D70" s="240" t="s">
        <v>287</v>
      </c>
      <c r="E70" s="156" t="s">
        <v>840</v>
      </c>
      <c r="F70" s="129" t="s">
        <v>288</v>
      </c>
      <c r="G70" s="240"/>
      <c r="H70" s="240" t="s">
        <v>334</v>
      </c>
      <c r="I70" s="240" t="s">
        <v>335</v>
      </c>
      <c r="J70" s="244">
        <v>110000000</v>
      </c>
      <c r="K70" s="240" t="s">
        <v>23</v>
      </c>
      <c r="L70" s="241" t="s">
        <v>725</v>
      </c>
      <c r="M70" s="241" t="s">
        <v>765</v>
      </c>
      <c r="N70" s="241" t="s">
        <v>726</v>
      </c>
    </row>
    <row r="71" spans="1:14" ht="28.2" customHeight="1" x14ac:dyDescent="0.3">
      <c r="A71" s="199"/>
      <c r="B71" s="199"/>
      <c r="C71" s="199"/>
      <c r="D71" s="199"/>
      <c r="E71" s="156"/>
      <c r="F71" s="128" t="s">
        <v>867</v>
      </c>
      <c r="G71" s="199"/>
      <c r="H71" s="199"/>
      <c r="I71" s="199"/>
      <c r="J71" s="245"/>
      <c r="K71" s="199"/>
      <c r="L71" s="242"/>
      <c r="M71" s="242"/>
      <c r="N71" s="242"/>
    </row>
    <row r="72" spans="1:14" ht="27.6" customHeight="1" x14ac:dyDescent="0.3">
      <c r="A72" s="199"/>
      <c r="B72" s="199"/>
      <c r="C72" s="199"/>
      <c r="D72" s="199"/>
      <c r="E72" s="157"/>
      <c r="F72" s="323" t="s">
        <v>724</v>
      </c>
      <c r="G72" s="199"/>
      <c r="H72" s="199"/>
      <c r="I72" s="199"/>
      <c r="J72" s="245"/>
      <c r="K72" s="199"/>
      <c r="L72" s="242"/>
      <c r="M72" s="242"/>
      <c r="N72" s="242"/>
    </row>
    <row r="73" spans="1:14" ht="28.2" customHeight="1" x14ac:dyDescent="0.3">
      <c r="A73" s="200"/>
      <c r="B73" s="200"/>
      <c r="C73" s="200"/>
      <c r="D73" s="200"/>
      <c r="E73" s="298"/>
      <c r="F73" s="324"/>
      <c r="G73" s="200"/>
      <c r="H73" s="200"/>
      <c r="I73" s="200"/>
      <c r="J73" s="246"/>
      <c r="K73" s="200"/>
      <c r="L73" s="243"/>
      <c r="M73" s="243"/>
      <c r="N73" s="243"/>
    </row>
  </sheetData>
  <mergeCells count="239">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A14:A17"/>
    <mergeCell ref="B14:B17"/>
    <mergeCell ref="C14:C17"/>
    <mergeCell ref="D14:D17"/>
    <mergeCell ref="E14:E16"/>
    <mergeCell ref="H14:H17"/>
    <mergeCell ref="I14:I17"/>
    <mergeCell ref="J14:J17"/>
    <mergeCell ref="K14:K17"/>
    <mergeCell ref="G14:G17"/>
    <mergeCell ref="F16:F17"/>
    <mergeCell ref="K10:K13"/>
    <mergeCell ref="L10:L13"/>
    <mergeCell ref="M10:M13"/>
    <mergeCell ref="N10:N13"/>
    <mergeCell ref="F12:F13"/>
    <mergeCell ref="L14:L17"/>
    <mergeCell ref="M14:M17"/>
    <mergeCell ref="N14:N17"/>
    <mergeCell ref="L18:L21"/>
    <mergeCell ref="M18:M21"/>
    <mergeCell ref="N18:N21"/>
    <mergeCell ref="F20:F21"/>
    <mergeCell ref="K22:K25"/>
    <mergeCell ref="L22:L25"/>
    <mergeCell ref="M22:M25"/>
    <mergeCell ref="N22:N25"/>
    <mergeCell ref="F24:F25"/>
    <mergeCell ref="A18:A21"/>
    <mergeCell ref="B18:B21"/>
    <mergeCell ref="C18:C21"/>
    <mergeCell ref="D18:D21"/>
    <mergeCell ref="E18:E20"/>
    <mergeCell ref="A22:A25"/>
    <mergeCell ref="B22:B25"/>
    <mergeCell ref="C22:C25"/>
    <mergeCell ref="D22:D25"/>
    <mergeCell ref="E22:E24"/>
    <mergeCell ref="H22:H25"/>
    <mergeCell ref="I22:I25"/>
    <mergeCell ref="J22:J25"/>
    <mergeCell ref="G18:G21"/>
    <mergeCell ref="G22:G25"/>
    <mergeCell ref="H18:H21"/>
    <mergeCell ref="I18:I21"/>
    <mergeCell ref="J18:J21"/>
    <mergeCell ref="K18:K21"/>
    <mergeCell ref="E34:E36"/>
    <mergeCell ref="H34:H37"/>
    <mergeCell ref="I34:I37"/>
    <mergeCell ref="J34:J37"/>
    <mergeCell ref="G26:G29"/>
    <mergeCell ref="G30:G33"/>
    <mergeCell ref="G34:G37"/>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L26:L29"/>
    <mergeCell ref="M26:M29"/>
    <mergeCell ref="N26:N29"/>
    <mergeCell ref="I26:I29"/>
    <mergeCell ref="J26:J29"/>
    <mergeCell ref="K26:K37"/>
    <mergeCell ref="L34:L37"/>
    <mergeCell ref="M34:M37"/>
    <mergeCell ref="N34:N37"/>
    <mergeCell ref="F36:F37"/>
    <mergeCell ref="A34:A37"/>
    <mergeCell ref="B34:B37"/>
    <mergeCell ref="C34:C37"/>
    <mergeCell ref="D34:D37"/>
    <mergeCell ref="L38:L41"/>
    <mergeCell ref="M38:M41"/>
    <mergeCell ref="N38:N41"/>
    <mergeCell ref="F40:F41"/>
    <mergeCell ref="G38:G41"/>
    <mergeCell ref="A42:A45"/>
    <mergeCell ref="B42:B45"/>
    <mergeCell ref="C42:C45"/>
    <mergeCell ref="D42:D45"/>
    <mergeCell ref="E42:E44"/>
    <mergeCell ref="H42:H45"/>
    <mergeCell ref="I42:I45"/>
    <mergeCell ref="J42:J45"/>
    <mergeCell ref="A38:A41"/>
    <mergeCell ref="B38:B41"/>
    <mergeCell ref="C38:C41"/>
    <mergeCell ref="D38:D41"/>
    <mergeCell ref="E38:E40"/>
    <mergeCell ref="H38:H41"/>
    <mergeCell ref="I38:I41"/>
    <mergeCell ref="J38:J41"/>
    <mergeCell ref="K38:K41"/>
    <mergeCell ref="A50:A53"/>
    <mergeCell ref="B50:B53"/>
    <mergeCell ref="C50:C53"/>
    <mergeCell ref="D50:D53"/>
    <mergeCell ref="E50:E52"/>
    <mergeCell ref="H50:H53"/>
    <mergeCell ref="I50:I53"/>
    <mergeCell ref="G42:G45"/>
    <mergeCell ref="G50:G53"/>
    <mergeCell ref="A46:A49"/>
    <mergeCell ref="F52:F53"/>
    <mergeCell ref="B46:B49"/>
    <mergeCell ref="C46:C49"/>
    <mergeCell ref="D46:D49"/>
    <mergeCell ref="E46:E48"/>
    <mergeCell ref="F44:F45"/>
    <mergeCell ref="L46:L49"/>
    <mergeCell ref="M46:M49"/>
    <mergeCell ref="N46:N49"/>
    <mergeCell ref="G46:G49"/>
    <mergeCell ref="L50:L53"/>
    <mergeCell ref="M50:M53"/>
    <mergeCell ref="N50:N53"/>
    <mergeCell ref="F48:F49"/>
    <mergeCell ref="H46:H49"/>
    <mergeCell ref="I46:I49"/>
    <mergeCell ref="J46:J49"/>
    <mergeCell ref="K46:K49"/>
    <mergeCell ref="H58:H61"/>
    <mergeCell ref="I58:I61"/>
    <mergeCell ref="K58:K61"/>
    <mergeCell ref="J50:J53"/>
    <mergeCell ref="K42:K45"/>
    <mergeCell ref="L42:L45"/>
    <mergeCell ref="M42:M45"/>
    <mergeCell ref="N42:N45"/>
    <mergeCell ref="K50:K53"/>
    <mergeCell ref="L58:L61"/>
    <mergeCell ref="M58:M61"/>
    <mergeCell ref="N58:N61"/>
    <mergeCell ref="F60:F61"/>
    <mergeCell ref="A54:A57"/>
    <mergeCell ref="I54:I57"/>
    <mergeCell ref="K54:K57"/>
    <mergeCell ref="G54:G57"/>
    <mergeCell ref="B54:B57"/>
    <mergeCell ref="C54:C57"/>
    <mergeCell ref="J58:J61"/>
    <mergeCell ref="J54:J57"/>
    <mergeCell ref="M54:M57"/>
    <mergeCell ref="N54:N57"/>
    <mergeCell ref="E54:E56"/>
    <mergeCell ref="H54:H57"/>
    <mergeCell ref="L54:L57"/>
    <mergeCell ref="D54:D57"/>
    <mergeCell ref="G58:G61"/>
    <mergeCell ref="F56:F57"/>
    <mergeCell ref="A58:A61"/>
    <mergeCell ref="B58:B61"/>
    <mergeCell ref="C58:C61"/>
    <mergeCell ref="D58:D61"/>
    <mergeCell ref="E58:E60"/>
    <mergeCell ref="A70:A73"/>
    <mergeCell ref="B70:B73"/>
    <mergeCell ref="C70:C73"/>
    <mergeCell ref="D70:D73"/>
    <mergeCell ref="E70:E72"/>
    <mergeCell ref="H70:H73"/>
    <mergeCell ref="I70:I73"/>
    <mergeCell ref="J70:J73"/>
    <mergeCell ref="K70:K73"/>
    <mergeCell ref="G70:G73"/>
    <mergeCell ref="F72:F73"/>
    <mergeCell ref="K66:K69"/>
    <mergeCell ref="L62:L65"/>
    <mergeCell ref="M62:M65"/>
    <mergeCell ref="N62:N65"/>
    <mergeCell ref="F64:F65"/>
    <mergeCell ref="L70:L73"/>
    <mergeCell ref="M70:M73"/>
    <mergeCell ref="N70:N73"/>
    <mergeCell ref="L66:L69"/>
    <mergeCell ref="M66:M69"/>
    <mergeCell ref="N66:N69"/>
    <mergeCell ref="H62:H65"/>
    <mergeCell ref="I62:I65"/>
    <mergeCell ref="K62:K65"/>
    <mergeCell ref="J66:J69"/>
    <mergeCell ref="G66:G69"/>
    <mergeCell ref="J62:J65"/>
    <mergeCell ref="A66:A69"/>
    <mergeCell ref="B66:B69"/>
    <mergeCell ref="C66:C69"/>
    <mergeCell ref="D66:D69"/>
    <mergeCell ref="E66:E68"/>
    <mergeCell ref="F68:F69"/>
    <mergeCell ref="H66:H69"/>
    <mergeCell ref="I66:I69"/>
    <mergeCell ref="A62:A65"/>
    <mergeCell ref="B62:B65"/>
    <mergeCell ref="C62:C65"/>
    <mergeCell ref="D62:D65"/>
    <mergeCell ref="E62:E64"/>
    <mergeCell ref="G62:G65"/>
  </mergeCells>
  <printOptions gridLines="1"/>
  <pageMargins left="0.7" right="0.7" top="0.75" bottom="0.75" header="0.3" footer="0.3"/>
  <pageSetup paperSize="8" scale="6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61"/>
  <sheetViews>
    <sheetView zoomScale="55" zoomScaleNormal="55" workbookViewId="0">
      <selection activeCell="I6" sqref="I6:I9"/>
    </sheetView>
  </sheetViews>
  <sheetFormatPr defaultColWidth="9.109375" defaultRowHeight="14.4" x14ac:dyDescent="0.3"/>
  <cols>
    <col min="1" max="1" width="5.5546875" style="34" customWidth="1"/>
    <col min="2" max="2" width="16.33203125" style="34" customWidth="1"/>
    <col min="3" max="3" width="13.88671875" style="34" customWidth="1"/>
    <col min="4" max="4" width="23.6640625" style="34" customWidth="1"/>
    <col min="5" max="5" width="30.5546875" style="35" customWidth="1"/>
    <col min="6" max="6" width="24.6640625" style="35" customWidth="1"/>
    <col min="7" max="7" width="24.6640625" style="112" customWidth="1"/>
    <col min="8" max="8" width="50.5546875" style="35" customWidth="1"/>
    <col min="9" max="9" width="22.33203125" style="35" customWidth="1"/>
    <col min="10" max="10" width="19.5546875" style="34" customWidth="1"/>
    <col min="11" max="11" width="11.6640625" style="34" customWidth="1"/>
    <col min="12" max="12" width="15.6640625" style="34" customWidth="1"/>
    <col min="13" max="13" width="17.5546875" style="34" customWidth="1"/>
    <col min="14" max="14" width="24.109375" style="34" customWidth="1"/>
    <col min="15" max="16384" width="9.109375" style="33"/>
  </cols>
  <sheetData>
    <row r="2" spans="1:14" s="4" customFormat="1" ht="30" customHeight="1" x14ac:dyDescent="0.3">
      <c r="A2" s="256" t="s">
        <v>336</v>
      </c>
      <c r="B2" s="256"/>
      <c r="C2" s="256"/>
      <c r="D2" s="256"/>
      <c r="E2" s="256"/>
      <c r="F2" s="256"/>
      <c r="G2" s="108"/>
      <c r="H2" s="75"/>
      <c r="I2" s="31"/>
      <c r="J2" s="31"/>
      <c r="K2" s="31"/>
      <c r="L2" s="31"/>
      <c r="M2" s="25"/>
      <c r="N2" s="50"/>
    </row>
    <row r="3" spans="1:14" ht="15" thickBot="1" x14ac:dyDescent="0.35"/>
    <row r="4" spans="1:14" ht="38.25" customHeight="1" thickBot="1" x14ac:dyDescent="0.35">
      <c r="A4" s="325" t="s">
        <v>1</v>
      </c>
      <c r="B4" s="326"/>
      <c r="C4" s="326"/>
      <c r="D4" s="326"/>
      <c r="E4" s="326"/>
      <c r="F4" s="326"/>
      <c r="G4" s="326"/>
      <c r="H4" s="326"/>
      <c r="I4" s="326"/>
      <c r="J4" s="326"/>
      <c r="K4" s="327"/>
      <c r="L4" s="328" t="s">
        <v>2</v>
      </c>
      <c r="M4" s="328"/>
      <c r="N4" s="328"/>
    </row>
    <row r="5" spans="1:14" ht="135.6" customHeight="1" thickBot="1" x14ac:dyDescent="0.35">
      <c r="A5" s="329" t="s">
        <v>3</v>
      </c>
      <c r="B5" s="113" t="s">
        <v>4</v>
      </c>
      <c r="C5" s="113" t="s">
        <v>5</v>
      </c>
      <c r="D5" s="113" t="s">
        <v>88</v>
      </c>
      <c r="E5" s="330" t="s">
        <v>7</v>
      </c>
      <c r="F5" s="113" t="s">
        <v>8</v>
      </c>
      <c r="G5" s="113" t="s">
        <v>9</v>
      </c>
      <c r="H5" s="330" t="s">
        <v>10</v>
      </c>
      <c r="I5" s="113" t="s">
        <v>11</v>
      </c>
      <c r="J5" s="113" t="s">
        <v>12</v>
      </c>
      <c r="K5" s="113" t="s">
        <v>13</v>
      </c>
      <c r="L5" s="331" t="s">
        <v>14</v>
      </c>
      <c r="M5" s="331" t="s">
        <v>15</v>
      </c>
      <c r="N5" s="296" t="s">
        <v>16</v>
      </c>
    </row>
    <row r="6" spans="1:14" ht="54.6" customHeight="1" x14ac:dyDescent="0.3">
      <c r="A6" s="238">
        <v>1</v>
      </c>
      <c r="B6" s="199" t="s">
        <v>337</v>
      </c>
      <c r="C6" s="199">
        <v>334</v>
      </c>
      <c r="D6" s="261" t="s">
        <v>338</v>
      </c>
      <c r="E6" s="261" t="s">
        <v>339</v>
      </c>
      <c r="F6" s="128" t="s">
        <v>219</v>
      </c>
      <c r="G6" s="199" t="s">
        <v>344</v>
      </c>
      <c r="H6" s="199" t="s">
        <v>340</v>
      </c>
      <c r="I6" s="199" t="s">
        <v>341</v>
      </c>
      <c r="J6" s="264">
        <v>79004650.370000005</v>
      </c>
      <c r="K6" s="238" t="s">
        <v>23</v>
      </c>
      <c r="L6" s="242" t="s">
        <v>342</v>
      </c>
      <c r="M6" s="242" t="s">
        <v>544</v>
      </c>
      <c r="N6" s="199" t="s">
        <v>545</v>
      </c>
    </row>
    <row r="7" spans="1:14" ht="64.2" customHeight="1" x14ac:dyDescent="0.3">
      <c r="A7" s="238"/>
      <c r="B7" s="199"/>
      <c r="C7" s="199"/>
      <c r="D7" s="261"/>
      <c r="E7" s="261"/>
      <c r="F7" s="129" t="s">
        <v>543</v>
      </c>
      <c r="G7" s="199"/>
      <c r="H7" s="199"/>
      <c r="I7" s="199"/>
      <c r="J7" s="264"/>
      <c r="K7" s="238"/>
      <c r="L7" s="242"/>
      <c r="M7" s="242"/>
      <c r="N7" s="199"/>
    </row>
    <row r="8" spans="1:14" ht="25.2" customHeight="1" x14ac:dyDescent="0.3">
      <c r="A8" s="238"/>
      <c r="B8" s="199"/>
      <c r="C8" s="199"/>
      <c r="D8" s="261"/>
      <c r="E8" s="262"/>
      <c r="F8" s="240" t="s">
        <v>583</v>
      </c>
      <c r="G8" s="199"/>
      <c r="H8" s="199"/>
      <c r="I8" s="199"/>
      <c r="J8" s="264"/>
      <c r="K8" s="238"/>
      <c r="L8" s="242"/>
      <c r="M8" s="242"/>
      <c r="N8" s="199"/>
    </row>
    <row r="9" spans="1:14" ht="42" customHeight="1" x14ac:dyDescent="0.3">
      <c r="A9" s="239"/>
      <c r="B9" s="200"/>
      <c r="C9" s="200"/>
      <c r="D9" s="262"/>
      <c r="E9" s="332"/>
      <c r="F9" s="200"/>
      <c r="G9" s="200"/>
      <c r="H9" s="200"/>
      <c r="I9" s="200"/>
      <c r="J9" s="265"/>
      <c r="K9" s="239"/>
      <c r="L9" s="243"/>
      <c r="M9" s="243"/>
      <c r="N9" s="200"/>
    </row>
    <row r="10" spans="1:14" ht="46.2" customHeight="1" x14ac:dyDescent="0.3">
      <c r="A10" s="237">
        <v>2</v>
      </c>
      <c r="B10" s="240" t="s">
        <v>337</v>
      </c>
      <c r="C10" s="240">
        <v>334</v>
      </c>
      <c r="D10" s="260" t="s">
        <v>338</v>
      </c>
      <c r="E10" s="260" t="s">
        <v>339</v>
      </c>
      <c r="F10" s="129" t="s">
        <v>219</v>
      </c>
      <c r="G10" s="240" t="s">
        <v>26</v>
      </c>
      <c r="H10" s="240" t="s">
        <v>340</v>
      </c>
      <c r="I10" s="240" t="s">
        <v>341</v>
      </c>
      <c r="J10" s="244">
        <f>93480000-J6</f>
        <v>14475349.629999995</v>
      </c>
      <c r="K10" s="237" t="s">
        <v>23</v>
      </c>
      <c r="L10" s="241" t="s">
        <v>546</v>
      </c>
      <c r="M10" s="241" t="s">
        <v>629</v>
      </c>
      <c r="N10" s="240" t="s">
        <v>689</v>
      </c>
    </row>
    <row r="11" spans="1:14" ht="42" customHeight="1" x14ac:dyDescent="0.3">
      <c r="A11" s="238"/>
      <c r="B11" s="199"/>
      <c r="C11" s="199"/>
      <c r="D11" s="261"/>
      <c r="E11" s="261"/>
      <c r="F11" s="129" t="s">
        <v>628</v>
      </c>
      <c r="G11" s="199"/>
      <c r="H11" s="199"/>
      <c r="I11" s="199"/>
      <c r="J11" s="245"/>
      <c r="K11" s="238"/>
      <c r="L11" s="242"/>
      <c r="M11" s="242"/>
      <c r="N11" s="199"/>
    </row>
    <row r="12" spans="1:14" ht="27" customHeight="1" x14ac:dyDescent="0.3">
      <c r="A12" s="238"/>
      <c r="B12" s="199"/>
      <c r="C12" s="199"/>
      <c r="D12" s="261"/>
      <c r="E12" s="262"/>
      <c r="F12" s="240" t="s">
        <v>639</v>
      </c>
      <c r="G12" s="199"/>
      <c r="H12" s="199"/>
      <c r="I12" s="199"/>
      <c r="J12" s="245"/>
      <c r="K12" s="238"/>
      <c r="L12" s="242"/>
      <c r="M12" s="242"/>
      <c r="N12" s="199"/>
    </row>
    <row r="13" spans="1:14" ht="16.8" customHeight="1" x14ac:dyDescent="0.3">
      <c r="A13" s="239"/>
      <c r="B13" s="200"/>
      <c r="C13" s="200"/>
      <c r="D13" s="262"/>
      <c r="E13" s="333"/>
      <c r="F13" s="200"/>
      <c r="G13" s="200"/>
      <c r="H13" s="200"/>
      <c r="I13" s="200"/>
      <c r="J13" s="246"/>
      <c r="K13" s="239"/>
      <c r="L13" s="243"/>
      <c r="M13" s="243"/>
      <c r="N13" s="200"/>
    </row>
    <row r="14" spans="1:14" ht="55.8" customHeight="1" x14ac:dyDescent="0.3">
      <c r="A14" s="237">
        <v>3</v>
      </c>
      <c r="B14" s="240" t="s">
        <v>337</v>
      </c>
      <c r="C14" s="240">
        <v>336</v>
      </c>
      <c r="D14" s="260" t="s">
        <v>345</v>
      </c>
      <c r="E14" s="260" t="s">
        <v>346</v>
      </c>
      <c r="F14" s="129" t="s">
        <v>219</v>
      </c>
      <c r="G14" s="266" t="s">
        <v>344</v>
      </c>
      <c r="H14" s="240" t="s">
        <v>347</v>
      </c>
      <c r="I14" s="240" t="s">
        <v>348</v>
      </c>
      <c r="J14" s="263">
        <v>68480000</v>
      </c>
      <c r="K14" s="237" t="s">
        <v>23</v>
      </c>
      <c r="L14" s="241" t="s">
        <v>349</v>
      </c>
      <c r="M14" s="241" t="s">
        <v>350</v>
      </c>
      <c r="N14" s="240" t="s">
        <v>559</v>
      </c>
    </row>
    <row r="15" spans="1:14" ht="51.6" customHeight="1" x14ac:dyDescent="0.3">
      <c r="A15" s="238"/>
      <c r="B15" s="199"/>
      <c r="C15" s="199"/>
      <c r="D15" s="261"/>
      <c r="E15" s="261"/>
      <c r="F15" s="129" t="s">
        <v>351</v>
      </c>
      <c r="G15" s="267"/>
      <c r="H15" s="199"/>
      <c r="I15" s="199"/>
      <c r="J15" s="264"/>
      <c r="K15" s="238"/>
      <c r="L15" s="242"/>
      <c r="M15" s="242"/>
      <c r="N15" s="199"/>
    </row>
    <row r="16" spans="1:14" ht="19.2" customHeight="1" x14ac:dyDescent="0.3">
      <c r="A16" s="238"/>
      <c r="B16" s="199"/>
      <c r="C16" s="199"/>
      <c r="D16" s="261"/>
      <c r="E16" s="262"/>
      <c r="F16" s="240" t="s">
        <v>584</v>
      </c>
      <c r="G16" s="267"/>
      <c r="H16" s="199"/>
      <c r="I16" s="199"/>
      <c r="J16" s="264"/>
      <c r="K16" s="238"/>
      <c r="L16" s="242"/>
      <c r="M16" s="242"/>
      <c r="N16" s="199"/>
    </row>
    <row r="17" spans="1:14" ht="33.6" customHeight="1" x14ac:dyDescent="0.3">
      <c r="A17" s="239"/>
      <c r="B17" s="200"/>
      <c r="C17" s="200"/>
      <c r="D17" s="262"/>
      <c r="E17" s="332"/>
      <c r="F17" s="200"/>
      <c r="G17" s="268"/>
      <c r="H17" s="200"/>
      <c r="I17" s="200"/>
      <c r="J17" s="265"/>
      <c r="K17" s="239"/>
      <c r="L17" s="243"/>
      <c r="M17" s="243"/>
      <c r="N17" s="200"/>
    </row>
    <row r="18" spans="1:14" ht="104.25" customHeight="1" x14ac:dyDescent="0.3">
      <c r="A18" s="237">
        <v>4</v>
      </c>
      <c r="B18" s="240" t="s">
        <v>352</v>
      </c>
      <c r="C18" s="240">
        <v>175</v>
      </c>
      <c r="D18" s="240" t="s">
        <v>920</v>
      </c>
      <c r="E18" s="240" t="s">
        <v>353</v>
      </c>
      <c r="F18" s="129" t="s">
        <v>354</v>
      </c>
      <c r="G18" s="240"/>
      <c r="H18" s="240" t="s">
        <v>355</v>
      </c>
      <c r="I18" s="237" t="s">
        <v>356</v>
      </c>
      <c r="J18" s="250">
        <v>10300000</v>
      </c>
      <c r="K18" s="240" t="s">
        <v>357</v>
      </c>
      <c r="L18" s="241" t="s">
        <v>470</v>
      </c>
      <c r="M18" s="241" t="s">
        <v>826</v>
      </c>
      <c r="N18" s="241" t="s">
        <v>612</v>
      </c>
    </row>
    <row r="19" spans="1:14" ht="50.4" customHeight="1" x14ac:dyDescent="0.3">
      <c r="A19" s="238"/>
      <c r="B19" s="199"/>
      <c r="C19" s="199"/>
      <c r="D19" s="199"/>
      <c r="E19" s="199"/>
      <c r="F19" s="129" t="s">
        <v>825</v>
      </c>
      <c r="G19" s="199"/>
      <c r="H19" s="199"/>
      <c r="I19" s="238"/>
      <c r="J19" s="251"/>
      <c r="K19" s="199"/>
      <c r="L19" s="242"/>
      <c r="M19" s="242"/>
      <c r="N19" s="242"/>
    </row>
    <row r="20" spans="1:14" ht="22.2" customHeight="1" x14ac:dyDescent="0.3">
      <c r="A20" s="238"/>
      <c r="B20" s="199"/>
      <c r="C20" s="199"/>
      <c r="D20" s="199"/>
      <c r="E20" s="199"/>
      <c r="F20" s="240" t="s">
        <v>595</v>
      </c>
      <c r="G20" s="199"/>
      <c r="H20" s="199"/>
      <c r="I20" s="238"/>
      <c r="J20" s="251"/>
      <c r="K20" s="199"/>
      <c r="L20" s="242"/>
      <c r="M20" s="242"/>
      <c r="N20" s="242"/>
    </row>
    <row r="21" spans="1:14" ht="39.6" customHeight="1" x14ac:dyDescent="0.3">
      <c r="A21" s="239"/>
      <c r="B21" s="200"/>
      <c r="C21" s="200"/>
      <c r="D21" s="200"/>
      <c r="E21" s="298"/>
      <c r="F21" s="200"/>
      <c r="G21" s="200"/>
      <c r="H21" s="200"/>
      <c r="I21" s="239"/>
      <c r="J21" s="252"/>
      <c r="K21" s="200"/>
      <c r="L21" s="243"/>
      <c r="M21" s="243"/>
      <c r="N21" s="243"/>
    </row>
    <row r="22" spans="1:14" ht="61.8" customHeight="1" x14ac:dyDescent="0.3">
      <c r="A22" s="237">
        <v>5</v>
      </c>
      <c r="B22" s="240" t="s">
        <v>358</v>
      </c>
      <c r="C22" s="240" t="s">
        <v>359</v>
      </c>
      <c r="D22" s="240" t="s">
        <v>548</v>
      </c>
      <c r="E22" s="240" t="s">
        <v>360</v>
      </c>
      <c r="F22" s="129" t="s">
        <v>361</v>
      </c>
      <c r="G22" s="240" t="s">
        <v>26</v>
      </c>
      <c r="H22" s="240" t="s">
        <v>362</v>
      </c>
      <c r="I22" s="240" t="s">
        <v>547</v>
      </c>
      <c r="J22" s="250">
        <v>500000000</v>
      </c>
      <c r="K22" s="237" t="s">
        <v>343</v>
      </c>
      <c r="L22" s="247" t="s">
        <v>343</v>
      </c>
      <c r="M22" s="240" t="s">
        <v>786</v>
      </c>
      <c r="N22" s="240" t="s">
        <v>787</v>
      </c>
    </row>
    <row r="23" spans="1:14" ht="73.2" customHeight="1" x14ac:dyDescent="0.3">
      <c r="A23" s="238"/>
      <c r="B23" s="199"/>
      <c r="C23" s="199"/>
      <c r="D23" s="199"/>
      <c r="E23" s="199"/>
      <c r="F23" s="129" t="s">
        <v>784</v>
      </c>
      <c r="G23" s="199"/>
      <c r="H23" s="199"/>
      <c r="I23" s="199"/>
      <c r="J23" s="251"/>
      <c r="K23" s="238"/>
      <c r="L23" s="248"/>
      <c r="M23" s="199"/>
      <c r="N23" s="199"/>
    </row>
    <row r="24" spans="1:14" ht="39" customHeight="1" x14ac:dyDescent="0.3">
      <c r="A24" s="238"/>
      <c r="B24" s="199"/>
      <c r="C24" s="199"/>
      <c r="D24" s="199"/>
      <c r="E24" s="199"/>
      <c r="F24" s="240" t="s">
        <v>785</v>
      </c>
      <c r="G24" s="199"/>
      <c r="H24" s="199"/>
      <c r="I24" s="199"/>
      <c r="J24" s="251"/>
      <c r="K24" s="238"/>
      <c r="L24" s="248"/>
      <c r="M24" s="199"/>
      <c r="N24" s="199"/>
    </row>
    <row r="25" spans="1:14" ht="51" customHeight="1" x14ac:dyDescent="0.3">
      <c r="A25" s="239"/>
      <c r="B25" s="200"/>
      <c r="C25" s="200"/>
      <c r="D25" s="200"/>
      <c r="E25" s="298"/>
      <c r="F25" s="200"/>
      <c r="G25" s="200"/>
      <c r="H25" s="200"/>
      <c r="I25" s="200"/>
      <c r="J25" s="252"/>
      <c r="K25" s="239"/>
      <c r="L25" s="249"/>
      <c r="M25" s="200"/>
      <c r="N25" s="200"/>
    </row>
    <row r="26" spans="1:14" ht="57.6" customHeight="1" x14ac:dyDescent="0.3">
      <c r="A26" s="237">
        <v>6</v>
      </c>
      <c r="B26" s="240" t="s">
        <v>358</v>
      </c>
      <c r="C26" s="240" t="s">
        <v>363</v>
      </c>
      <c r="D26" s="240" t="s">
        <v>364</v>
      </c>
      <c r="E26" s="240" t="s">
        <v>365</v>
      </c>
      <c r="F26" s="129" t="s">
        <v>366</v>
      </c>
      <c r="G26" s="240" t="s">
        <v>26</v>
      </c>
      <c r="H26" s="240" t="s">
        <v>367</v>
      </c>
      <c r="I26" s="240" t="s">
        <v>368</v>
      </c>
      <c r="J26" s="250">
        <v>400000000</v>
      </c>
      <c r="K26" s="237" t="s">
        <v>97</v>
      </c>
      <c r="L26" s="247" t="s">
        <v>343</v>
      </c>
      <c r="M26" s="241" t="s">
        <v>790</v>
      </c>
      <c r="N26" s="241" t="s">
        <v>791</v>
      </c>
    </row>
    <row r="27" spans="1:14" ht="73.8" customHeight="1" x14ac:dyDescent="0.3">
      <c r="A27" s="238"/>
      <c r="B27" s="199"/>
      <c r="C27" s="199"/>
      <c r="D27" s="199"/>
      <c r="E27" s="199"/>
      <c r="F27" s="129" t="s">
        <v>788</v>
      </c>
      <c r="G27" s="199"/>
      <c r="H27" s="199"/>
      <c r="I27" s="199"/>
      <c r="J27" s="251"/>
      <c r="K27" s="238"/>
      <c r="L27" s="248"/>
      <c r="M27" s="242"/>
      <c r="N27" s="242"/>
    </row>
    <row r="28" spans="1:14" ht="42" customHeight="1" x14ac:dyDescent="0.3">
      <c r="A28" s="238"/>
      <c r="B28" s="199"/>
      <c r="C28" s="199"/>
      <c r="D28" s="199"/>
      <c r="E28" s="199"/>
      <c r="F28" s="240" t="s">
        <v>789</v>
      </c>
      <c r="G28" s="199"/>
      <c r="H28" s="199"/>
      <c r="I28" s="199"/>
      <c r="J28" s="251"/>
      <c r="K28" s="238"/>
      <c r="L28" s="248"/>
      <c r="M28" s="242"/>
      <c r="N28" s="242"/>
    </row>
    <row r="29" spans="1:14" ht="39.6" customHeight="1" x14ac:dyDescent="0.3">
      <c r="A29" s="239"/>
      <c r="B29" s="200"/>
      <c r="C29" s="200"/>
      <c r="D29" s="200"/>
      <c r="E29" s="298"/>
      <c r="F29" s="200"/>
      <c r="G29" s="200"/>
      <c r="H29" s="200"/>
      <c r="I29" s="200"/>
      <c r="J29" s="252"/>
      <c r="K29" s="239"/>
      <c r="L29" s="249"/>
      <c r="M29" s="243"/>
      <c r="N29" s="243"/>
    </row>
    <row r="30" spans="1:14" ht="62.4" customHeight="1" x14ac:dyDescent="0.3">
      <c r="A30" s="237">
        <v>7</v>
      </c>
      <c r="B30" s="240" t="s">
        <v>358</v>
      </c>
      <c r="C30" s="240" t="s">
        <v>369</v>
      </c>
      <c r="D30" s="240" t="s">
        <v>370</v>
      </c>
      <c r="E30" s="240" t="s">
        <v>371</v>
      </c>
      <c r="F30" s="129" t="s">
        <v>366</v>
      </c>
      <c r="G30" s="240" t="s">
        <v>26</v>
      </c>
      <c r="H30" s="240" t="s">
        <v>372</v>
      </c>
      <c r="I30" s="240" t="s">
        <v>373</v>
      </c>
      <c r="J30" s="250">
        <v>300000000</v>
      </c>
      <c r="K30" s="237" t="s">
        <v>97</v>
      </c>
      <c r="L30" s="247" t="s">
        <v>343</v>
      </c>
      <c r="M30" s="241" t="s">
        <v>794</v>
      </c>
      <c r="N30" s="240" t="s">
        <v>795</v>
      </c>
    </row>
    <row r="31" spans="1:14" ht="70.8" customHeight="1" x14ac:dyDescent="0.3">
      <c r="A31" s="238"/>
      <c r="B31" s="199"/>
      <c r="C31" s="199"/>
      <c r="D31" s="199"/>
      <c r="E31" s="199"/>
      <c r="F31" s="129" t="s">
        <v>792</v>
      </c>
      <c r="G31" s="199"/>
      <c r="H31" s="199"/>
      <c r="I31" s="199"/>
      <c r="J31" s="251"/>
      <c r="K31" s="238"/>
      <c r="L31" s="248"/>
      <c r="M31" s="242"/>
      <c r="N31" s="199"/>
    </row>
    <row r="32" spans="1:14" ht="33" customHeight="1" x14ac:dyDescent="0.3">
      <c r="A32" s="238"/>
      <c r="B32" s="199"/>
      <c r="C32" s="199"/>
      <c r="D32" s="199"/>
      <c r="E32" s="199"/>
      <c r="F32" s="240" t="s">
        <v>793</v>
      </c>
      <c r="G32" s="199"/>
      <c r="H32" s="199"/>
      <c r="I32" s="199"/>
      <c r="J32" s="251"/>
      <c r="K32" s="238"/>
      <c r="L32" s="248"/>
      <c r="M32" s="242"/>
      <c r="N32" s="199"/>
    </row>
    <row r="33" spans="1:14" ht="43.8" customHeight="1" x14ac:dyDescent="0.3">
      <c r="A33" s="239"/>
      <c r="B33" s="200"/>
      <c r="C33" s="200"/>
      <c r="D33" s="200"/>
      <c r="E33" s="298"/>
      <c r="F33" s="200"/>
      <c r="G33" s="200"/>
      <c r="H33" s="200"/>
      <c r="I33" s="200"/>
      <c r="J33" s="252"/>
      <c r="K33" s="239"/>
      <c r="L33" s="249"/>
      <c r="M33" s="243"/>
      <c r="N33" s="200"/>
    </row>
    <row r="34" spans="1:14" ht="58.2" customHeight="1" x14ac:dyDescent="0.3">
      <c r="A34" s="237">
        <v>8</v>
      </c>
      <c r="B34" s="240" t="s">
        <v>358</v>
      </c>
      <c r="C34" s="240" t="s">
        <v>374</v>
      </c>
      <c r="D34" s="240" t="s">
        <v>375</v>
      </c>
      <c r="E34" s="240" t="s">
        <v>376</v>
      </c>
      <c r="F34" s="129" t="s">
        <v>377</v>
      </c>
      <c r="G34" s="240" t="s">
        <v>26</v>
      </c>
      <c r="H34" s="240" t="s">
        <v>378</v>
      </c>
      <c r="I34" s="240" t="s">
        <v>379</v>
      </c>
      <c r="J34" s="250">
        <v>50000000</v>
      </c>
      <c r="K34" s="237" t="s">
        <v>343</v>
      </c>
      <c r="L34" s="247" t="s">
        <v>343</v>
      </c>
      <c r="M34" s="241" t="s">
        <v>798</v>
      </c>
      <c r="N34" s="241" t="s">
        <v>799</v>
      </c>
    </row>
    <row r="35" spans="1:14" ht="81.599999999999994" customHeight="1" x14ac:dyDescent="0.3">
      <c r="A35" s="238"/>
      <c r="B35" s="199"/>
      <c r="C35" s="199"/>
      <c r="D35" s="199"/>
      <c r="E35" s="199"/>
      <c r="F35" s="129" t="s">
        <v>796</v>
      </c>
      <c r="G35" s="199"/>
      <c r="H35" s="199"/>
      <c r="I35" s="199"/>
      <c r="J35" s="251"/>
      <c r="K35" s="238"/>
      <c r="L35" s="248"/>
      <c r="M35" s="242"/>
      <c r="N35" s="242"/>
    </row>
    <row r="36" spans="1:14" ht="42.6" customHeight="1" x14ac:dyDescent="0.3">
      <c r="A36" s="238"/>
      <c r="B36" s="199"/>
      <c r="C36" s="199"/>
      <c r="D36" s="199"/>
      <c r="E36" s="199"/>
      <c r="F36" s="240" t="s">
        <v>797</v>
      </c>
      <c r="G36" s="199"/>
      <c r="H36" s="199"/>
      <c r="I36" s="199"/>
      <c r="J36" s="251"/>
      <c r="K36" s="238"/>
      <c r="L36" s="248"/>
      <c r="M36" s="242"/>
      <c r="N36" s="242"/>
    </row>
    <row r="37" spans="1:14" ht="46.2" customHeight="1" x14ac:dyDescent="0.3">
      <c r="A37" s="239"/>
      <c r="B37" s="200"/>
      <c r="C37" s="200"/>
      <c r="D37" s="200"/>
      <c r="E37" s="298"/>
      <c r="F37" s="200"/>
      <c r="G37" s="200"/>
      <c r="H37" s="200"/>
      <c r="I37" s="200"/>
      <c r="J37" s="252"/>
      <c r="K37" s="239"/>
      <c r="L37" s="249"/>
      <c r="M37" s="243"/>
      <c r="N37" s="243"/>
    </row>
    <row r="38" spans="1:14" ht="117.6" customHeight="1" x14ac:dyDescent="0.3">
      <c r="A38" s="237">
        <v>9</v>
      </c>
      <c r="B38" s="240" t="s">
        <v>358</v>
      </c>
      <c r="C38" s="240">
        <v>263</v>
      </c>
      <c r="D38" s="240" t="s">
        <v>380</v>
      </c>
      <c r="E38" s="240" t="s">
        <v>381</v>
      </c>
      <c r="F38" s="90" t="s">
        <v>382</v>
      </c>
      <c r="G38" s="240" t="s">
        <v>26</v>
      </c>
      <c r="H38" s="240" t="s">
        <v>383</v>
      </c>
      <c r="I38" s="237" t="s">
        <v>384</v>
      </c>
      <c r="J38" s="250">
        <v>347500000</v>
      </c>
      <c r="K38" s="237" t="s">
        <v>97</v>
      </c>
      <c r="L38" s="241" t="s">
        <v>385</v>
      </c>
      <c r="M38" s="241" t="s">
        <v>386</v>
      </c>
      <c r="N38" s="241" t="s">
        <v>585</v>
      </c>
    </row>
    <row r="39" spans="1:14" ht="72" customHeight="1" x14ac:dyDescent="0.3">
      <c r="A39" s="238"/>
      <c r="B39" s="199"/>
      <c r="C39" s="199"/>
      <c r="D39" s="199"/>
      <c r="E39" s="199"/>
      <c r="F39" s="129" t="s">
        <v>275</v>
      </c>
      <c r="G39" s="199"/>
      <c r="H39" s="199"/>
      <c r="I39" s="238"/>
      <c r="J39" s="251"/>
      <c r="K39" s="238"/>
      <c r="L39" s="242"/>
      <c r="M39" s="242"/>
      <c r="N39" s="242"/>
    </row>
    <row r="40" spans="1:14" ht="64.8" customHeight="1" x14ac:dyDescent="0.3">
      <c r="A40" s="238"/>
      <c r="B40" s="199"/>
      <c r="C40" s="199"/>
      <c r="D40" s="199"/>
      <c r="E40" s="199"/>
      <c r="F40" s="240" t="s">
        <v>855</v>
      </c>
      <c r="G40" s="199"/>
      <c r="H40" s="199"/>
      <c r="I40" s="238"/>
      <c r="J40" s="251"/>
      <c r="K40" s="238"/>
      <c r="L40" s="242"/>
      <c r="M40" s="242"/>
      <c r="N40" s="242"/>
    </row>
    <row r="41" spans="1:14" ht="45" customHeight="1" x14ac:dyDescent="0.3">
      <c r="A41" s="239"/>
      <c r="B41" s="200"/>
      <c r="C41" s="200"/>
      <c r="D41" s="200"/>
      <c r="E41" s="298"/>
      <c r="F41" s="200"/>
      <c r="G41" s="200"/>
      <c r="H41" s="200"/>
      <c r="I41" s="239"/>
      <c r="J41" s="252"/>
      <c r="K41" s="239"/>
      <c r="L41" s="243"/>
      <c r="M41" s="243"/>
      <c r="N41" s="243"/>
    </row>
    <row r="42" spans="1:14" ht="93" customHeight="1" x14ac:dyDescent="0.3">
      <c r="A42" s="237">
        <v>10</v>
      </c>
      <c r="B42" s="240" t="s">
        <v>358</v>
      </c>
      <c r="C42" s="240">
        <v>263</v>
      </c>
      <c r="D42" s="240" t="s">
        <v>380</v>
      </c>
      <c r="E42" s="240" t="s">
        <v>381</v>
      </c>
      <c r="F42" s="90" t="s">
        <v>382</v>
      </c>
      <c r="G42" s="240"/>
      <c r="H42" s="240" t="s">
        <v>549</v>
      </c>
      <c r="I42" s="237" t="s">
        <v>384</v>
      </c>
      <c r="J42" s="250">
        <v>150000000</v>
      </c>
      <c r="K42" s="237" t="s">
        <v>97</v>
      </c>
      <c r="L42" s="241" t="s">
        <v>721</v>
      </c>
      <c r="M42" s="241" t="s">
        <v>805</v>
      </c>
      <c r="N42" s="241" t="s">
        <v>698</v>
      </c>
    </row>
    <row r="43" spans="1:14" ht="52.8" customHeight="1" x14ac:dyDescent="0.3">
      <c r="A43" s="238"/>
      <c r="B43" s="199"/>
      <c r="C43" s="199"/>
      <c r="D43" s="199"/>
      <c r="E43" s="199"/>
      <c r="F43" s="129" t="s">
        <v>804</v>
      </c>
      <c r="G43" s="199"/>
      <c r="H43" s="199"/>
      <c r="I43" s="238"/>
      <c r="J43" s="251"/>
      <c r="K43" s="238"/>
      <c r="L43" s="242"/>
      <c r="M43" s="242"/>
      <c r="N43" s="242"/>
    </row>
    <row r="44" spans="1:14" ht="15.6" customHeight="1" x14ac:dyDescent="0.3">
      <c r="A44" s="238"/>
      <c r="B44" s="199"/>
      <c r="C44" s="199"/>
      <c r="D44" s="199"/>
      <c r="E44" s="199"/>
      <c r="F44" s="240" t="s">
        <v>714</v>
      </c>
      <c r="G44" s="199"/>
      <c r="H44" s="199"/>
      <c r="I44" s="238"/>
      <c r="J44" s="251"/>
      <c r="K44" s="238"/>
      <c r="L44" s="242"/>
      <c r="M44" s="242"/>
      <c r="N44" s="242"/>
    </row>
    <row r="45" spans="1:14" ht="45" customHeight="1" x14ac:dyDescent="0.3">
      <c r="A45" s="239"/>
      <c r="B45" s="200"/>
      <c r="C45" s="200"/>
      <c r="D45" s="200"/>
      <c r="E45" s="298"/>
      <c r="F45" s="200"/>
      <c r="G45" s="200"/>
      <c r="H45" s="200"/>
      <c r="I45" s="239"/>
      <c r="J45" s="252"/>
      <c r="K45" s="239"/>
      <c r="L45" s="243"/>
      <c r="M45" s="243"/>
      <c r="N45" s="243"/>
    </row>
    <row r="46" spans="1:14" ht="96.6" customHeight="1" x14ac:dyDescent="0.3">
      <c r="A46" s="237">
        <v>11</v>
      </c>
      <c r="B46" s="240" t="s">
        <v>358</v>
      </c>
      <c r="C46" s="240">
        <v>265</v>
      </c>
      <c r="D46" s="240" t="s">
        <v>387</v>
      </c>
      <c r="E46" s="240" t="s">
        <v>388</v>
      </c>
      <c r="F46" s="129" t="s">
        <v>389</v>
      </c>
      <c r="G46" s="240" t="s">
        <v>26</v>
      </c>
      <c r="H46" s="240" t="s">
        <v>390</v>
      </c>
      <c r="I46" s="240" t="s">
        <v>391</v>
      </c>
      <c r="J46" s="250">
        <v>35000000</v>
      </c>
      <c r="K46" s="237" t="s">
        <v>97</v>
      </c>
      <c r="L46" s="247" t="s">
        <v>392</v>
      </c>
      <c r="M46" s="241" t="s">
        <v>921</v>
      </c>
      <c r="N46" s="241" t="s">
        <v>922</v>
      </c>
    </row>
    <row r="47" spans="1:14" ht="78.599999999999994" customHeight="1" x14ac:dyDescent="0.3">
      <c r="A47" s="238"/>
      <c r="B47" s="199"/>
      <c r="C47" s="199"/>
      <c r="D47" s="199"/>
      <c r="E47" s="199"/>
      <c r="F47" s="129" t="s">
        <v>923</v>
      </c>
      <c r="G47" s="199"/>
      <c r="H47" s="199"/>
      <c r="I47" s="199"/>
      <c r="J47" s="251"/>
      <c r="K47" s="238"/>
      <c r="L47" s="248"/>
      <c r="M47" s="242"/>
      <c r="N47" s="242"/>
    </row>
    <row r="48" spans="1:14" ht="24.6" customHeight="1" x14ac:dyDescent="0.3">
      <c r="A48" s="238"/>
      <c r="B48" s="199"/>
      <c r="C48" s="199"/>
      <c r="D48" s="199"/>
      <c r="E48" s="199"/>
      <c r="F48" s="240" t="s">
        <v>924</v>
      </c>
      <c r="G48" s="199"/>
      <c r="H48" s="199"/>
      <c r="I48" s="199"/>
      <c r="J48" s="251"/>
      <c r="K48" s="238"/>
      <c r="L48" s="248"/>
      <c r="M48" s="242"/>
      <c r="N48" s="242"/>
    </row>
    <row r="49" spans="1:28" ht="48" customHeight="1" x14ac:dyDescent="0.3">
      <c r="A49" s="239"/>
      <c r="B49" s="200"/>
      <c r="C49" s="200"/>
      <c r="D49" s="200"/>
      <c r="E49" s="302"/>
      <c r="F49" s="200"/>
      <c r="G49" s="200"/>
      <c r="H49" s="200"/>
      <c r="I49" s="200"/>
      <c r="J49" s="252"/>
      <c r="K49" s="239"/>
      <c r="L49" s="249"/>
      <c r="M49" s="243"/>
      <c r="N49" s="243"/>
    </row>
    <row r="50" spans="1:28" ht="96.6" customHeight="1" x14ac:dyDescent="0.3">
      <c r="A50" s="237">
        <v>12</v>
      </c>
      <c r="B50" s="240" t="s">
        <v>358</v>
      </c>
      <c r="C50" s="240">
        <v>267</v>
      </c>
      <c r="D50" s="240" t="s">
        <v>814</v>
      </c>
      <c r="E50" s="240" t="s">
        <v>393</v>
      </c>
      <c r="F50" s="129" t="s">
        <v>394</v>
      </c>
      <c r="G50" s="240"/>
      <c r="H50" s="240" t="s">
        <v>395</v>
      </c>
      <c r="I50" s="240" t="s">
        <v>396</v>
      </c>
      <c r="J50" s="250">
        <v>500000000</v>
      </c>
      <c r="K50" s="237" t="s">
        <v>97</v>
      </c>
      <c r="L50" s="257" t="s">
        <v>191</v>
      </c>
      <c r="M50" s="257" t="s">
        <v>822</v>
      </c>
      <c r="N50" s="240" t="s">
        <v>650</v>
      </c>
    </row>
    <row r="51" spans="1:28" ht="52.2" customHeight="1" x14ac:dyDescent="0.3">
      <c r="A51" s="238"/>
      <c r="B51" s="199"/>
      <c r="C51" s="199"/>
      <c r="D51" s="199"/>
      <c r="E51" s="199"/>
      <c r="F51" s="129" t="s">
        <v>821</v>
      </c>
      <c r="G51" s="199"/>
      <c r="H51" s="199"/>
      <c r="I51" s="199"/>
      <c r="J51" s="251"/>
      <c r="K51" s="238"/>
      <c r="L51" s="334"/>
      <c r="M51" s="258"/>
      <c r="N51" s="199"/>
    </row>
    <row r="52" spans="1:28" ht="28.2" customHeight="1" x14ac:dyDescent="0.3">
      <c r="A52" s="238"/>
      <c r="B52" s="199"/>
      <c r="C52" s="199"/>
      <c r="D52" s="199"/>
      <c r="E52" s="199"/>
      <c r="F52" s="240" t="s">
        <v>649</v>
      </c>
      <c r="G52" s="199"/>
      <c r="H52" s="199"/>
      <c r="I52" s="199"/>
      <c r="J52" s="251"/>
      <c r="K52" s="238"/>
      <c r="L52" s="334"/>
      <c r="M52" s="258"/>
      <c r="N52" s="199"/>
    </row>
    <row r="53" spans="1:28" ht="39.6" customHeight="1" x14ac:dyDescent="0.3">
      <c r="A53" s="239"/>
      <c r="B53" s="200"/>
      <c r="C53" s="200"/>
      <c r="D53" s="200"/>
      <c r="E53" s="298"/>
      <c r="F53" s="200"/>
      <c r="G53" s="200"/>
      <c r="H53" s="200"/>
      <c r="I53" s="200"/>
      <c r="J53" s="252"/>
      <c r="K53" s="239"/>
      <c r="L53" s="335"/>
      <c r="M53" s="259"/>
      <c r="N53" s="200"/>
    </row>
    <row r="54" spans="1:28" ht="87.6" customHeight="1" x14ac:dyDescent="0.3">
      <c r="A54" s="237">
        <v>13</v>
      </c>
      <c r="B54" s="240" t="s">
        <v>397</v>
      </c>
      <c r="C54" s="240">
        <v>447</v>
      </c>
      <c r="D54" s="240" t="s">
        <v>398</v>
      </c>
      <c r="E54" s="240" t="s">
        <v>399</v>
      </c>
      <c r="F54" s="129" t="s">
        <v>400</v>
      </c>
      <c r="G54" s="240"/>
      <c r="H54" s="240" t="s">
        <v>401</v>
      </c>
      <c r="I54" s="240" t="s">
        <v>402</v>
      </c>
      <c r="J54" s="250">
        <v>20000000</v>
      </c>
      <c r="K54" s="237" t="s">
        <v>23</v>
      </c>
      <c r="L54" s="247" t="s">
        <v>682</v>
      </c>
      <c r="M54" s="241" t="s">
        <v>683</v>
      </c>
      <c r="N54" s="241" t="s">
        <v>684</v>
      </c>
    </row>
    <row r="55" spans="1:28" ht="62.4" customHeight="1" x14ac:dyDescent="0.3">
      <c r="A55" s="238"/>
      <c r="B55" s="199"/>
      <c r="C55" s="199"/>
      <c r="D55" s="199"/>
      <c r="E55" s="199"/>
      <c r="F55" s="129" t="s">
        <v>680</v>
      </c>
      <c r="G55" s="199"/>
      <c r="H55" s="199"/>
      <c r="I55" s="199"/>
      <c r="J55" s="251"/>
      <c r="K55" s="238"/>
      <c r="L55" s="248"/>
      <c r="M55" s="242"/>
      <c r="N55" s="242"/>
    </row>
    <row r="56" spans="1:28" ht="60.6" customHeight="1" x14ac:dyDescent="0.3">
      <c r="A56" s="238"/>
      <c r="B56" s="199"/>
      <c r="C56" s="199"/>
      <c r="D56" s="199"/>
      <c r="E56" s="199"/>
      <c r="F56" s="240" t="s">
        <v>681</v>
      </c>
      <c r="G56" s="199"/>
      <c r="H56" s="199"/>
      <c r="I56" s="199"/>
      <c r="J56" s="251"/>
      <c r="K56" s="238"/>
      <c r="L56" s="248"/>
      <c r="M56" s="242"/>
      <c r="N56" s="242"/>
    </row>
    <row r="57" spans="1:28" ht="57" customHeight="1" x14ac:dyDescent="0.3">
      <c r="A57" s="239"/>
      <c r="B57" s="200"/>
      <c r="C57" s="200"/>
      <c r="D57" s="200"/>
      <c r="E57" s="298"/>
      <c r="F57" s="200"/>
      <c r="G57" s="200"/>
      <c r="H57" s="200"/>
      <c r="I57" s="200"/>
      <c r="J57" s="252"/>
      <c r="K57" s="239"/>
      <c r="L57" s="249"/>
      <c r="M57" s="243"/>
      <c r="N57" s="243"/>
    </row>
    <row r="58" spans="1:28" s="111" customFormat="1" ht="90.6" customHeight="1" x14ac:dyDescent="0.3">
      <c r="A58" s="237">
        <v>14</v>
      </c>
      <c r="B58" s="240" t="s">
        <v>397</v>
      </c>
      <c r="C58" s="240">
        <v>448</v>
      </c>
      <c r="D58" s="240" t="s">
        <v>669</v>
      </c>
      <c r="E58" s="240" t="s">
        <v>403</v>
      </c>
      <c r="F58" s="129" t="s">
        <v>404</v>
      </c>
      <c r="G58" s="240"/>
      <c r="H58" s="240" t="s">
        <v>405</v>
      </c>
      <c r="I58" s="240" t="s">
        <v>406</v>
      </c>
      <c r="J58" s="250">
        <v>13000000</v>
      </c>
      <c r="K58" s="240" t="s">
        <v>407</v>
      </c>
      <c r="L58" s="247" t="s">
        <v>682</v>
      </c>
      <c r="M58" s="241" t="s">
        <v>683</v>
      </c>
      <c r="N58" s="241" t="s">
        <v>684</v>
      </c>
      <c r="O58" s="33"/>
      <c r="P58" s="33"/>
      <c r="Q58" s="33"/>
      <c r="R58" s="33"/>
      <c r="S58" s="33"/>
      <c r="T58" s="33"/>
      <c r="U58" s="33"/>
      <c r="V58" s="33"/>
      <c r="W58" s="33"/>
      <c r="X58" s="33"/>
      <c r="Y58" s="33"/>
      <c r="Z58" s="33"/>
      <c r="AA58" s="33"/>
      <c r="AB58" s="33"/>
    </row>
    <row r="59" spans="1:28" s="111" customFormat="1" ht="54" customHeight="1" x14ac:dyDescent="0.3">
      <c r="A59" s="238"/>
      <c r="B59" s="199"/>
      <c r="C59" s="199"/>
      <c r="D59" s="199"/>
      <c r="E59" s="199"/>
      <c r="F59" s="129" t="s">
        <v>680</v>
      </c>
      <c r="G59" s="199"/>
      <c r="H59" s="199"/>
      <c r="I59" s="199"/>
      <c r="J59" s="251"/>
      <c r="K59" s="199"/>
      <c r="L59" s="248"/>
      <c r="M59" s="242"/>
      <c r="N59" s="242"/>
      <c r="O59" s="33"/>
      <c r="P59" s="33"/>
      <c r="Q59" s="33"/>
      <c r="R59" s="33"/>
      <c r="S59" s="33"/>
      <c r="T59" s="33"/>
      <c r="U59" s="33"/>
      <c r="V59" s="33"/>
      <c r="W59" s="33"/>
      <c r="X59" s="33"/>
      <c r="Y59" s="33"/>
      <c r="Z59" s="33"/>
      <c r="AA59" s="33"/>
      <c r="AB59" s="33"/>
    </row>
    <row r="60" spans="1:28" s="111" customFormat="1" ht="59.4" customHeight="1" x14ac:dyDescent="0.3">
      <c r="A60" s="238"/>
      <c r="B60" s="199"/>
      <c r="C60" s="199"/>
      <c r="D60" s="199"/>
      <c r="E60" s="200"/>
      <c r="F60" s="240" t="s">
        <v>681</v>
      </c>
      <c r="G60" s="199"/>
      <c r="H60" s="199"/>
      <c r="I60" s="199"/>
      <c r="J60" s="251"/>
      <c r="K60" s="199"/>
      <c r="L60" s="248"/>
      <c r="M60" s="242"/>
      <c r="N60" s="242"/>
      <c r="O60" s="33"/>
      <c r="P60" s="33"/>
      <c r="Q60" s="33"/>
      <c r="R60" s="33"/>
      <c r="S60" s="33"/>
      <c r="T60" s="33"/>
      <c r="U60" s="33"/>
      <c r="V60" s="33"/>
      <c r="W60" s="33"/>
      <c r="X60" s="33"/>
      <c r="Y60" s="33"/>
      <c r="Z60" s="33"/>
      <c r="AA60" s="33"/>
      <c r="AB60" s="33"/>
    </row>
    <row r="61" spans="1:28" ht="38.4" customHeight="1" x14ac:dyDescent="0.3">
      <c r="A61" s="239"/>
      <c r="B61" s="200"/>
      <c r="C61" s="200"/>
      <c r="D61" s="200"/>
      <c r="E61" s="298"/>
      <c r="F61" s="200"/>
      <c r="G61" s="200"/>
      <c r="H61" s="200"/>
      <c r="I61" s="200"/>
      <c r="J61" s="252"/>
      <c r="K61" s="200"/>
      <c r="L61" s="249"/>
      <c r="M61" s="243"/>
      <c r="N61" s="243"/>
    </row>
  </sheetData>
  <mergeCells count="199">
    <mergeCell ref="B42:B45"/>
    <mergeCell ref="C42:C45"/>
    <mergeCell ref="E42:E44"/>
    <mergeCell ref="A42:A45"/>
    <mergeCell ref="D42:D45"/>
    <mergeCell ref="G42:G45"/>
    <mergeCell ref="H42:H45"/>
    <mergeCell ref="I42:I45"/>
    <mergeCell ref="J42:J45"/>
    <mergeCell ref="K10:K13"/>
    <mergeCell ref="L10:L13"/>
    <mergeCell ref="M10:M13"/>
    <mergeCell ref="N10:N13"/>
    <mergeCell ref="F12:F13"/>
    <mergeCell ref="A2:F2"/>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K14:K17"/>
    <mergeCell ref="L14:L17"/>
    <mergeCell ref="M14:M17"/>
    <mergeCell ref="N14:N17"/>
    <mergeCell ref="F16:F17"/>
    <mergeCell ref="A18:A21"/>
    <mergeCell ref="B18:B21"/>
    <mergeCell ref="C18:C21"/>
    <mergeCell ref="D18:D21"/>
    <mergeCell ref="E18:E20"/>
    <mergeCell ref="H18:H21"/>
    <mergeCell ref="I18:I21"/>
    <mergeCell ref="J18:J21"/>
    <mergeCell ref="K18:K21"/>
    <mergeCell ref="G18:G21"/>
    <mergeCell ref="L18:L21"/>
    <mergeCell ref="M18:M21"/>
    <mergeCell ref="N18:N21"/>
    <mergeCell ref="F20:F21"/>
    <mergeCell ref="A14:A17"/>
    <mergeCell ref="B14:B17"/>
    <mergeCell ref="C14:C17"/>
    <mergeCell ref="D14:D17"/>
    <mergeCell ref="E14:E16"/>
    <mergeCell ref="A22:A25"/>
    <mergeCell ref="B22:B25"/>
    <mergeCell ref="C22:C25"/>
    <mergeCell ref="D22:D25"/>
    <mergeCell ref="E22:E24"/>
    <mergeCell ref="H22:H25"/>
    <mergeCell ref="I22:I25"/>
    <mergeCell ref="J22:J25"/>
    <mergeCell ref="K22:K25"/>
    <mergeCell ref="A26:A29"/>
    <mergeCell ref="B26:B29"/>
    <mergeCell ref="C26:C29"/>
    <mergeCell ref="D26:D29"/>
    <mergeCell ref="E26:E28"/>
    <mergeCell ref="H26:H29"/>
    <mergeCell ref="I26:I29"/>
    <mergeCell ref="J26:J29"/>
    <mergeCell ref="K26:K29"/>
    <mergeCell ref="G26:G29"/>
    <mergeCell ref="F28:F29"/>
    <mergeCell ref="L22:L25"/>
    <mergeCell ref="M22:M25"/>
    <mergeCell ref="N22:N25"/>
    <mergeCell ref="F24:F25"/>
    <mergeCell ref="G22:G25"/>
    <mergeCell ref="N26:N29"/>
    <mergeCell ref="L26:L29"/>
    <mergeCell ref="M26:M29"/>
    <mergeCell ref="L30:L33"/>
    <mergeCell ref="M30:M33"/>
    <mergeCell ref="N30:N33"/>
    <mergeCell ref="F32:F33"/>
    <mergeCell ref="K34:K37"/>
    <mergeCell ref="L34:L37"/>
    <mergeCell ref="M34:M37"/>
    <mergeCell ref="N34:N37"/>
    <mergeCell ref="F36:F37"/>
    <mergeCell ref="A30:A33"/>
    <mergeCell ref="B30:B33"/>
    <mergeCell ref="C30:C33"/>
    <mergeCell ref="D30:D33"/>
    <mergeCell ref="E30:E32"/>
    <mergeCell ref="A34:A37"/>
    <mergeCell ref="B34:B37"/>
    <mergeCell ref="C34:C37"/>
    <mergeCell ref="D34:D37"/>
    <mergeCell ref="E34:E36"/>
    <mergeCell ref="H34:H37"/>
    <mergeCell ref="I34:I37"/>
    <mergeCell ref="J34:J37"/>
    <mergeCell ref="G30:G33"/>
    <mergeCell ref="G34:G37"/>
    <mergeCell ref="H30:H33"/>
    <mergeCell ref="I30:I33"/>
    <mergeCell ref="J30:J33"/>
    <mergeCell ref="K30:K33"/>
    <mergeCell ref="A38:A41"/>
    <mergeCell ref="B38:B41"/>
    <mergeCell ref="C38:C41"/>
    <mergeCell ref="D38:D41"/>
    <mergeCell ref="E38:E40"/>
    <mergeCell ref="H38:H41"/>
    <mergeCell ref="I38:I41"/>
    <mergeCell ref="J38:J41"/>
    <mergeCell ref="K38:K41"/>
    <mergeCell ref="G38:G41"/>
    <mergeCell ref="A46:A49"/>
    <mergeCell ref="B46:B49"/>
    <mergeCell ref="C46:C49"/>
    <mergeCell ref="D46:D49"/>
    <mergeCell ref="E46:E48"/>
    <mergeCell ref="H46:H49"/>
    <mergeCell ref="I46:I49"/>
    <mergeCell ref="J46:J49"/>
    <mergeCell ref="K46:K49"/>
    <mergeCell ref="F48:F49"/>
    <mergeCell ref="G46:G49"/>
    <mergeCell ref="G50:G53"/>
    <mergeCell ref="L38:L41"/>
    <mergeCell ref="M38:M41"/>
    <mergeCell ref="N38:N41"/>
    <mergeCell ref="F40:F41"/>
    <mergeCell ref="L46:L49"/>
    <mergeCell ref="M46:M49"/>
    <mergeCell ref="N46:N49"/>
    <mergeCell ref="F44:F45"/>
    <mergeCell ref="K42:K45"/>
    <mergeCell ref="L42:L45"/>
    <mergeCell ref="M42:M45"/>
    <mergeCell ref="N42:N45"/>
    <mergeCell ref="K50:K53"/>
    <mergeCell ref="L50:L53"/>
    <mergeCell ref="M50:M53"/>
    <mergeCell ref="N50:N53"/>
    <mergeCell ref="F52:F53"/>
    <mergeCell ref="L54:L57"/>
    <mergeCell ref="M54:M57"/>
    <mergeCell ref="N54:N57"/>
    <mergeCell ref="F56:F57"/>
    <mergeCell ref="A50:A53"/>
    <mergeCell ref="B50:B53"/>
    <mergeCell ref="C50:C53"/>
    <mergeCell ref="D50:D53"/>
    <mergeCell ref="E50:E52"/>
    <mergeCell ref="A54:A57"/>
    <mergeCell ref="B54:B57"/>
    <mergeCell ref="C54:C57"/>
    <mergeCell ref="D54:D57"/>
    <mergeCell ref="E54:E56"/>
    <mergeCell ref="H54:H57"/>
    <mergeCell ref="I54:I57"/>
    <mergeCell ref="J54:J57"/>
    <mergeCell ref="K54:K57"/>
    <mergeCell ref="G54:G57"/>
    <mergeCell ref="H50:H53"/>
    <mergeCell ref="I50:I53"/>
    <mergeCell ref="J50:J53"/>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s>
  <printOptions gridLines="1"/>
  <pageMargins left="0.7" right="0.7" top="0.75" bottom="0.75" header="0.3" footer="0.3"/>
  <pageSetup paperSize="8" scale="6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8"/>
  <sheetViews>
    <sheetView zoomScale="55" zoomScaleNormal="55" workbookViewId="0">
      <pane ySplit="2" topLeftCell="A3" activePane="bottomLeft" state="frozen"/>
      <selection activeCell="D37" sqref="D37"/>
      <selection pane="bottomLeft" activeCell="H2" sqref="H2"/>
    </sheetView>
  </sheetViews>
  <sheetFormatPr defaultColWidth="8.88671875" defaultRowHeight="14.4" x14ac:dyDescent="0.3"/>
  <cols>
    <col min="1" max="1" width="5.109375" style="25" customWidth="1"/>
    <col min="2" max="2" width="16.6640625" style="25" customWidth="1"/>
    <col min="3" max="3" width="13.5546875" style="25" customWidth="1"/>
    <col min="4" max="4" width="16.109375" style="25" customWidth="1"/>
    <col min="5" max="5" width="29.5546875" style="31" customWidth="1"/>
    <col min="6" max="6" width="40" style="31" customWidth="1"/>
    <col min="7" max="7" width="24.109375" style="116" customWidth="1"/>
    <col min="8" max="8" width="51" style="31" customWidth="1"/>
    <col min="9" max="9" width="52.5546875" style="31" customWidth="1"/>
    <col min="10" max="10" width="26" style="25" customWidth="1"/>
    <col min="11" max="11" width="17.109375" style="25" customWidth="1"/>
    <col min="12" max="12" width="15.44140625" style="25" customWidth="1"/>
    <col min="13" max="13" width="17.6640625" style="25" customWidth="1"/>
    <col min="14" max="14" width="16.44140625" style="25" customWidth="1"/>
    <col min="15" max="16384" width="8.88671875" style="1"/>
  </cols>
  <sheetData>
    <row r="2" spans="1:14" s="4" customFormat="1" ht="40.200000000000003" customHeight="1" x14ac:dyDescent="0.3">
      <c r="A2" s="336" t="s">
        <v>408</v>
      </c>
      <c r="B2" s="336"/>
      <c r="C2" s="336"/>
      <c r="D2" s="336"/>
      <c r="E2" s="336"/>
      <c r="F2" s="336"/>
      <c r="G2" s="108"/>
      <c r="H2" s="337"/>
      <c r="I2" s="116"/>
      <c r="J2" s="116"/>
      <c r="K2" s="116"/>
      <c r="L2" s="116"/>
      <c r="M2" s="338"/>
      <c r="N2" s="339"/>
    </row>
    <row r="3" spans="1:14" s="4" customFormat="1" ht="25.8" customHeight="1" thickBot="1" x14ac:dyDescent="0.35">
      <c r="A3" s="349"/>
      <c r="B3" s="349"/>
      <c r="C3" s="349"/>
      <c r="D3" s="349"/>
      <c r="E3" s="349"/>
      <c r="F3" s="349"/>
      <c r="G3" s="350"/>
      <c r="H3" s="337"/>
      <c r="I3" s="116"/>
      <c r="J3" s="116"/>
      <c r="K3" s="116"/>
      <c r="L3" s="116"/>
      <c r="M3" s="338"/>
      <c r="N3" s="339"/>
    </row>
    <row r="4" spans="1:14" s="44" customFormat="1" ht="37.799999999999997" customHeight="1" thickBot="1" x14ac:dyDescent="0.35">
      <c r="A4" s="340"/>
      <c r="B4" s="341" t="s">
        <v>1</v>
      </c>
      <c r="C4" s="342"/>
      <c r="D4" s="342"/>
      <c r="E4" s="342"/>
      <c r="F4" s="342"/>
      <c r="G4" s="342"/>
      <c r="H4" s="342"/>
      <c r="I4" s="342"/>
      <c r="J4" s="342"/>
      <c r="K4" s="351"/>
      <c r="L4" s="352" t="s">
        <v>2</v>
      </c>
      <c r="M4" s="352"/>
      <c r="N4" s="352"/>
    </row>
    <row r="5" spans="1:14" ht="126" customHeight="1" thickBot="1" x14ac:dyDescent="0.35">
      <c r="A5" s="343" t="s">
        <v>3</v>
      </c>
      <c r="B5" s="115" t="s">
        <v>4</v>
      </c>
      <c r="C5" s="115" t="s">
        <v>5</v>
      </c>
      <c r="D5" s="115" t="s">
        <v>409</v>
      </c>
      <c r="E5" s="344" t="s">
        <v>7</v>
      </c>
      <c r="F5" s="115" t="s">
        <v>8</v>
      </c>
      <c r="G5" s="115" t="s">
        <v>410</v>
      </c>
      <c r="H5" s="344" t="s">
        <v>10</v>
      </c>
      <c r="I5" s="115" t="s">
        <v>11</v>
      </c>
      <c r="J5" s="115" t="s">
        <v>89</v>
      </c>
      <c r="K5" s="115" t="s">
        <v>13</v>
      </c>
      <c r="L5" s="345" t="s">
        <v>267</v>
      </c>
      <c r="M5" s="345" t="s">
        <v>15</v>
      </c>
      <c r="N5" s="296" t="s">
        <v>16</v>
      </c>
    </row>
    <row r="6" spans="1:14" ht="80.25" customHeight="1" x14ac:dyDescent="0.3">
      <c r="A6" s="139">
        <v>1</v>
      </c>
      <c r="B6" s="139" t="s">
        <v>411</v>
      </c>
      <c r="C6" s="139" t="s">
        <v>412</v>
      </c>
      <c r="D6" s="139" t="s">
        <v>143</v>
      </c>
      <c r="E6" s="139" t="s">
        <v>925</v>
      </c>
      <c r="F6" s="126" t="s">
        <v>413</v>
      </c>
      <c r="G6" s="199" t="s">
        <v>26</v>
      </c>
      <c r="H6" s="139" t="s">
        <v>414</v>
      </c>
      <c r="I6" s="139" t="s">
        <v>415</v>
      </c>
      <c r="J6" s="270">
        <v>457700000</v>
      </c>
      <c r="K6" s="346" t="s">
        <v>97</v>
      </c>
      <c r="L6" s="163" t="s">
        <v>416</v>
      </c>
      <c r="M6" s="163" t="s">
        <v>417</v>
      </c>
      <c r="N6" s="163" t="s">
        <v>892</v>
      </c>
    </row>
    <row r="7" spans="1:14" ht="55.8" customHeight="1" x14ac:dyDescent="0.3">
      <c r="A7" s="139"/>
      <c r="B7" s="139"/>
      <c r="C7" s="139"/>
      <c r="D7" s="139"/>
      <c r="E7" s="139"/>
      <c r="F7" s="126" t="s">
        <v>418</v>
      </c>
      <c r="G7" s="199"/>
      <c r="H7" s="139"/>
      <c r="I7" s="139"/>
      <c r="J7" s="270"/>
      <c r="K7" s="346"/>
      <c r="L7" s="163"/>
      <c r="M7" s="163"/>
      <c r="N7" s="163"/>
    </row>
    <row r="8" spans="1:14" ht="39" customHeight="1" x14ac:dyDescent="0.3">
      <c r="A8" s="139"/>
      <c r="B8" s="139"/>
      <c r="C8" s="139"/>
      <c r="D8" s="139"/>
      <c r="E8" s="139"/>
      <c r="F8" s="240" t="s">
        <v>419</v>
      </c>
      <c r="G8" s="199"/>
      <c r="H8" s="139"/>
      <c r="I8" s="139"/>
      <c r="J8" s="270"/>
      <c r="K8" s="346"/>
      <c r="L8" s="163"/>
      <c r="M8" s="163"/>
      <c r="N8" s="163"/>
    </row>
    <row r="9" spans="1:14" ht="26.4" customHeight="1" x14ac:dyDescent="0.3">
      <c r="A9" s="140"/>
      <c r="B9" s="140"/>
      <c r="C9" s="140"/>
      <c r="D9" s="140"/>
      <c r="E9" s="298"/>
      <c r="F9" s="200"/>
      <c r="G9" s="200"/>
      <c r="H9" s="140"/>
      <c r="I9" s="140"/>
      <c r="J9" s="271"/>
      <c r="K9" s="347"/>
      <c r="L9" s="164"/>
      <c r="M9" s="164"/>
      <c r="N9" s="164"/>
    </row>
    <row r="10" spans="1:14" s="114" customFormat="1" ht="51" customHeight="1" x14ac:dyDescent="0.3">
      <c r="A10" s="138">
        <v>2</v>
      </c>
      <c r="B10" s="138" t="s">
        <v>411</v>
      </c>
      <c r="C10" s="138">
        <v>129</v>
      </c>
      <c r="D10" s="138" t="s">
        <v>129</v>
      </c>
      <c r="E10" s="138" t="s">
        <v>420</v>
      </c>
      <c r="F10" s="126" t="s">
        <v>421</v>
      </c>
      <c r="G10" s="240" t="s">
        <v>26</v>
      </c>
      <c r="H10" s="138" t="s">
        <v>422</v>
      </c>
      <c r="I10" s="138" t="s">
        <v>423</v>
      </c>
      <c r="J10" s="269">
        <v>114425000</v>
      </c>
      <c r="K10" s="348" t="s">
        <v>97</v>
      </c>
      <c r="L10" s="162" t="s">
        <v>926</v>
      </c>
      <c r="M10" s="162" t="s">
        <v>927</v>
      </c>
      <c r="N10" s="162" t="s">
        <v>928</v>
      </c>
    </row>
    <row r="11" spans="1:14" s="114" customFormat="1" ht="68.400000000000006" customHeight="1" x14ac:dyDescent="0.3">
      <c r="A11" s="139"/>
      <c r="B11" s="139"/>
      <c r="C11" s="139"/>
      <c r="D11" s="139"/>
      <c r="E11" s="139"/>
      <c r="F11" s="129" t="s">
        <v>929</v>
      </c>
      <c r="G11" s="199"/>
      <c r="H11" s="139"/>
      <c r="I11" s="139"/>
      <c r="J11" s="270"/>
      <c r="K11" s="346"/>
      <c r="L11" s="163"/>
      <c r="M11" s="163"/>
      <c r="N11" s="163"/>
    </row>
    <row r="12" spans="1:14" s="114" customFormat="1" ht="48.6" customHeight="1" x14ac:dyDescent="0.3">
      <c r="A12" s="139"/>
      <c r="B12" s="139"/>
      <c r="C12" s="139"/>
      <c r="D12" s="139"/>
      <c r="E12" s="139"/>
      <c r="F12" s="240" t="s">
        <v>930</v>
      </c>
      <c r="G12" s="199"/>
      <c r="H12" s="139"/>
      <c r="I12" s="139"/>
      <c r="J12" s="270"/>
      <c r="K12" s="346"/>
      <c r="L12" s="163"/>
      <c r="M12" s="163"/>
      <c r="N12" s="163"/>
    </row>
    <row r="13" spans="1:14" s="114" customFormat="1" ht="18" customHeight="1" x14ac:dyDescent="0.3">
      <c r="A13" s="140"/>
      <c r="B13" s="140"/>
      <c r="C13" s="140"/>
      <c r="D13" s="140"/>
      <c r="E13" s="298"/>
      <c r="F13" s="200"/>
      <c r="G13" s="200"/>
      <c r="H13" s="140"/>
      <c r="I13" s="140"/>
      <c r="J13" s="271"/>
      <c r="K13" s="347"/>
      <c r="L13" s="164"/>
      <c r="M13" s="164"/>
      <c r="N13" s="164"/>
    </row>
    <row r="14" spans="1:14" s="114" customFormat="1" ht="36" customHeight="1" x14ac:dyDescent="0.3">
      <c r="A14" s="138">
        <v>3</v>
      </c>
      <c r="B14" s="138" t="s">
        <v>411</v>
      </c>
      <c r="C14" s="138">
        <v>133</v>
      </c>
      <c r="D14" s="138" t="s">
        <v>132</v>
      </c>
      <c r="E14" s="138" t="s">
        <v>424</v>
      </c>
      <c r="F14" s="126" t="s">
        <v>421</v>
      </c>
      <c r="G14" s="138" t="s">
        <v>26</v>
      </c>
      <c r="H14" s="138" t="s">
        <v>425</v>
      </c>
      <c r="I14" s="138" t="s">
        <v>426</v>
      </c>
      <c r="J14" s="269">
        <v>298500000</v>
      </c>
      <c r="K14" s="348" t="s">
        <v>97</v>
      </c>
      <c r="L14" s="162" t="s">
        <v>416</v>
      </c>
      <c r="M14" s="162" t="s">
        <v>931</v>
      </c>
      <c r="N14" s="162" t="s">
        <v>802</v>
      </c>
    </row>
    <row r="15" spans="1:14" s="114" customFormat="1" ht="46.8" customHeight="1" x14ac:dyDescent="0.3">
      <c r="A15" s="139"/>
      <c r="B15" s="139"/>
      <c r="C15" s="139"/>
      <c r="D15" s="139"/>
      <c r="E15" s="139"/>
      <c r="F15" s="126" t="s">
        <v>149</v>
      </c>
      <c r="G15" s="139"/>
      <c r="H15" s="139"/>
      <c r="I15" s="139"/>
      <c r="J15" s="270"/>
      <c r="K15" s="346"/>
      <c r="L15" s="163"/>
      <c r="M15" s="163"/>
      <c r="N15" s="163"/>
    </row>
    <row r="16" spans="1:14" s="114" customFormat="1" ht="17.399999999999999" customHeight="1" x14ac:dyDescent="0.3">
      <c r="A16" s="139"/>
      <c r="B16" s="139"/>
      <c r="C16" s="139"/>
      <c r="D16" s="139"/>
      <c r="E16" s="139"/>
      <c r="F16" s="138" t="s">
        <v>427</v>
      </c>
      <c r="G16" s="139"/>
      <c r="H16" s="139"/>
      <c r="I16" s="139"/>
      <c r="J16" s="270"/>
      <c r="K16" s="346"/>
      <c r="L16" s="163"/>
      <c r="M16" s="163"/>
      <c r="N16" s="163"/>
    </row>
    <row r="17" spans="1:14" s="114" customFormat="1" ht="45.6" customHeight="1" x14ac:dyDescent="0.3">
      <c r="A17" s="140"/>
      <c r="B17" s="140"/>
      <c r="C17" s="140"/>
      <c r="D17" s="140"/>
      <c r="E17" s="298"/>
      <c r="F17" s="140"/>
      <c r="G17" s="140"/>
      <c r="H17" s="140"/>
      <c r="I17" s="140"/>
      <c r="J17" s="271"/>
      <c r="K17" s="347"/>
      <c r="L17" s="164"/>
      <c r="M17" s="164"/>
      <c r="N17" s="164"/>
    </row>
    <row r="18" spans="1:14" s="114" customFormat="1" ht="60" customHeight="1" x14ac:dyDescent="0.3">
      <c r="A18" s="138">
        <v>4</v>
      </c>
      <c r="B18" s="138" t="s">
        <v>411</v>
      </c>
      <c r="C18" s="138">
        <v>140</v>
      </c>
      <c r="D18" s="138" t="s">
        <v>428</v>
      </c>
      <c r="E18" s="153" t="s">
        <v>429</v>
      </c>
      <c r="F18" s="126" t="s">
        <v>421</v>
      </c>
      <c r="G18" s="138" t="s">
        <v>26</v>
      </c>
      <c r="H18" s="138" t="s">
        <v>430</v>
      </c>
      <c r="I18" s="138" t="s">
        <v>431</v>
      </c>
      <c r="J18" s="269">
        <v>62000000</v>
      </c>
      <c r="K18" s="348" t="s">
        <v>97</v>
      </c>
      <c r="L18" s="162" t="s">
        <v>432</v>
      </c>
      <c r="M18" s="162" t="s">
        <v>433</v>
      </c>
      <c r="N18" s="162" t="s">
        <v>869</v>
      </c>
    </row>
    <row r="19" spans="1:14" s="114" customFormat="1" ht="88.8" customHeight="1" x14ac:dyDescent="0.3">
      <c r="A19" s="139"/>
      <c r="B19" s="139"/>
      <c r="C19" s="139"/>
      <c r="D19" s="139"/>
      <c r="E19" s="153"/>
      <c r="F19" s="129" t="s">
        <v>539</v>
      </c>
      <c r="G19" s="139"/>
      <c r="H19" s="139"/>
      <c r="I19" s="139"/>
      <c r="J19" s="270"/>
      <c r="K19" s="346"/>
      <c r="L19" s="163"/>
      <c r="M19" s="163"/>
      <c r="N19" s="163"/>
    </row>
    <row r="20" spans="1:14" s="114" customFormat="1" ht="32.4" customHeight="1" x14ac:dyDescent="0.3">
      <c r="A20" s="139"/>
      <c r="B20" s="139"/>
      <c r="C20" s="139"/>
      <c r="D20" s="139"/>
      <c r="E20" s="153"/>
      <c r="F20" s="240" t="s">
        <v>586</v>
      </c>
      <c r="G20" s="139"/>
      <c r="H20" s="139"/>
      <c r="I20" s="139"/>
      <c r="J20" s="270"/>
      <c r="K20" s="346"/>
      <c r="L20" s="163"/>
      <c r="M20" s="163"/>
      <c r="N20" s="163"/>
    </row>
    <row r="21" spans="1:14" s="114" customFormat="1" ht="73.2" customHeight="1" x14ac:dyDescent="0.3">
      <c r="A21" s="140"/>
      <c r="B21" s="140"/>
      <c r="C21" s="140"/>
      <c r="D21" s="140"/>
      <c r="E21" s="298"/>
      <c r="F21" s="200"/>
      <c r="G21" s="140"/>
      <c r="H21" s="140"/>
      <c r="I21" s="140"/>
      <c r="J21" s="271"/>
      <c r="K21" s="347"/>
      <c r="L21" s="164"/>
      <c r="M21" s="164"/>
      <c r="N21" s="164"/>
    </row>
    <row r="22" spans="1:14" s="7" customFormat="1" ht="57.6" customHeight="1" x14ac:dyDescent="0.3">
      <c r="A22" s="138">
        <v>5</v>
      </c>
      <c r="B22" s="138" t="s">
        <v>411</v>
      </c>
      <c r="C22" s="138">
        <v>135</v>
      </c>
      <c r="D22" s="138" t="s">
        <v>135</v>
      </c>
      <c r="E22" s="138" t="s">
        <v>619</v>
      </c>
      <c r="F22" s="127" t="s">
        <v>434</v>
      </c>
      <c r="G22" s="138" t="s">
        <v>26</v>
      </c>
      <c r="H22" s="138" t="s">
        <v>620</v>
      </c>
      <c r="I22" s="138" t="s">
        <v>435</v>
      </c>
      <c r="J22" s="269">
        <v>149250000</v>
      </c>
      <c r="K22" s="348" t="s">
        <v>97</v>
      </c>
      <c r="L22" s="162" t="s">
        <v>436</v>
      </c>
      <c r="M22" s="241" t="s">
        <v>541</v>
      </c>
      <c r="N22" s="162" t="s">
        <v>616</v>
      </c>
    </row>
    <row r="23" spans="1:14" s="7" customFormat="1" ht="36.6" customHeight="1" x14ac:dyDescent="0.3">
      <c r="A23" s="139"/>
      <c r="B23" s="139"/>
      <c r="C23" s="139"/>
      <c r="D23" s="139"/>
      <c r="E23" s="139"/>
      <c r="F23" s="126" t="s">
        <v>540</v>
      </c>
      <c r="G23" s="139"/>
      <c r="H23" s="139"/>
      <c r="I23" s="139"/>
      <c r="J23" s="270"/>
      <c r="K23" s="346"/>
      <c r="L23" s="163"/>
      <c r="M23" s="242"/>
      <c r="N23" s="163"/>
    </row>
    <row r="24" spans="1:14" s="7" customFormat="1" ht="16.2" customHeight="1" x14ac:dyDescent="0.3">
      <c r="A24" s="139"/>
      <c r="B24" s="139"/>
      <c r="C24" s="139"/>
      <c r="D24" s="139"/>
      <c r="E24" s="139"/>
      <c r="F24" s="138" t="s">
        <v>586</v>
      </c>
      <c r="G24" s="139"/>
      <c r="H24" s="139"/>
      <c r="I24" s="139"/>
      <c r="J24" s="270"/>
      <c r="K24" s="346"/>
      <c r="L24" s="163"/>
      <c r="M24" s="242"/>
      <c r="N24" s="163"/>
    </row>
    <row r="25" spans="1:14" s="7" customFormat="1" ht="21" customHeight="1" x14ac:dyDescent="0.3">
      <c r="A25" s="140"/>
      <c r="B25" s="140"/>
      <c r="C25" s="140"/>
      <c r="D25" s="140"/>
      <c r="E25" s="302"/>
      <c r="F25" s="140"/>
      <c r="G25" s="140"/>
      <c r="H25" s="140"/>
      <c r="I25" s="140"/>
      <c r="J25" s="271"/>
      <c r="K25" s="347"/>
      <c r="L25" s="164"/>
      <c r="M25" s="243"/>
      <c r="N25" s="164"/>
    </row>
    <row r="26" spans="1:14" s="7" customFormat="1" ht="51.6" customHeight="1" x14ac:dyDescent="0.3">
      <c r="A26" s="138">
        <v>6</v>
      </c>
      <c r="B26" s="138" t="s">
        <v>411</v>
      </c>
      <c r="C26" s="138">
        <v>135</v>
      </c>
      <c r="D26" s="138" t="s">
        <v>135</v>
      </c>
      <c r="E26" s="155" t="s">
        <v>621</v>
      </c>
      <c r="F26" s="127" t="s">
        <v>434</v>
      </c>
      <c r="G26" s="138" t="s">
        <v>26</v>
      </c>
      <c r="H26" s="138" t="s">
        <v>622</v>
      </c>
      <c r="I26" s="138" t="s">
        <v>623</v>
      </c>
      <c r="J26" s="269">
        <v>49750000</v>
      </c>
      <c r="K26" s="348" t="s">
        <v>97</v>
      </c>
      <c r="L26" s="162" t="s">
        <v>436</v>
      </c>
      <c r="M26" s="241" t="s">
        <v>541</v>
      </c>
      <c r="N26" s="162" t="s">
        <v>616</v>
      </c>
    </row>
    <row r="27" spans="1:14" s="7" customFormat="1" ht="31.8" customHeight="1" x14ac:dyDescent="0.3">
      <c r="A27" s="139"/>
      <c r="B27" s="139"/>
      <c r="C27" s="139"/>
      <c r="D27" s="139"/>
      <c r="E27" s="156"/>
      <c r="F27" s="126" t="s">
        <v>540</v>
      </c>
      <c r="G27" s="139"/>
      <c r="H27" s="272"/>
      <c r="I27" s="272"/>
      <c r="J27" s="272"/>
      <c r="K27" s="346"/>
      <c r="L27" s="163"/>
      <c r="M27" s="242"/>
      <c r="N27" s="163"/>
    </row>
    <row r="28" spans="1:14" s="7" customFormat="1" ht="12" customHeight="1" x14ac:dyDescent="0.3">
      <c r="A28" s="139"/>
      <c r="B28" s="139"/>
      <c r="C28" s="139"/>
      <c r="D28" s="139"/>
      <c r="E28" s="157"/>
      <c r="F28" s="138" t="s">
        <v>586</v>
      </c>
      <c r="G28" s="139"/>
      <c r="H28" s="272"/>
      <c r="I28" s="272"/>
      <c r="J28" s="272"/>
      <c r="K28" s="346"/>
      <c r="L28" s="163"/>
      <c r="M28" s="242"/>
      <c r="N28" s="163"/>
    </row>
    <row r="29" spans="1:14" s="7" customFormat="1" ht="36.6" customHeight="1" x14ac:dyDescent="0.3">
      <c r="A29" s="140"/>
      <c r="B29" s="140"/>
      <c r="C29" s="140"/>
      <c r="D29" s="140"/>
      <c r="E29" s="333"/>
      <c r="F29" s="140"/>
      <c r="G29" s="140"/>
      <c r="H29" s="273"/>
      <c r="I29" s="273"/>
      <c r="J29" s="273"/>
      <c r="K29" s="347"/>
      <c r="L29" s="164"/>
      <c r="M29" s="243"/>
      <c r="N29" s="164"/>
    </row>
    <row r="30" spans="1:14" s="7" customFormat="1" ht="47.4" customHeight="1" x14ac:dyDescent="0.3">
      <c r="A30" s="138">
        <v>7</v>
      </c>
      <c r="B30" s="138" t="s">
        <v>411</v>
      </c>
      <c r="C30" s="138">
        <v>136</v>
      </c>
      <c r="D30" s="138" t="s">
        <v>135</v>
      </c>
      <c r="E30" s="138" t="s">
        <v>437</v>
      </c>
      <c r="F30" s="126" t="s">
        <v>438</v>
      </c>
      <c r="G30" s="138" t="s">
        <v>26</v>
      </c>
      <c r="H30" s="138" t="s">
        <v>439</v>
      </c>
      <c r="I30" s="138" t="s">
        <v>440</v>
      </c>
      <c r="J30" s="269">
        <v>79600000</v>
      </c>
      <c r="K30" s="348" t="s">
        <v>97</v>
      </c>
      <c r="L30" s="162" t="s">
        <v>436</v>
      </c>
      <c r="M30" s="241" t="s">
        <v>441</v>
      </c>
      <c r="N30" s="162" t="s">
        <v>870</v>
      </c>
    </row>
    <row r="31" spans="1:14" s="7" customFormat="1" ht="34.799999999999997" customHeight="1" x14ac:dyDescent="0.3">
      <c r="A31" s="139"/>
      <c r="B31" s="139"/>
      <c r="C31" s="139"/>
      <c r="D31" s="139"/>
      <c r="E31" s="139"/>
      <c r="F31" s="126" t="s">
        <v>442</v>
      </c>
      <c r="G31" s="139"/>
      <c r="H31" s="139"/>
      <c r="I31" s="139"/>
      <c r="J31" s="270"/>
      <c r="K31" s="346"/>
      <c r="L31" s="163"/>
      <c r="M31" s="242"/>
      <c r="N31" s="163"/>
    </row>
    <row r="32" spans="1:14" s="7" customFormat="1" ht="22.2" customHeight="1" x14ac:dyDescent="0.3">
      <c r="A32" s="139"/>
      <c r="B32" s="139"/>
      <c r="C32" s="139"/>
      <c r="D32" s="139"/>
      <c r="E32" s="139"/>
      <c r="F32" s="138" t="s">
        <v>624</v>
      </c>
      <c r="G32" s="139"/>
      <c r="H32" s="139"/>
      <c r="I32" s="139"/>
      <c r="J32" s="270"/>
      <c r="K32" s="346"/>
      <c r="L32" s="163"/>
      <c r="M32" s="242"/>
      <c r="N32" s="163"/>
    </row>
    <row r="33" spans="1:14" s="7" customFormat="1" ht="25.2" customHeight="1" x14ac:dyDescent="0.3">
      <c r="A33" s="140"/>
      <c r="B33" s="140"/>
      <c r="C33" s="140"/>
      <c r="D33" s="140"/>
      <c r="E33" s="302"/>
      <c r="F33" s="140"/>
      <c r="G33" s="140"/>
      <c r="H33" s="140"/>
      <c r="I33" s="140"/>
      <c r="J33" s="271"/>
      <c r="K33" s="347"/>
      <c r="L33" s="164"/>
      <c r="M33" s="243"/>
      <c r="N33" s="164"/>
    </row>
    <row r="34" spans="1:14" s="7" customFormat="1" ht="145.19999999999999" customHeight="1" x14ac:dyDescent="0.3">
      <c r="A34" s="138">
        <v>8</v>
      </c>
      <c r="B34" s="138" t="s">
        <v>411</v>
      </c>
      <c r="C34" s="138">
        <v>130</v>
      </c>
      <c r="D34" s="138" t="s">
        <v>129</v>
      </c>
      <c r="E34" s="138" t="s">
        <v>443</v>
      </c>
      <c r="F34" s="127" t="s">
        <v>932</v>
      </c>
      <c r="G34" s="138"/>
      <c r="H34" s="138" t="s">
        <v>444</v>
      </c>
      <c r="I34" s="138" t="s">
        <v>445</v>
      </c>
      <c r="J34" s="269">
        <v>398000000</v>
      </c>
      <c r="K34" s="348" t="s">
        <v>23</v>
      </c>
      <c r="L34" s="162" t="s">
        <v>446</v>
      </c>
      <c r="M34" s="162" t="s">
        <v>243</v>
      </c>
      <c r="N34" s="162" t="s">
        <v>617</v>
      </c>
    </row>
    <row r="35" spans="1:14" s="7" customFormat="1" ht="40.200000000000003" customHeight="1" x14ac:dyDescent="0.3">
      <c r="A35" s="139"/>
      <c r="B35" s="139"/>
      <c r="C35" s="139"/>
      <c r="D35" s="139"/>
      <c r="E35" s="139"/>
      <c r="F35" s="126" t="s">
        <v>803</v>
      </c>
      <c r="G35" s="139"/>
      <c r="H35" s="139"/>
      <c r="I35" s="139"/>
      <c r="J35" s="270"/>
      <c r="K35" s="346"/>
      <c r="L35" s="163"/>
      <c r="M35" s="163"/>
      <c r="N35" s="163"/>
    </row>
    <row r="36" spans="1:14" s="7" customFormat="1" ht="17.399999999999999" customHeight="1" x14ac:dyDescent="0.3">
      <c r="A36" s="139"/>
      <c r="B36" s="139"/>
      <c r="C36" s="139"/>
      <c r="D36" s="139"/>
      <c r="E36" s="140"/>
      <c r="F36" s="138" t="s">
        <v>447</v>
      </c>
      <c r="G36" s="139"/>
      <c r="H36" s="139"/>
      <c r="I36" s="139"/>
      <c r="J36" s="270"/>
      <c r="K36" s="346"/>
      <c r="L36" s="163"/>
      <c r="M36" s="163"/>
      <c r="N36" s="163"/>
    </row>
    <row r="37" spans="1:14" s="7" customFormat="1" ht="39.6" customHeight="1" x14ac:dyDescent="0.3">
      <c r="A37" s="140"/>
      <c r="B37" s="140"/>
      <c r="C37" s="140"/>
      <c r="D37" s="140"/>
      <c r="E37" s="298"/>
      <c r="F37" s="140"/>
      <c r="G37" s="140"/>
      <c r="H37" s="140"/>
      <c r="I37" s="140"/>
      <c r="J37" s="271"/>
      <c r="K37" s="347"/>
      <c r="L37" s="164"/>
      <c r="M37" s="164"/>
      <c r="N37" s="164"/>
    </row>
    <row r="38" spans="1:14" s="7" customFormat="1" ht="13.5" customHeight="1" x14ac:dyDescent="0.3">
      <c r="A38" s="10"/>
      <c r="B38" s="10"/>
      <c r="C38" s="10"/>
      <c r="D38" s="10"/>
      <c r="E38" s="10"/>
      <c r="F38" s="10"/>
      <c r="G38" s="9"/>
      <c r="H38" s="10"/>
      <c r="I38" s="10"/>
      <c r="J38" s="36"/>
      <c r="K38" s="37"/>
      <c r="L38" s="37"/>
    </row>
  </sheetData>
  <mergeCells count="115">
    <mergeCell ref="E26:E28"/>
    <mergeCell ref="F28:F29"/>
    <mergeCell ref="G26:G29"/>
    <mergeCell ref="H26:H29"/>
    <mergeCell ref="I26:I29"/>
    <mergeCell ref="J26:J29"/>
    <mergeCell ref="K26:K29"/>
    <mergeCell ref="L26:L29"/>
    <mergeCell ref="M26:M29"/>
    <mergeCell ref="M22:M25"/>
    <mergeCell ref="N22:N25"/>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J18:J21"/>
    <mergeCell ref="F20:F21"/>
    <mergeCell ref="G18:G21"/>
    <mergeCell ref="K18:K21"/>
    <mergeCell ref="I10:I13"/>
    <mergeCell ref="J10:J13"/>
    <mergeCell ref="G6:G9"/>
    <mergeCell ref="G10:G13"/>
    <mergeCell ref="A14:A17"/>
    <mergeCell ref="B14:B17"/>
    <mergeCell ref="C14:C17"/>
    <mergeCell ref="D14:D17"/>
    <mergeCell ref="E14:E16"/>
    <mergeCell ref="H14:H17"/>
    <mergeCell ref="I14:I17"/>
    <mergeCell ref="J14:J17"/>
    <mergeCell ref="G14:G17"/>
    <mergeCell ref="F16:F17"/>
    <mergeCell ref="A18:A21"/>
    <mergeCell ref="B18:B21"/>
    <mergeCell ref="C18:C21"/>
    <mergeCell ref="D18:D21"/>
    <mergeCell ref="E18:E20"/>
    <mergeCell ref="H18:H21"/>
    <mergeCell ref="I18:I21"/>
    <mergeCell ref="A22:A25"/>
    <mergeCell ref="B22:B25"/>
    <mergeCell ref="C22:C25"/>
    <mergeCell ref="D22:D25"/>
    <mergeCell ref="J34:J37"/>
    <mergeCell ref="G30:G33"/>
    <mergeCell ref="G34:G37"/>
    <mergeCell ref="J22:J25"/>
    <mergeCell ref="K22:K25"/>
    <mergeCell ref="G22:G25"/>
    <mergeCell ref="K30:K33"/>
    <mergeCell ref="A30:A33"/>
    <mergeCell ref="B30:B33"/>
    <mergeCell ref="C30:C33"/>
    <mergeCell ref="D30:D33"/>
    <mergeCell ref="E30:E32"/>
    <mergeCell ref="H30:H33"/>
    <mergeCell ref="I30:I33"/>
    <mergeCell ref="J30:J33"/>
    <mergeCell ref="A26:A29"/>
    <mergeCell ref="B26:B29"/>
    <mergeCell ref="C26:C29"/>
    <mergeCell ref="D26:D29"/>
    <mergeCell ref="E22:E24"/>
    <mergeCell ref="A34:A37"/>
    <mergeCell ref="B34:B37"/>
    <mergeCell ref="C34:C37"/>
    <mergeCell ref="D34:D37"/>
    <mergeCell ref="E34:E36"/>
    <mergeCell ref="H34:H37"/>
    <mergeCell ref="I34:I37"/>
    <mergeCell ref="K34:K37"/>
    <mergeCell ref="L34:L37"/>
    <mergeCell ref="L18:L21"/>
    <mergeCell ref="M18:M21"/>
    <mergeCell ref="N18:N21"/>
    <mergeCell ref="K10:K13"/>
    <mergeCell ref="L30:L33"/>
    <mergeCell ref="M30:M33"/>
    <mergeCell ref="N30:N33"/>
    <mergeCell ref="F36:F37"/>
    <mergeCell ref="F32:F33"/>
    <mergeCell ref="M34:M37"/>
    <mergeCell ref="N34:N37"/>
    <mergeCell ref="L10:L13"/>
    <mergeCell ref="M10:M13"/>
    <mergeCell ref="N10:N13"/>
    <mergeCell ref="F12:F13"/>
    <mergeCell ref="L14:L17"/>
    <mergeCell ref="M14:M17"/>
    <mergeCell ref="N14:N17"/>
    <mergeCell ref="N26:N29"/>
    <mergeCell ref="H22:H25"/>
    <mergeCell ref="I22:I25"/>
    <mergeCell ref="F24:F25"/>
    <mergeCell ref="L22:L25"/>
    <mergeCell ref="K14:K17"/>
  </mergeCells>
  <printOptions gridLines="1"/>
  <pageMargins left="0.7" right="0.7" top="0.75" bottom="0.75" header="0.3" footer="0.3"/>
  <pageSetup paperSize="8" scale="5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9"/>
  <sheetViews>
    <sheetView zoomScale="55" zoomScaleNormal="55" workbookViewId="0">
      <selection activeCell="F12" sqref="F12:F13"/>
    </sheetView>
  </sheetViews>
  <sheetFormatPr defaultColWidth="9.109375" defaultRowHeight="14.4" x14ac:dyDescent="0.3"/>
  <cols>
    <col min="1" max="1" width="9.109375" style="11"/>
    <col min="2" max="2" width="17" style="11" customWidth="1"/>
    <col min="3" max="3" width="14.5546875" style="11" customWidth="1"/>
    <col min="4" max="4" width="23.5546875" style="8" customWidth="1"/>
    <col min="5" max="6" width="25.33203125" style="8" customWidth="1"/>
    <col min="7" max="7" width="21.44140625" style="119" customWidth="1"/>
    <col min="8" max="8" width="35.6640625" style="8" customWidth="1"/>
    <col min="9" max="9" width="21.109375" style="8" customWidth="1"/>
    <col min="10" max="10" width="12.33203125" style="11" customWidth="1"/>
    <col min="11" max="11" width="16.44140625" style="11" customWidth="1"/>
    <col min="12" max="12" width="12.44140625" style="11" customWidth="1"/>
    <col min="13" max="13" width="17.33203125" style="11" customWidth="1"/>
    <col min="14" max="14" width="18.33203125" style="11" customWidth="1"/>
    <col min="15" max="16384" width="9.109375" style="11"/>
  </cols>
  <sheetData>
    <row r="2" spans="1:14" s="38" customFormat="1" ht="30.6" customHeight="1" x14ac:dyDescent="0.3">
      <c r="A2" s="256" t="s">
        <v>448</v>
      </c>
      <c r="B2" s="256"/>
      <c r="C2" s="256"/>
      <c r="D2" s="256"/>
      <c r="E2" s="256"/>
      <c r="F2" s="256"/>
      <c r="G2" s="108"/>
      <c r="H2" s="75"/>
      <c r="I2" s="8"/>
      <c r="M2" s="11"/>
      <c r="N2" s="50"/>
    </row>
    <row r="3" spans="1:14" s="40" customFormat="1" ht="29.25" customHeight="1" thickBot="1" x14ac:dyDescent="0.35">
      <c r="A3" s="39"/>
      <c r="B3" s="50"/>
      <c r="C3" s="51"/>
      <c r="D3" s="48"/>
      <c r="E3" s="49"/>
      <c r="F3" s="10"/>
      <c r="G3" s="9"/>
      <c r="H3" s="10"/>
      <c r="I3" s="10"/>
      <c r="L3" s="39"/>
      <c r="M3" s="11"/>
      <c r="N3" s="47"/>
    </row>
    <row r="4" spans="1:14" ht="31.5" customHeight="1" x14ac:dyDescent="0.3">
      <c r="A4" s="68"/>
      <c r="B4" s="280" t="s">
        <v>1</v>
      </c>
      <c r="C4" s="280"/>
      <c r="D4" s="280"/>
      <c r="E4" s="280"/>
      <c r="F4" s="280"/>
      <c r="G4" s="280"/>
      <c r="H4" s="280"/>
      <c r="I4" s="280"/>
      <c r="J4" s="280"/>
      <c r="K4" s="280"/>
      <c r="L4" s="217" t="s">
        <v>2</v>
      </c>
      <c r="M4" s="217"/>
      <c r="N4" s="217"/>
    </row>
    <row r="5" spans="1:14" ht="120.6" customHeight="1" thickBot="1" x14ac:dyDescent="0.35">
      <c r="A5" s="69" t="s">
        <v>3</v>
      </c>
      <c r="B5" s="64" t="s">
        <v>4</v>
      </c>
      <c r="C5" s="64" t="s">
        <v>5</v>
      </c>
      <c r="D5" s="64" t="s">
        <v>88</v>
      </c>
      <c r="E5" s="64" t="s">
        <v>7</v>
      </c>
      <c r="F5" s="64" t="s">
        <v>8</v>
      </c>
      <c r="G5" s="118" t="s">
        <v>9</v>
      </c>
      <c r="H5" s="64" t="s">
        <v>10</v>
      </c>
      <c r="I5" s="64" t="s">
        <v>11</v>
      </c>
      <c r="J5" s="64" t="s">
        <v>89</v>
      </c>
      <c r="K5" s="64" t="s">
        <v>13</v>
      </c>
      <c r="L5" s="66" t="s">
        <v>14</v>
      </c>
      <c r="M5" s="66" t="s">
        <v>15</v>
      </c>
      <c r="N5" s="54" t="s">
        <v>16</v>
      </c>
    </row>
    <row r="6" spans="1:14" ht="59.4" customHeight="1" x14ac:dyDescent="0.3">
      <c r="A6" s="143">
        <v>1</v>
      </c>
      <c r="B6" s="142" t="s">
        <v>337</v>
      </c>
      <c r="C6" s="142">
        <v>346</v>
      </c>
      <c r="D6" s="142" t="s">
        <v>901</v>
      </c>
      <c r="E6" s="142" t="s">
        <v>449</v>
      </c>
      <c r="F6" s="79" t="s">
        <v>450</v>
      </c>
      <c r="G6" s="139" t="s">
        <v>26</v>
      </c>
      <c r="H6" s="142" t="s">
        <v>451</v>
      </c>
      <c r="I6" s="142" t="s">
        <v>452</v>
      </c>
      <c r="J6" s="166">
        <v>3000000</v>
      </c>
      <c r="K6" s="142" t="s">
        <v>23</v>
      </c>
      <c r="L6" s="148" t="s">
        <v>453</v>
      </c>
      <c r="M6" s="135" t="s">
        <v>454</v>
      </c>
      <c r="N6" s="135" t="s">
        <v>560</v>
      </c>
    </row>
    <row r="7" spans="1:14" ht="37.799999999999997" customHeight="1" x14ac:dyDescent="0.3">
      <c r="A7" s="137"/>
      <c r="B7" s="142"/>
      <c r="C7" s="142"/>
      <c r="D7" s="142"/>
      <c r="E7" s="142"/>
      <c r="F7" s="77" t="s">
        <v>455</v>
      </c>
      <c r="G7" s="139"/>
      <c r="H7" s="142"/>
      <c r="I7" s="142"/>
      <c r="J7" s="166"/>
      <c r="K7" s="142"/>
      <c r="L7" s="148"/>
      <c r="M7" s="135"/>
      <c r="N7" s="135"/>
    </row>
    <row r="8" spans="1:14" ht="54" customHeight="1" x14ac:dyDescent="0.3">
      <c r="A8" s="137"/>
      <c r="B8" s="142"/>
      <c r="C8" s="142"/>
      <c r="D8" s="142"/>
      <c r="E8" s="142"/>
      <c r="F8" s="141" t="s">
        <v>72</v>
      </c>
      <c r="G8" s="139"/>
      <c r="H8" s="142"/>
      <c r="I8" s="142"/>
      <c r="J8" s="166"/>
      <c r="K8" s="142"/>
      <c r="L8" s="148"/>
      <c r="M8" s="135"/>
      <c r="N8" s="135"/>
    </row>
    <row r="9" spans="1:14" ht="19.2" customHeight="1" x14ac:dyDescent="0.3">
      <c r="A9" s="137"/>
      <c r="B9" s="143"/>
      <c r="C9" s="143"/>
      <c r="D9" s="143"/>
      <c r="E9" s="81"/>
      <c r="F9" s="143"/>
      <c r="G9" s="140"/>
      <c r="H9" s="143"/>
      <c r="I9" s="143"/>
      <c r="J9" s="167"/>
      <c r="K9" s="143"/>
      <c r="L9" s="149"/>
      <c r="M9" s="136"/>
      <c r="N9" s="136"/>
    </row>
    <row r="10" spans="1:14" s="117" customFormat="1" ht="53.4" customHeight="1" x14ac:dyDescent="0.3">
      <c r="A10" s="141">
        <v>2</v>
      </c>
      <c r="B10" s="141" t="s">
        <v>337</v>
      </c>
      <c r="C10" s="141">
        <v>346</v>
      </c>
      <c r="D10" s="141" t="s">
        <v>456</v>
      </c>
      <c r="E10" s="141" t="s">
        <v>457</v>
      </c>
      <c r="F10" s="77" t="s">
        <v>450</v>
      </c>
      <c r="G10" s="138" t="s">
        <v>26</v>
      </c>
      <c r="H10" s="141" t="s">
        <v>458</v>
      </c>
      <c r="I10" s="141" t="s">
        <v>459</v>
      </c>
      <c r="J10" s="160">
        <v>4000000</v>
      </c>
      <c r="K10" s="141" t="s">
        <v>23</v>
      </c>
      <c r="L10" s="147" t="s">
        <v>453</v>
      </c>
      <c r="M10" s="134" t="s">
        <v>454</v>
      </c>
      <c r="N10" s="134" t="s">
        <v>560</v>
      </c>
    </row>
    <row r="11" spans="1:14" s="117" customFormat="1" ht="96.6" customHeight="1" x14ac:dyDescent="0.3">
      <c r="A11" s="142"/>
      <c r="B11" s="142"/>
      <c r="C11" s="142"/>
      <c r="D11" s="142"/>
      <c r="E11" s="142"/>
      <c r="F11" s="77" t="s">
        <v>455</v>
      </c>
      <c r="G11" s="139"/>
      <c r="H11" s="142"/>
      <c r="I11" s="142"/>
      <c r="J11" s="166"/>
      <c r="K11" s="142"/>
      <c r="L11" s="148"/>
      <c r="M11" s="135"/>
      <c r="N11" s="135"/>
    </row>
    <row r="12" spans="1:14" s="117" customFormat="1" ht="85.2" customHeight="1" x14ac:dyDescent="0.3">
      <c r="A12" s="142"/>
      <c r="B12" s="142"/>
      <c r="C12" s="142"/>
      <c r="D12" s="142"/>
      <c r="E12" s="142"/>
      <c r="F12" s="141" t="s">
        <v>72</v>
      </c>
      <c r="G12" s="139"/>
      <c r="H12" s="142"/>
      <c r="I12" s="142"/>
      <c r="J12" s="166"/>
      <c r="K12" s="142"/>
      <c r="L12" s="148"/>
      <c r="M12" s="135"/>
      <c r="N12" s="135"/>
    </row>
    <row r="13" spans="1:14" s="117" customFormat="1" ht="105.6" customHeight="1" x14ac:dyDescent="0.3">
      <c r="A13" s="143"/>
      <c r="B13" s="143"/>
      <c r="C13" s="143"/>
      <c r="D13" s="143"/>
      <c r="E13" s="81"/>
      <c r="F13" s="143"/>
      <c r="G13" s="140"/>
      <c r="H13" s="143"/>
      <c r="I13" s="143"/>
      <c r="J13" s="167"/>
      <c r="K13" s="143"/>
      <c r="L13" s="149"/>
      <c r="M13" s="136"/>
      <c r="N13" s="136"/>
    </row>
    <row r="14" spans="1:14" s="117" customFormat="1" ht="62.4" customHeight="1" x14ac:dyDescent="0.3">
      <c r="A14" s="141">
        <v>3</v>
      </c>
      <c r="B14" s="141" t="s">
        <v>337</v>
      </c>
      <c r="C14" s="141">
        <v>349</v>
      </c>
      <c r="D14" s="141" t="s">
        <v>460</v>
      </c>
      <c r="E14" s="141" t="s">
        <v>461</v>
      </c>
      <c r="F14" s="77" t="s">
        <v>462</v>
      </c>
      <c r="G14" s="138" t="s">
        <v>26</v>
      </c>
      <c r="H14" s="141" t="s">
        <v>463</v>
      </c>
      <c r="I14" s="141" t="s">
        <v>464</v>
      </c>
      <c r="J14" s="160">
        <v>5000000</v>
      </c>
      <c r="K14" s="141" t="s">
        <v>97</v>
      </c>
      <c r="L14" s="134" t="s">
        <v>465</v>
      </c>
      <c r="M14" s="134" t="s">
        <v>580</v>
      </c>
      <c r="N14" s="134" t="s">
        <v>610</v>
      </c>
    </row>
    <row r="15" spans="1:14" s="117" customFormat="1" ht="36" customHeight="1" x14ac:dyDescent="0.3">
      <c r="A15" s="142"/>
      <c r="B15" s="142"/>
      <c r="C15" s="142"/>
      <c r="D15" s="142"/>
      <c r="E15" s="142"/>
      <c r="F15" s="77" t="s">
        <v>579</v>
      </c>
      <c r="G15" s="139"/>
      <c r="H15" s="142"/>
      <c r="I15" s="142"/>
      <c r="J15" s="166"/>
      <c r="K15" s="142"/>
      <c r="L15" s="135"/>
      <c r="M15" s="135"/>
      <c r="N15" s="135"/>
    </row>
    <row r="16" spans="1:14" s="117" customFormat="1" ht="22.8" customHeight="1" x14ac:dyDescent="0.3">
      <c r="A16" s="142"/>
      <c r="B16" s="142"/>
      <c r="C16" s="142"/>
      <c r="D16" s="142"/>
      <c r="E16" s="143"/>
      <c r="F16" s="141" t="s">
        <v>640</v>
      </c>
      <c r="G16" s="139"/>
      <c r="H16" s="142"/>
      <c r="I16" s="142"/>
      <c r="J16" s="166"/>
      <c r="K16" s="142"/>
      <c r="L16" s="135"/>
      <c r="M16" s="135"/>
      <c r="N16" s="135"/>
    </row>
    <row r="17" spans="1:14" s="117" customFormat="1" ht="27" customHeight="1" x14ac:dyDescent="0.3">
      <c r="A17" s="143"/>
      <c r="B17" s="143"/>
      <c r="C17" s="143"/>
      <c r="D17" s="143"/>
      <c r="E17" s="82"/>
      <c r="F17" s="143"/>
      <c r="G17" s="140"/>
      <c r="H17" s="143"/>
      <c r="I17" s="143"/>
      <c r="J17" s="167"/>
      <c r="K17" s="143"/>
      <c r="L17" s="136"/>
      <c r="M17" s="136"/>
      <c r="N17" s="136"/>
    </row>
    <row r="19" spans="1:14" x14ac:dyDescent="0.3">
      <c r="B19" s="41"/>
      <c r="D19" s="49"/>
      <c r="H19" s="49"/>
      <c r="I19" s="48"/>
    </row>
    <row r="20" spans="1:14" x14ac:dyDescent="0.3">
      <c r="B20" s="279"/>
      <c r="C20" s="279"/>
      <c r="D20" s="277"/>
      <c r="E20" s="277"/>
      <c r="I20" s="10"/>
      <c r="J20" s="42"/>
    </row>
    <row r="21" spans="1:14" x14ac:dyDescent="0.3">
      <c r="B21" s="279"/>
      <c r="C21" s="279"/>
      <c r="D21" s="277"/>
      <c r="E21" s="277"/>
      <c r="I21" s="10"/>
      <c r="J21" s="43"/>
    </row>
    <row r="22" spans="1:14" x14ac:dyDescent="0.3">
      <c r="B22" s="274"/>
      <c r="C22" s="275"/>
      <c r="D22" s="276"/>
      <c r="E22" s="277"/>
    </row>
    <row r="23" spans="1:14" x14ac:dyDescent="0.3">
      <c r="B23" s="274"/>
      <c r="C23" s="275"/>
      <c r="D23" s="276"/>
      <c r="E23" s="277"/>
    </row>
    <row r="24" spans="1:14" x14ac:dyDescent="0.3">
      <c r="B24" s="42"/>
      <c r="E24" s="10"/>
      <c r="F24" s="10"/>
      <c r="G24" s="120"/>
    </row>
    <row r="25" spans="1:14" x14ac:dyDescent="0.3">
      <c r="B25" s="278"/>
      <c r="C25" s="278"/>
      <c r="E25" s="10"/>
      <c r="F25" s="10"/>
      <c r="G25" s="120"/>
    </row>
    <row r="26" spans="1:14" x14ac:dyDescent="0.3">
      <c r="F26" s="10"/>
      <c r="G26" s="120"/>
    </row>
    <row r="27" spans="1:14" x14ac:dyDescent="0.3">
      <c r="F27" s="10"/>
      <c r="G27" s="120"/>
    </row>
    <row r="28" spans="1:14" x14ac:dyDescent="0.3">
      <c r="F28" s="10"/>
      <c r="G28" s="120"/>
    </row>
    <row r="29" spans="1:14" x14ac:dyDescent="0.3">
      <c r="F29" s="10"/>
      <c r="G29" s="120"/>
    </row>
  </sheetData>
  <mergeCells count="54">
    <mergeCell ref="A2:F2"/>
    <mergeCell ref="B4:K4"/>
    <mergeCell ref="A10:A13"/>
    <mergeCell ref="B10:B13"/>
    <mergeCell ref="C10:C13"/>
    <mergeCell ref="D10:D13"/>
    <mergeCell ref="E10:E12"/>
    <mergeCell ref="H10:H13"/>
    <mergeCell ref="I10:I13"/>
    <mergeCell ref="J10:J13"/>
    <mergeCell ref="K10:K13"/>
    <mergeCell ref="L4:N4"/>
    <mergeCell ref="A6:A9"/>
    <mergeCell ref="B6:B9"/>
    <mergeCell ref="C6:C9"/>
    <mergeCell ref="D6:D9"/>
    <mergeCell ref="E6:E8"/>
    <mergeCell ref="H6:H9"/>
    <mergeCell ref="I6:I9"/>
    <mergeCell ref="J6:J9"/>
    <mergeCell ref="K6:K9"/>
    <mergeCell ref="L6:L9"/>
    <mergeCell ref="M6:M9"/>
    <mergeCell ref="N6:N9"/>
    <mergeCell ref="F8:F9"/>
    <mergeCell ref="G6:G9"/>
    <mergeCell ref="L10:L13"/>
    <mergeCell ref="M10:M13"/>
    <mergeCell ref="N10:N13"/>
    <mergeCell ref="F12:F13"/>
    <mergeCell ref="A14:A17"/>
    <mergeCell ref="B14:B17"/>
    <mergeCell ref="C14:C17"/>
    <mergeCell ref="D14:D17"/>
    <mergeCell ref="E14:E16"/>
    <mergeCell ref="F16:F17"/>
    <mergeCell ref="N14:N17"/>
    <mergeCell ref="G10:G13"/>
    <mergeCell ref="G14:G17"/>
    <mergeCell ref="B20:C20"/>
    <mergeCell ref="D20:E20"/>
    <mergeCell ref="B21:C21"/>
    <mergeCell ref="D21:E21"/>
    <mergeCell ref="M14:M17"/>
    <mergeCell ref="H14:H17"/>
    <mergeCell ref="I14:I17"/>
    <mergeCell ref="J14:J17"/>
    <mergeCell ref="K14:K17"/>
    <mergeCell ref="L14:L17"/>
    <mergeCell ref="B22:B23"/>
    <mergeCell ref="C22:C23"/>
    <mergeCell ref="D22:D23"/>
    <mergeCell ref="E22:E23"/>
    <mergeCell ref="B25:C25"/>
  </mergeCells>
  <printOptions gridLines="1"/>
  <pageMargins left="0.7" right="0.7" top="0.75" bottom="0.75" header="0.3" footer="0.3"/>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2023-07-17T08:37:24Z</cp:lastPrinted>
  <dcterms:created xsi:type="dcterms:W3CDTF">2022-06-15T05:50:36Z</dcterms:created>
  <dcterms:modified xsi:type="dcterms:W3CDTF">2023-07-24T05:58:06Z</dcterms:modified>
</cp:coreProperties>
</file>