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06.12.2023\"/>
    </mc:Choice>
  </mc:AlternateContent>
  <bookViews>
    <workbookView xWindow="0" yWindow="0" windowWidth="19200" windowHeight="6744"/>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MAI!$A$1:$N$11</definedName>
    <definedName name="_xlnm.Print_Area" localSheetId="9">'MCID '!$A$1:$N$77</definedName>
    <definedName name="_xlnm.Print_Area" localSheetId="8">'MCULTURII '!$A$2:$N$17</definedName>
    <definedName name="_xlnm.Print_Area" localSheetId="1">MDLPA!$A$2:$N$53</definedName>
    <definedName name="_xlnm.Print_Area" localSheetId="4">MEDU!$A$2:$N$95</definedName>
    <definedName name="_xlnm.Print_Area" localSheetId="7">'MENERGIE '!$A$2:$N$39</definedName>
    <definedName name="_xlnm.Print_Area" localSheetId="3">MFTES!$A$1:$N$11</definedName>
    <definedName name="_xlnm.Print_Area" localSheetId="6">'MIPE '!$A$2:$N$62</definedName>
    <definedName name="_xlnm.Print_Area" localSheetId="5">MMAP!$A$2:$N$74</definedName>
    <definedName name="_xlnm.Print_Area" localSheetId="2">MMSS!$A$1:$N$28</definedName>
    <definedName name="_xlnm.Print_Area" localSheetId="0">MS!$A$2:$N$60</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7" i="6" l="1"/>
  <c r="J8" i="3" l="1"/>
  <c r="J11" i="7" l="1"/>
  <c r="B71" i="6" l="1"/>
</calcChain>
</file>

<file path=xl/comments1.xml><?xml version="1.0" encoding="utf-8"?>
<comments xmlns="http://schemas.openxmlformats.org/spreadsheetml/2006/main">
  <authors>
    <author>Adelina Radulescu</author>
  </authors>
  <commentList>
    <comment ref="N12" authorId="0" shapeId="0">
      <text>
        <r>
          <rPr>
            <b/>
            <sz val="9"/>
            <color indexed="81"/>
            <rFont val="Tahoma"/>
            <family val="2"/>
          </rPr>
          <t>Adelina Radulescu:</t>
        </r>
        <r>
          <rPr>
            <sz val="9"/>
            <color indexed="81"/>
            <rFont val="Tahoma"/>
            <family val="2"/>
          </rPr>
          <t xml:space="preserve">
modificarea avizatorilor a condul la reluarea semnarii contractelor</t>
        </r>
      </text>
    </comment>
  </commentList>
</comments>
</file>

<file path=xl/comments2.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authors>
    <author>Ioana Maria Istrati</author>
    <author>Ioana Sandu</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text>
        <r>
          <rPr>
            <b/>
            <sz val="9"/>
            <color indexed="81"/>
            <rFont val="Tahoma"/>
            <family val="2"/>
          </rPr>
          <t>Ioana Sandu:</t>
        </r>
        <r>
          <rPr>
            <sz val="9"/>
            <color indexed="81"/>
            <rFont val="Tahoma"/>
            <family val="2"/>
          </rPr>
          <t xml:space="preserve">
corelat dată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text>
        <r>
          <rPr>
            <b/>
            <sz val="9"/>
            <color indexed="81"/>
            <rFont val="Tahoma"/>
            <family val="2"/>
          </rPr>
          <t>Ioana Sandu:</t>
        </r>
        <r>
          <rPr>
            <sz val="9"/>
            <color indexed="81"/>
            <rFont val="Tahoma"/>
            <family val="2"/>
          </rPr>
          <t xml:space="preserve">
corelat dată închidere contractare</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 ref="J63" authorId="1" shapeId="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text>
        <r>
          <rPr>
            <b/>
            <sz val="9"/>
            <color indexed="81"/>
            <rFont val="Tahoma"/>
            <family val="2"/>
          </rPr>
          <t>Ioana Sandu:</t>
        </r>
        <r>
          <rPr>
            <sz val="9"/>
            <color indexed="81"/>
            <rFont val="Tahoma"/>
            <family val="2"/>
          </rPr>
          <t xml:space="preserve">
corectat dată estimată închidere contractare</t>
        </r>
      </text>
    </comment>
    <comment ref="N67" authorId="1" shapeId="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<sst xmlns="http://schemas.openxmlformats.org/spreadsheetml/2006/main" count="1631" uniqueCount="966">
  <si>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</si>
  <si>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</si>
  <si>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</si>
  <si>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</si>
  <si>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</si>
  <si>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</si>
  <si>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</si>
  <si>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</si>
  <si>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</si>
  <si>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</si>
  <si>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</si>
  <si>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</si>
  <si>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</si>
  <si>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</si>
  <si>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</si>
  <si>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</si>
  <si>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</si>
  <si>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</si>
  <si>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</si>
  <si>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</si>
  <si>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</si>
  <si>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</si>
  <si>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</si>
  <si>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</si>
  <si>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</si>
  <si>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</si>
  <si>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</si>
  <si>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</si>
  <si>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</si>
  <si>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</si>
  <si>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</si>
  <si>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</si>
  <si>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</si>
  <si>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</si>
  <si>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</si>
  <si>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</si>
  <si>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</si>
  <si>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</si>
  <si>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</si>
  <si>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</si>
  <si>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</si>
  <si>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</si>
  <si>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</si>
  <si>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</si>
  <si>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</si>
  <si>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</si>
  <si>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</si>
  <si>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</si>
  <si>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</si>
  <si>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</si>
  <si>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</si>
  <si>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</si>
  <si>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</si>
  <si>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</si>
  <si>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</si>
  <si>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</si>
  <si>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</si>
  <si>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</si>
  <si>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</si>
  <si>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</si>
  <si>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</si>
  <si>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</si>
  <si>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</si>
  <si>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</si>
  <si>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</si>
  <si>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</si>
  <si>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</si>
  <si>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</si>
  <si>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</si>
  <si>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</si>
  <si>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</si>
  <si>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</si>
  <si>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</si>
  <si>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</si>
  <si>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</si>
  <si>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</si>
  <si>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</si>
  <si>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</si>
  <si>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</si>
  <si>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</si>
  <si>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</si>
  <si>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</si>
  <si>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</si>
  <si>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</si>
  <si>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</si>
  <si>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</si>
  <si>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</si>
  <si>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</si>
  <si>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</si>
  <si>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</si>
  <si>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</si>
  <si>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</si>
  <si>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</si>
  <si>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</si>
  <si>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</si>
  <si>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</si>
  <si>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</si>
  <si>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</si>
  <si>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</si>
  <si>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</si>
  <si>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</si>
  <si>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</si>
  <si>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</si>
  <si>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</si>
  <si>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</si>
  <si>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</si>
  <si>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</si>
  <si>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</si>
  <si>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</si>
  <si>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</si>
  <si>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</si>
  <si>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</si>
  <si>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</si>
  <si>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</si>
  <si>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</si>
  <si>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</si>
  <si>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</si>
  <si>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</si>
  <si>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</si>
  <si>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</si>
  <si>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</si>
  <si>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</si>
  <si>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</si>
  <si>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</si>
  <si>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</si>
  <si>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</si>
  <si>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</si>
  <si>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</si>
  <si>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</si>
  <si>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</si>
  <si>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</si>
  <si>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</si>
  <si>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</si>
  <si>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</si>
  <si>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</si>
  <si>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</si>
  <si>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</si>
  <si>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</si>
  <si>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</si>
  <si>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</si>
  <si>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</si>
  <si>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</si>
  <si>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</si>
  <si>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</si>
  <si>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</si>
  <si>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</si>
  <si>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</si>
  <si>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</si>
  <si>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</si>
  <si>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</si>
  <si>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</si>
  <si>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</si>
  <si>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</si>
  <si>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</si>
  <si>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</si>
  <si>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</si>
  <si>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</si>
  <si>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</si>
  <si>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</si>
  <si>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</si>
  <si>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</si>
  <si>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</si>
  <si>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</si>
  <si>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</si>
  <si>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</si>
  <si>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</si>
  <si>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</si>
  <si>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</si>
  <si>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</si>
  <si>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</si>
  <si>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</si>
  <si>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</si>
  <si>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</si>
  <si>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</si>
  <si>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</si>
  <si>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</si>
  <si>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</si>
  <si>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</si>
  <si>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</si>
  <si>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</si>
  <si>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</si>
  <si>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</si>
  <si>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</si>
  <si>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</si>
  <si>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</si>
  <si>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</si>
  <si>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</si>
  <si>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</si>
  <si>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</si>
  <si>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</si>
  <si>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</si>
  <si>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</si>
  <si>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</si>
  <si>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</si>
  <si>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</si>
  <si>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</si>
  <si>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</si>
  <si>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</si>
  <si>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</si>
  <si>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</si>
  <si>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</si>
  <si>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</si>
  <si>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</si>
  <si>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</si>
  <si>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</si>
  <si>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</si>
  <si>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</si>
  <si>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</si>
  <si>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</si>
  <si>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</si>
  <si>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</si>
  <si>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</si>
  <si>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</si>
  <si>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</si>
  <si>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</si>
  <si>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</si>
  <si>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</si>
  <si>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</si>
  <si>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</si>
  <si>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</si>
  <si>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</si>
  <si>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</si>
  <si>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</si>
  <si>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</si>
  <si>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</si>
  <si>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</si>
  <si>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</si>
  <si>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</si>
  <si>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</si>
  <si>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</si>
  <si>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</si>
  <si>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</si>
  <si>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</si>
  <si>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</si>
  <si>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</si>
  <si>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</si>
  <si>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</si>
  <si>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</si>
  <si>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</si>
  <si>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</si>
  <si>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</si>
  <si>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</si>
  <si>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</si>
  <si>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</si>
  <si>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</si>
  <si>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</si>
  <si>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</si>
  <si>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</si>
  <si>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</si>
  <si>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</si>
  <si>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</si>
  <si>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</si>
  <si>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</si>
  <si>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</si>
  <si>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</si>
  <si>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</si>
  <si>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</si>
  <si>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</si>
  <si>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</si>
  <si>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</si>
  <si>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</si>
  <si>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</si>
  <si>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</si>
  <si>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</si>
  <si>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</si>
  <si>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</si>
  <si>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</si>
  <si>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</si>
  <si>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</si>
  <si>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</si>
  <si>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</si>
  <si>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</si>
  <si>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</si>
  <si>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</si>
  <si>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</si>
  <si>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</si>
  <si>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</si>
  <si>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</si>
  <si>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</si>
  <si>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</si>
  <si>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</si>
  <si>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</si>
  <si>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</si>
  <si>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</si>
  <si>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</si>
  <si>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</si>
  <si>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</si>
  <si>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</si>
  <si>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</si>
  <si>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</si>
  <si>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</si>
  <si>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</si>
  <si>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</si>
  <si>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</si>
  <si>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</si>
  <si>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</si>
  <si>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</si>
  <si>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</si>
  <si>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</si>
  <si>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</si>
  <si>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</si>
  <si>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</si>
  <si>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</si>
  <si>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</si>
  <si>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</si>
  <si>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</si>
  <si>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</si>
  <si>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</si>
  <si>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</si>
  <si>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</si>
  <si>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</si>
  <si>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</si>
  <si>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</si>
  <si>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</si>
  <si>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</si>
  <si>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</si>
  <si>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</si>
  <si>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</si>
  <si>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</si>
  <si>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</si>
  <si>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</si>
  <si>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</si>
  <si>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</si>
  <si>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</si>
  <si>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</si>
  <si>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</si>
  <si>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</si>
  <si>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</si>
  <si>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</si>
  <si>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</si>
  <si>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</si>
  <si>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</si>
  <si>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</si>
  <si>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</si>
  <si>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</si>
  <si>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</si>
  <si>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</si>
  <si>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</si>
  <si>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</si>
  <si>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</si>
  <si>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</si>
  <si>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</si>
  <si>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</si>
  <si>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</si>
  <si>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</si>
  <si>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</si>
  <si>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</si>
  <si>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</si>
  <si>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</si>
  <si>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</si>
  <si>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</si>
  <si>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</si>
  <si>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</si>
  <si>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</si>
  <si>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</si>
  <si>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</si>
  <si>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</si>
  <si>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</si>
  <si>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</si>
  <si>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</si>
  <si>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</si>
  <si>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</si>
  <si>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</si>
  <si>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</si>
  <si>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</si>
  <si>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</si>
  <si>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</si>
  <si>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</si>
  <si>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</si>
  <si>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</si>
  <si>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</si>
  <si>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</si>
  <si>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</si>
  <si>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</si>
  <si>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</si>
  <si>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</si>
  <si>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</si>
  <si>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</si>
  <si>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</si>
  <si>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</si>
  <si>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</si>
  <si>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</si>
  <si>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</si>
  <si>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</si>
  <si>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</si>
  <si>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</si>
  <si>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</si>
  <si>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</si>
  <si>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</si>
  <si>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</si>
  <si>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</si>
  <si>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</si>
  <si>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</si>
  <si>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</si>
  <si>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</si>
  <si>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</si>
  <si>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</si>
  <si>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</si>
  <si>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</si>
  <si>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</si>
  <si>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</si>
  <si>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</si>
  <si>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</si>
  <si>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</si>
  <si>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</si>
  <si>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</si>
  <si>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</si>
  <si>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</si>
  <si>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</si>
  <si>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</si>
  <si>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</si>
  <si>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</si>
  <si>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</si>
  <si>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</si>
  <si>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</si>
  <si>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</si>
  <si>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</si>
  <si>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</si>
  <si>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</si>
  <si>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</si>
  <si>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</si>
  <si>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</si>
  <si>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</si>
  <si>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</si>
  <si>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</si>
  <si>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</si>
  <si>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</si>
  <si>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</si>
  <si>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</si>
  <si>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</si>
  <si>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</si>
  <si>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</si>
  <si>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</si>
  <si>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</si>
  <si>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</si>
  <si>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</si>
  <si>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</si>
  <si>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</si>
  <si>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</si>
  <si>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</si>
  <si>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</si>
  <si>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</si>
  <si>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</si>
  <si>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</si>
  <si>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</si>
  <si>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</si>
  <si>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</si>
  <si>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</si>
  <si>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</si>
  <si>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</si>
  <si>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</si>
  <si>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</si>
  <si>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</si>
  <si>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</si>
  <si>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</si>
  <si>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</si>
  <si>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</si>
  <si>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</si>
  <si>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</si>
  <si>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</si>
  <si>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</si>
  <si>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</si>
  <si>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</si>
  <si>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</si>
  <si>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</si>
  <si>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</si>
  <si>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</si>
  <si>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</si>
  <si>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</si>
  <si>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</si>
  <si>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</si>
  <si>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</si>
  <si>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</si>
  <si>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</si>
  <si>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</si>
  <si>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</si>
  <si>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</si>
  <si>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</si>
  <si>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</si>
  <si>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</si>
  <si>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</si>
  <si>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</si>
  <si>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</si>
  <si>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</si>
  <si>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</si>
  <si>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</si>
  <si>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</si>
  <si>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</si>
  <si>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</si>
  <si>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</si>
  <si>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</si>
  <si>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</si>
  <si>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</si>
  <si>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</si>
  <si>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</si>
  <si>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</si>
  <si>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</si>
  <si>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</si>
  <si>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</si>
  <si>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</si>
  <si>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</si>
  <si>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</si>
  <si>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</si>
  <si>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</si>
  <si>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</si>
  <si>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</si>
  <si>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</si>
  <si>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</si>
  <si>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</si>
  <si>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</si>
  <si>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</si>
  <si>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</si>
  <si>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</si>
  <si>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</si>
  <si>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</si>
  <si>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</si>
  <si>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</si>
  <si>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</si>
  <si>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</si>
  <si>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</si>
  <si>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</si>
  <si>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</si>
  <si>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</si>
  <si>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</si>
  <si>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</si>
  <si>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</si>
  <si>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</si>
  <si>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</si>
  <si>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</si>
  <si>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</si>
  <si>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</si>
  <si>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</si>
  <si>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</si>
  <si>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</si>
  <si>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</si>
  <si>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</si>
  <si>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</si>
  <si>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</si>
  <si>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</si>
  <si>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</si>
  <si>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</si>
  <si>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</si>
  <si>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</si>
  <si>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</si>
  <si>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</si>
  <si>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</si>
  <si>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</si>
  <si>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</si>
  <si>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</si>
  <si>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</si>
  <si>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</si>
  <si>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</si>
  <si>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</si>
  <si>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</si>
  <si>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</si>
  <si>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</si>
  <si>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</si>
  <si>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</si>
  <si>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</si>
  <si>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</si>
  <si>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</si>
  <si>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</si>
  <si>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</si>
  <si>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</si>
  <si>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</si>
  <si>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</si>
  <si>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</si>
  <si>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</si>
  <si>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</si>
  <si>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</si>
  <si>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</si>
  <si>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</si>
  <si>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</si>
  <si>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</si>
  <si>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</si>
  <si>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</si>
  <si>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</si>
  <si>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</si>
  <si>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</si>
  <si>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</si>
  <si>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</si>
  <si>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</si>
  <si>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</si>
  <si>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</si>
  <si>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</si>
  <si>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</si>
  <si>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</si>
  <si>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</si>
  <si>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</si>
  <si>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</si>
  <si>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</si>
  <si>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 xml:space="preserve">La această dată, Ministerul Energiei a propus eliminarea acestei submăsuri </t>
  </si>
  <si>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</si>
  <si>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</si>
  <si>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</si>
  <si>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</si>
  <si>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</si>
  <si>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</si>
  <si>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</si>
  <si>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</si>
  <si>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</si>
  <si>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</si>
  <si>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</si>
  <si>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</si>
  <si>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</si>
  <si>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</si>
  <si>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</si>
  <si>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</si>
  <si>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</si>
  <si>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</si>
  <si>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</si>
  <si>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</si>
  <si>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</si>
  <si>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</si>
  <si>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</si>
  <si>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</si>
  <si>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</si>
  <si>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</si>
  <si>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</si>
  <si>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</si>
  <si>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</si>
  <si>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</si>
  <si>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</si>
  <si>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</si>
  <si>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</si>
  <si>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</si>
  <si>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</si>
  <si>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</si>
  <si>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</si>
  <si>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</si>
  <si>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</si>
  <si>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</si>
  <si>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</si>
  <si>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</si>
  <si>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</si>
  <si>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</si>
  <si>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</si>
  <si>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</si>
  <si>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</si>
  <si>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</si>
  <si>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</si>
  <si>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</si>
  <si>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</si>
  <si>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</si>
  <si>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</si>
  <si>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</si>
  <si>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</si>
  <si>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</si>
  <si>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</si>
  <si>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</si>
  <si>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</si>
  <si>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</si>
  <si>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</si>
  <si>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t>04.12.2023 - 15.12.2023 (data estimativa)</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</si>
  <si>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</si>
  <si>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</si>
  <si>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</si>
  <si>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</si>
  <si>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</si>
  <si>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</si>
  <si>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</si>
  <si>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</si>
  <si>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</si>
  <si>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</si>
  <si>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</si>
  <si>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</si>
  <si>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</si>
  <si>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</si>
  <si>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</si>
  <si>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</si>
  <si>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</si>
  <si>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</si>
  <si>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</si>
  <si>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</si>
  <si>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</si>
  <si>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</si>
  <si>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</si>
  <si>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</si>
  <si>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</si>
  <si>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</si>
  <si>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</si>
  <si>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</si>
  <si>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</si>
  <si>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</si>
  <si>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</si>
  <si>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</si>
  <si>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</si>
  <si>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</si>
  <si>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</si>
  <si>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</si>
  <si>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</si>
  <si>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</si>
  <si>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</si>
  <si>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</si>
  <si>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</si>
  <si>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</si>
  <si>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</si>
  <si>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</si>
  <si>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Dată finalizare apel 1: 06.04.2023;  apel 2: 30.03.2024 (dată estimativă)</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</si>
  <si>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</si>
  <si>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</si>
  <si>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</si>
  <si>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</si>
  <si>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Investitie propusa la eliminare.</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</si>
  <si>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</si>
  <si>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</si>
  <si>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</si>
  <si>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t>29.11.2023</t>
  </si>
  <si>
    <t>01.02.2024 (data estimativa)</t>
  </si>
  <si>
    <t>Dată lansare apel: 01.02.2024 (data estimativa)</t>
  </si>
  <si>
    <t>02.05.2024-31.05.2024  (data estimativa)</t>
  </si>
  <si>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</si>
  <si>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</si>
  <si>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</si>
  <si>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</si>
  <si>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</si>
  <si>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</si>
  <si>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</si>
  <si>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</si>
  <si>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</si>
  <si>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apel 1: 06.03.2023 - lansat
</t>
    </r>
    <r>
      <rPr>
        <b/>
        <sz val="11"/>
        <rFont val="Trebuchet MS"/>
        <family val="2"/>
      </rPr>
      <t>apel 2: 01.02.2024 (data estimativa)</t>
    </r>
  </si>
  <si>
    <t>apel 1: 06.03.2023 - lansat
apel 2: 01.02.2024 (data estimativa)</t>
  </si>
  <si>
    <r>
      <rPr>
        <b/>
        <sz val="11"/>
        <rFont val="Trebuchet MS"/>
        <family val="2"/>
      </rPr>
      <t>Apel 1</t>
    </r>
    <r>
      <rPr>
        <sz val="11"/>
        <rFont val="Trebuchet MS"/>
        <family val="2"/>
      </rPr>
      <t xml:space="preserve">: 30.06.2023. </t>
    </r>
    <r>
      <rPr>
        <b/>
        <sz val="11"/>
        <rFont val="Trebuchet MS"/>
        <family val="2"/>
      </rPr>
      <t>Apel 2</t>
    </r>
    <r>
      <rPr>
        <sz val="11"/>
        <rFont val="Trebuchet MS"/>
        <family val="2"/>
      </rPr>
      <t>: 30.05.2024 (dată estimativă)</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</si>
  <si>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</si>
  <si>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</si>
  <si>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</si>
  <si>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</si>
  <si>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</si>
  <si>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</si>
  <si>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</si>
  <si>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</si>
  <si>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Dată finalizare apel: 30.03.2024 (data estimativa)</t>
  </si>
  <si>
    <t>16.08.2023</t>
  </si>
  <si>
    <t>20.06.2022 -  31.07.2023</t>
  </si>
  <si>
    <t>30.09.2023 - lansare în consultare publică - Ghid pentru apel de proiecte</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</si>
  <si>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</si>
  <si>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</si>
  <si>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</si>
  <si>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</si>
  <si>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</si>
  <si>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</si>
  <si>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</si>
  <si>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</si>
  <si>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</si>
  <si>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</si>
  <si>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</si>
  <si>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</si>
  <si>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</si>
  <si>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</si>
  <si>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</si>
  <si>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</si>
  <si>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</si>
  <si>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</si>
  <si>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</si>
  <si>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</si>
  <si>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</si>
  <si>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</si>
  <si>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</si>
  <si>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</si>
  <si>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</si>
  <si>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</si>
  <si>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</si>
  <si>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</si>
  <si>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</si>
  <si>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</si>
  <si>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</si>
  <si>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</si>
  <si>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</si>
  <si>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</si>
  <si>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</si>
  <si>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</si>
  <si>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</si>
  <si>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</si>
  <si>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</si>
  <si>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</si>
  <si>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</si>
  <si>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</si>
  <si>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</si>
  <si>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</si>
  <si>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</si>
  <si>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</si>
  <si>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</si>
  <si>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</si>
  <si>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</si>
  <si>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Apel 1: 
30.12.2022
Apel 2: 27.11.2023</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</si>
  <si>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</si>
  <si>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</si>
  <si>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</si>
  <si>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</si>
  <si>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</si>
  <si>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</si>
  <si>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</si>
  <si>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</si>
  <si>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</si>
  <si>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</si>
  <si>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</si>
  <si>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</si>
  <si>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apel nr.1  30.06.2022 lansat ; Apel nr.2 14.12.2022 lansat
Apel nr. 3 - S-a solicitat ajustarea tintei prin reconfigurarea proiectelor. Apelul nr. 3 se va relua in urma finalizarii procesului de modificare a PNRR, in baza noului Regulament GBER.</t>
  </si>
  <si>
    <t>a fost lansat în consultare publică în 22.06.2022; Apel nr. 3 - S-a solicitat ajustarea tintei prin reconfigurarea proiectelor. Apelul nr. 3 se va relua in urma finalizarii procesului de modificare a PNRR, in baza noului Regulament GBER.</t>
  </si>
  <si>
    <t>Apelul  nr. 1  a fost lansat în 30.06.2022;    Apelul nr.2 a fost lansat in data de 14.12.2022; Apel nr. 3 - S-a solicitat ajustarea tintei prin reconfigurarea proiectelor. Apelul nr. 3 se va relua in urma finalizarii procesului de modificare a PNRR, in baza noului Regulament GBER.</t>
  </si>
  <si>
    <t>01.04.2023 - 30.10.2023; Perioada estimata de depunere apel 3: -</t>
  </si>
  <si>
    <t>Dată lansare apel: 27.09.2023 - lansat</t>
  </si>
  <si>
    <t>27.09.2023 lansat</t>
  </si>
  <si>
    <t>întreprinderi și organizații de cercetare</t>
  </si>
  <si>
    <t>25.01.2024 - 25.03.2024</t>
  </si>
  <si>
    <t>Dată finalizare apel: 15.12.2023 (data estimativa)</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</si>
  <si>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</si>
  <si>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</si>
  <si>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</si>
  <si>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</si>
  <si>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</si>
  <si>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</si>
  <si>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</si>
  <si>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</si>
  <si>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</si>
  <si>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</si>
  <si>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Dată finalizare apel: 29.12.2023  (data estimativa)</t>
  </si>
  <si>
    <t>18.10.2023 - lansat</t>
  </si>
  <si>
    <t>03.01.2024-15.02.2024</t>
  </si>
  <si>
    <t>01.02.2023- 29.02.2023  (data estimativa pentru participanții direcți)
04.03-29.03.2024 (dată estimată pentru participanții indirecți)</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</si>
  <si>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</si>
  <si>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</si>
  <si>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</si>
  <si>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</si>
  <si>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</si>
  <si>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</si>
  <si>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</si>
  <si>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</si>
  <si>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</si>
  <si>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</si>
  <si>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</si>
  <si>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08.01.2024 (data estimativa)</t>
  </si>
  <si>
    <t>08.01.2024 (data estimativa)</t>
  </si>
  <si>
    <t>Dată finalizare apel: 08.02.2024 (data estimativa)</t>
  </si>
  <si>
    <t>01.03.2024-01.04.2024 (data estimativa)</t>
  </si>
  <si>
    <t>Dată lansare apel: 15.03.2024 (data estimativa)</t>
  </si>
  <si>
    <t>15.03.2024 (data estimativa)</t>
  </si>
  <si>
    <t>Dată finalizare apel: 30.04.2024 (data estimativa)</t>
  </si>
  <si>
    <t>15.01.2024</t>
  </si>
  <si>
    <t>01.06.2024-30.06.2024</t>
  </si>
  <si>
    <t>Dată lansare apel: 20.12.2023 (data estimativa)</t>
  </si>
  <si>
    <t>20.12.2023 (data estimativa)</t>
  </si>
  <si>
    <t>04.12.2023</t>
  </si>
  <si>
    <t>Dată lansare apel: 31.10.2023</t>
  </si>
  <si>
    <t xml:space="preserve">Dată finalizare apel: 31.01.2024 </t>
  </si>
  <si>
    <t>19.02.2024 - 29.03.2024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</si>
  <si>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</si>
  <si>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</si>
  <si>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</si>
  <si>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</si>
  <si>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</si>
  <si>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</si>
  <si>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</si>
  <si>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</si>
  <si>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t>22.12.2023 - 29.12.2023(data estimativa)</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</si>
  <si>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</si>
  <si>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</si>
  <si>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</si>
  <si>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Apel 1: a fost lansat în consultare publică în 11.05.2022
Apel 2: a fost lansat in consultare publica in 29.10.2023</t>
  </si>
  <si>
    <t>31.10.2023 lansat</t>
  </si>
  <si>
    <t>27.09.2023</t>
  </si>
  <si>
    <t>30.04.2024 - 15.05.2024</t>
  </si>
  <si>
    <t>15.10.2023-15.04.2024</t>
  </si>
  <si>
    <t>21.12.2023-21.04.2024</t>
  </si>
  <si>
    <t>20.10.2022 -07.07.2023</t>
  </si>
  <si>
    <t>27.03.2023 - 03.07.2023</t>
  </si>
  <si>
    <t>Dată finalizare apel: 31.12.2023 (data estimativa)</t>
  </si>
  <si>
    <t>Dată lansare apel: 05.02.2024 (data estimativa)</t>
  </si>
  <si>
    <t>Dată finalizare apel: 05.04.2024 (data estimativa)</t>
  </si>
  <si>
    <t>18.12.2023 (dată estimativă)</t>
  </si>
  <si>
    <t>05.02.2024 (data estimativa)</t>
  </si>
  <si>
    <t>15.05.2024 - 15.07.2024</t>
  </si>
  <si>
    <t>Dată lansare apel: 22.01.2024 (data estimativa)</t>
  </si>
  <si>
    <t>Dată finalizare apel: 22.03.2024 (data estimativa)</t>
  </si>
  <si>
    <t>13.11.2023 (data estimativa)</t>
  </si>
  <si>
    <t>22.01.2024 (data estimativa)</t>
  </si>
  <si>
    <t>15.04.2024 - 15.06.2024</t>
  </si>
  <si>
    <t xml:space="preserve">Runda 1 -15.12.2022 - 30.11.2023           </t>
  </si>
  <si>
    <r>
      <t xml:space="preserve">Dată lansare apel: Runda 2 - 26.05.2023 - lansat
</t>
    </r>
    <r>
      <rPr>
        <b/>
        <sz val="11"/>
        <rFont val="Trebuchet MS"/>
        <family val="2"/>
      </rPr>
      <t>Runda 3 - 04.12.2023 (data estimativa)</t>
    </r>
  </si>
  <si>
    <r>
      <t xml:space="preserve">Dată finalizare apel:  Runda 2 -  26.07.2023 
</t>
    </r>
    <r>
      <rPr>
        <b/>
        <sz val="11"/>
        <rFont val="Trebuchet MS"/>
        <family val="2"/>
      </rPr>
      <t>Runda 3 - 09.02.2024 (data estimativa)</t>
    </r>
  </si>
  <si>
    <r>
      <t xml:space="preserve">Runda 2 - 26.05.2023 lansat  
</t>
    </r>
    <r>
      <rPr>
        <b/>
        <sz val="11"/>
        <rFont val="Trebuchet MS"/>
        <family val="2"/>
      </rPr>
      <t>Runda 3 - 04.12.2023 (data estimativa)</t>
    </r>
  </si>
  <si>
    <r>
      <t xml:space="preserve">Runda 2: 15.10.2023 -  30.12.2023     
</t>
    </r>
    <r>
      <rPr>
        <b/>
        <sz val="11"/>
        <rFont val="Trebuchet MS"/>
        <family val="2"/>
      </rPr>
      <t>Runda3: 15.03.2024 - 15.04.2024 (data estimativa)</t>
    </r>
  </si>
  <si>
    <t>27.11.2023 - 28.06.2024 (data estimativa)</t>
  </si>
  <si>
    <t>08.08.2023 - 31.12.2023 (data estimativa)</t>
  </si>
  <si>
    <t>Dată finalizare apel: 15.02.2024 (data estimativa)</t>
  </si>
  <si>
    <t>25.08.2023 (participanți direcți; repus in consultare publica la data de 15.11.2023) 
 (participanți indirecți)</t>
  </si>
  <si>
    <t>Dată finalizare apel: 22.12.2023</t>
  </si>
  <si>
    <t>14.03.2024 -  22.03.2024</t>
  </si>
  <si>
    <t>Dată finalizare apel: 29.03.2024 (data estimativă)</t>
  </si>
  <si>
    <t>20.11.2023 (data estimativa)</t>
  </si>
  <si>
    <t>01.06.2024 –30.06.2024 
(data estimativa)</t>
  </si>
  <si>
    <t>Dată lansare apel: 28.12.2023  (data estimativa)</t>
  </si>
  <si>
    <t xml:space="preserve"> 28.12.2023 (data estimativa)</t>
  </si>
  <si>
    <t>Dată finalizare apel: 29.02.2024</t>
  </si>
  <si>
    <t>05.04.2024 - 26.04.2024(date estimative)</t>
  </si>
  <si>
    <t>Dată finalizare apel: 12.01.2024</t>
  </si>
  <si>
    <t>06.03.2024-25.03.2024</t>
  </si>
  <si>
    <t>Dată lansare apel: 31.01.2024 (data estimativa)</t>
  </si>
  <si>
    <t>31.01.2024 (data estimativa)</t>
  </si>
  <si>
    <t>01.02.2024 - 30.06.2024 (data estimativa)</t>
  </si>
  <si>
    <t>04.09.2023 - 31.01.2024</t>
  </si>
  <si>
    <t>Dată lansare apel: 12.02.2024 (data estimativa) - apel cu depunere continuă</t>
  </si>
  <si>
    <t>12.02.2024 (data estimativa)</t>
  </si>
  <si>
    <t>01.03.2024 - 30.06.2026 (data estimativă)</t>
  </si>
  <si>
    <t>29.03.2024 - 30.04.2024 (data estimativa)</t>
  </si>
  <si>
    <t>Dată finalizare apel: 30.12.2023 (data estimativa)</t>
  </si>
  <si>
    <t>26.01.2024 - 09.02.2024</t>
  </si>
  <si>
    <t>Dată finalizare apel: 15.12.2023</t>
  </si>
  <si>
    <t>Dată lansare apel: 15.01.2024 (data estimativa)</t>
  </si>
  <si>
    <t>15.01.2024 (data estimativa)</t>
  </si>
  <si>
    <t>15.03.2024 - 31.03.2024</t>
  </si>
  <si>
    <t>Apel 2: 25.08.2023-15.12.2023</t>
  </si>
  <si>
    <t>Apel 2: 16.10.2023-15.12.2023 (data estimativa)</t>
  </si>
  <si>
    <t>12.09.2023 - 15.12.2023</t>
  </si>
  <si>
    <t>Dată lansare apel: 18.12.2023 (data estimativa pentru participanții direcți)
18.12.2023 (dată estimată pentru participanții indirecți)</t>
  </si>
  <si>
    <t>Dată finalizare apel: 18.01.2023 (data estimativa pentru participanții directi)
17.01.2024 (data estimativa pentru participanții indirecti)</t>
  </si>
  <si>
    <t>18.12.2023 (data estimativa pentru participanții direcți)
18.12.2023 (dată estimată pentru participanții indirecți)</t>
  </si>
  <si>
    <t>Dată lansare apel: 28.12.2023 (data estimativa)</t>
  </si>
  <si>
    <t>Dată finalizare apel:20.01.2024 (data estimativa)</t>
  </si>
  <si>
    <t>28.12.2023 (data estimativa)</t>
  </si>
  <si>
    <t>20.01.2024 - 31.01.2024  (data estimativa)</t>
  </si>
  <si>
    <t>Dată lansare apel: 27.12.2023 (data estimativa)</t>
  </si>
  <si>
    <t>Dată finalizare apel: 27.02.2024 (data estimativa)</t>
  </si>
  <si>
    <t>27.12.2023 (data estimativa)</t>
  </si>
  <si>
    <t>04.03.2024 - 04.04.2024 (data estimativa)</t>
  </si>
  <si>
    <t>Dată finalizare apel: 20.01.2024 (data estimativa)</t>
  </si>
  <si>
    <t>12.03.2024 - 27.03.2024</t>
  </si>
  <si>
    <t xml:space="preserve">Dată finalizare apel: 21.12.2023 </t>
  </si>
  <si>
    <t xml:space="preserve"> 29.11.2023 lansat</t>
  </si>
  <si>
    <t>Dată lansare apel: 29.11.2023 - lansat</t>
  </si>
  <si>
    <t>Buget stimativ (EUR)</t>
  </si>
  <si>
    <t xml:space="preserve"> ÎNCHIS
</t>
  </si>
  <si>
    <r>
      <t xml:space="preserve">Dată lansare apel: 15.07.2022 cu </t>
    </r>
    <r>
      <rPr>
        <b/>
        <sz val="11"/>
        <rFont val="Trebuchet MS"/>
        <family val="2"/>
      </rPr>
      <t>deschidere platformă pentru depunere dosare de finanțare in data de 04.08.2022</t>
    </r>
  </si>
  <si>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</si>
  <si>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</si>
  <si>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 xml:space="preserve">Q2/2022 - 372.1 - Notificare trimisă CE privind publicarea proiectului de ghid. </t>
    </r>
    <r>
      <rPr>
        <b/>
        <sz val="11"/>
        <rFont val="Trebuchet MS"/>
        <family val="2"/>
      </rPr>
      <t>Printre documente trebuie să se numere și proiectul de contract de grant</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</si>
  <si>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</si>
  <si>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</si>
  <si>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Dată lansare apel: runda 1-  01.04.2022; </t>
    </r>
    <r>
      <rPr>
        <b/>
        <sz val="11"/>
        <rFont val="Trebuchet MS"/>
        <family val="2"/>
      </rPr>
      <t>runda 2 - 10.10.2022 -lansat</t>
    </r>
  </si>
  <si>
    <r>
      <t xml:space="preserve">runda 1 - 01.04.2022- lansat; </t>
    </r>
    <r>
      <rPr>
        <b/>
        <sz val="11"/>
        <rFont val="Trebuchet MS"/>
        <family val="2"/>
      </rPr>
      <t>runda 2 - 10.10.2022 - lansat</t>
    </r>
  </si>
  <si>
    <r>
      <t xml:space="preserve">Dată lansare apel: runda 1-  01.04.2022;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</si>
  <si>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</si>
  <si>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</si>
  <si>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</si>
  <si>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</si>
  <si>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t>Apel 1 31.05.2022
Apel 2
06.12.2023</t>
  </si>
  <si>
    <t>Apel 1
07.11.2022 - lansat
Apel 2
29.01.2024</t>
  </si>
  <si>
    <t>Apel 1  11.06.2023 - 30.11.2023
Apel 2 
aprilie-mai 2024</t>
  </si>
  <si>
    <t>Dată lansare apel 1: 07.11.2022 - lansat
Dată lansare apel 2: 29.01.2024</t>
  </si>
  <si>
    <t>Dată finalizare apel 1: 10.06.2023
Dată finalizare apel 2: 29.02.2024</t>
  </si>
  <si>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</si>
  <si>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</si>
  <si>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30.06.2022</t>
    </r>
    <r>
      <rPr>
        <b/>
        <sz val="11"/>
        <rFont val="Trebuchet MS"/>
        <family val="2"/>
      </rPr>
      <t xml:space="preserve"> (cu clauză suspensivă) lansat</t>
    </r>
  </si>
  <si>
    <t>Apel 1: 16.01.2023 lansat
Apel 2: 28.12.2023 (data estimativa)</t>
  </si>
  <si>
    <t>Apel 1: 30.05.2023 - 30.09.2023 
Apel 2: 28.02.2024-28.03.2024 (data estimativa)</t>
  </si>
  <si>
    <r>
      <rPr>
        <sz val="11"/>
        <rFont val="Trebuchet MS"/>
        <family val="2"/>
      </rPr>
      <t>Dată lansare apel: Apel 1 - 16.01.2023 lansat</t>
    </r>
    <r>
      <rPr>
        <b/>
        <sz val="11"/>
        <rFont val="Trebuchet MS"/>
        <family val="2"/>
      </rPr>
      <t xml:space="preserve">
</t>
    </r>
    <r>
      <rPr>
        <sz val="11"/>
        <rFont val="Trebuchet MS"/>
        <family val="2"/>
      </rPr>
      <t>Apel 2 - 28.12.2023 (data estimativa)</t>
    </r>
  </si>
  <si>
    <t>Dată finalizare apel:  Apel 1 - 31.03.2023 
Apel 2 - 28.02.2024 (data estimativa)</t>
  </si>
  <si>
    <t>Apel 1: 30.05.2023 - 30.09.2023
Apel 2: 28.02.2024-28.03.2024 (data estimativa)</t>
  </si>
  <si>
    <t>Dată lansare apel: Apel 1 - 16.01.2023 lansat
Apel 2 - 28.12.2023 (data estimativa)</t>
  </si>
  <si>
    <t>Apel 1: 28.11.2022 - lansat
Apel 2: 28.12.2023 (data estimativa)</t>
  </si>
  <si>
    <t>Apel 1: 01.05.2023 - 30.09.2023 (data estimativa)
Apel 2: 28.01.2024-28.02.2024 (data estimativa)</t>
  </si>
  <si>
    <t>Dată lansare apel: Apel 1 - 28.11.2022 - lansat
Apel 2 - 28.12.2023 (data estimativa)</t>
  </si>
  <si>
    <t>Dată finalizare apel: Apel 1 - 28.03.2023 
Apel 2 - 28.01.2024 (data estimativa)</t>
  </si>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</sst>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1"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sz val="14"/>
      <name val="Calibri"/>
      <family val="2"/>
      <scheme val="minor"/>
    </font>
    <font>
      <sz val="11"/>
      <name val="Trebuchet MS"/>
      <family val="2"/>
    </font>
    <font>
      <b/>
      <sz val="11"/>
      <name val="Trebuchet MS"/>
      <family val="2"/>
    </font>
    <font>
      <sz val="1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b/>
      <sz val="16"/>
      <name val="Trebuchet MS"/>
      <family val="2"/>
    </font>
    <font>
      <sz val="12"/>
      <name val="Calibri"/>
      <family val="2"/>
      <scheme val="minor"/>
    </font>
    <font>
      <sz val="11"/>
      <name val="Times New Roman"/>
      <family val="1"/>
    </font>
    <font>
      <b/>
      <sz val="14"/>
      <name val="Trebuchet MS"/>
      <family val="2"/>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s>
  <borders count="30">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s>
  <cellStyleXfs count="35">
    <xf numFmtId="0" fontId="0" fillId="0" borderId="1"/>
    <xf numFmtId="0" fontId="3" fillId="0" borderId="1" applyNumberFormat="0" applyFill="0" applyBorder="0"/>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2" fillId="0" borderId="1"/>
    <xf numFmtId="0" fontId="2" fillId="0" borderId="1"/>
  </cellStyleXfs>
  <cellXfs count="377">
    <xf numFmtId="0" fontId="0" fillId="0" borderId="1" xfId="0"/>
    <xf numFmtId="0" fontId="4" fillId="0" borderId="1" xfId="31" applyFont="1"/>
    <xf numFmtId="0" fontId="6" fillId="0" borderId="1" xfId="31" applyFont="1" applyAlignment="1">
      <alignment horizontal="center" vertical="center" wrapText="1"/>
    </xf>
    <xf numFmtId="0" fontId="5" fillId="0" borderId="1" xfId="31" applyFont="1" applyAlignment="1">
      <alignment horizontal="center" vertical="center" wrapText="1"/>
    </xf>
    <xf numFmtId="3" fontId="5" fillId="0" borderId="1" xfId="31" applyNumberFormat="1" applyFont="1" applyAlignment="1">
      <alignment horizontal="center" vertical="center"/>
    </xf>
    <xf numFmtId="0" fontId="5" fillId="7" borderId="3" xfId="8" applyFont="1" applyFill="1" applyBorder="1" applyAlignment="1">
      <alignment horizontal="left" vertical="center" wrapText="1"/>
    </xf>
    <xf numFmtId="3" fontId="5" fillId="7" borderId="3" xfId="8" applyNumberFormat="1" applyFont="1" applyFill="1" applyBorder="1" applyAlignment="1">
      <alignment horizontal="left" vertical="center" wrapText="1"/>
    </xf>
    <xf numFmtId="15" fontId="5" fillId="7" borderId="3" xfId="8" applyNumberFormat="1" applyFont="1" applyFill="1" applyBorder="1" applyAlignment="1">
      <alignment horizontal="left" vertical="center" wrapText="1"/>
    </xf>
    <xf numFmtId="49" fontId="5" fillId="7" borderId="3" xfId="8" applyNumberFormat="1" applyFont="1" applyFill="1" applyBorder="1" applyAlignment="1">
      <alignment horizontal="left" vertical="center" wrapText="1"/>
    </xf>
    <xf numFmtId="0" fontId="5" fillId="7" borderId="3" xfId="8" applyFont="1" applyFill="1" applyBorder="1" applyAlignment="1">
      <alignment horizontal="center" vertical="center" wrapText="1"/>
    </xf>
    <xf numFmtId="0" fontId="6" fillId="6" borderId="23" xfId="33" applyFont="1" applyFill="1" applyBorder="1" applyAlignment="1">
      <alignment horizontal="center" vertical="center" wrapText="1"/>
    </xf>
    <xf numFmtId="0" fontId="5" fillId="0" borderId="10" xfId="31" applyFont="1" applyBorder="1" applyAlignment="1">
      <alignment horizontal="center" vertical="center" wrapText="1"/>
    </xf>
    <xf numFmtId="0" fontId="5" fillId="0" borderId="12" xfId="31" applyFont="1" applyBorder="1" applyAlignment="1">
      <alignment horizontal="center" vertical="center" wrapText="1"/>
    </xf>
    <xf numFmtId="0" fontId="5" fillId="0" borderId="3" xfId="31" applyFont="1" applyBorder="1" applyAlignment="1">
      <alignment horizontal="center" vertical="center" wrapText="1"/>
    </xf>
    <xf numFmtId="0" fontId="16" fillId="0" borderId="3" xfId="1" applyFont="1" applyFill="1" applyBorder="1" applyAlignment="1">
      <alignment horizontal="center" vertical="center"/>
    </xf>
    <xf numFmtId="0" fontId="7" fillId="0" borderId="1" xfId="31" applyFont="1"/>
    <xf numFmtId="0" fontId="7" fillId="0" borderId="1" xfId="31" applyFont="1" applyAlignment="1">
      <alignment horizontal="center" vertical="center"/>
    </xf>
    <xf numFmtId="0" fontId="17" fillId="2" borderId="1" xfId="31" applyFont="1" applyFill="1" applyAlignment="1">
      <alignment horizontal="left" wrapText="1"/>
    </xf>
    <xf numFmtId="0" fontId="9" fillId="0" borderId="1" xfId="31" applyFont="1" applyAlignment="1">
      <alignment horizontal="center" vertical="center" wrapText="1"/>
    </xf>
    <xf numFmtId="0" fontId="9" fillId="0" borderId="1" xfId="31" applyFont="1" applyAlignment="1">
      <alignment horizontal="left" vertical="center"/>
    </xf>
    <xf numFmtId="0" fontId="6" fillId="0" borderId="1" xfId="31" applyFont="1" applyAlignment="1">
      <alignment horizontal="left" vertical="center" wrapText="1"/>
    </xf>
    <xf numFmtId="0" fontId="9" fillId="0" borderId="1" xfId="31" applyFont="1"/>
    <xf numFmtId="0" fontId="7" fillId="0" borderId="1" xfId="31" applyFont="1" applyAlignment="1">
      <alignment horizontal="left" vertical="center"/>
    </xf>
    <xf numFmtId="0" fontId="9" fillId="0" borderId="1" xfId="31" applyFont="1" applyAlignment="1">
      <alignment wrapText="1"/>
    </xf>
    <xf numFmtId="0" fontId="5" fillId="3" borderId="4" xfId="31" applyFont="1" applyFill="1" applyBorder="1" applyAlignment="1">
      <alignment horizontal="center"/>
    </xf>
    <xf numFmtId="0" fontId="6" fillId="5" borderId="19" xfId="31" applyFont="1" applyFill="1" applyBorder="1" applyAlignment="1">
      <alignment horizontal="center" vertical="center" wrapText="1"/>
    </xf>
    <xf numFmtId="0" fontId="6" fillId="5" borderId="18" xfId="31" applyFont="1" applyFill="1" applyBorder="1" applyAlignment="1">
      <alignment horizontal="center" vertical="center" wrapText="1"/>
    </xf>
    <xf numFmtId="0" fontId="6" fillId="5" borderId="18" xfId="31" applyFont="1" applyFill="1" applyBorder="1" applyAlignment="1">
      <alignment horizontal="center" vertical="center"/>
    </xf>
    <xf numFmtId="0" fontId="6" fillId="6" borderId="18" xfId="31" applyFont="1" applyFill="1" applyBorder="1" applyAlignment="1">
      <alignment horizontal="center" vertical="center" wrapText="1"/>
    </xf>
    <xf numFmtId="0" fontId="16" fillId="0" borderId="13"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7" fillId="0" borderId="1" xfId="31" applyFont="1" applyAlignment="1">
      <alignment wrapText="1"/>
    </xf>
    <xf numFmtId="0" fontId="5" fillId="0" borderId="1" xfId="31" applyFont="1" applyAlignment="1">
      <alignment horizontal="center" vertical="center"/>
    </xf>
    <xf numFmtId="14" fontId="5" fillId="0" borderId="1" xfId="31" applyNumberFormat="1" applyFont="1" applyAlignment="1">
      <alignment horizontal="center" vertical="center" wrapText="1"/>
    </xf>
    <xf numFmtId="0" fontId="5" fillId="0" borderId="1" xfId="31" applyFont="1"/>
    <xf numFmtId="0" fontId="17" fillId="2" borderId="1" xfId="31" applyFont="1" applyFill="1" applyAlignment="1">
      <alignment horizontal="center" vertical="center"/>
    </xf>
    <xf numFmtId="0" fontId="17" fillId="0" borderId="1" xfId="31" applyFont="1" applyAlignment="1">
      <alignment horizontal="center" vertical="center"/>
    </xf>
    <xf numFmtId="0" fontId="17" fillId="0" borderId="1" xfId="31" applyFont="1" applyAlignment="1">
      <alignment horizontal="left" vertical="center"/>
    </xf>
    <xf numFmtId="0" fontId="5" fillId="3" borderId="20" xfId="8" applyFont="1" applyFill="1" applyBorder="1" applyAlignment="1">
      <alignment horizontal="center"/>
    </xf>
    <xf numFmtId="0" fontId="6" fillId="5" borderId="22" xfId="8" applyFont="1" applyFill="1" applyBorder="1" applyAlignment="1">
      <alignment horizontal="center" vertical="center" wrapText="1"/>
    </xf>
    <xf numFmtId="0" fontId="6" fillId="5" borderId="23" xfId="8" applyFont="1" applyFill="1" applyBorder="1" applyAlignment="1">
      <alignment horizontal="center" vertical="center" wrapText="1"/>
    </xf>
    <xf numFmtId="0" fontId="6" fillId="5" borderId="23" xfId="8" applyFont="1" applyFill="1" applyBorder="1" applyAlignment="1">
      <alignment horizontal="center" vertical="center"/>
    </xf>
    <xf numFmtId="0" fontId="6" fillId="6" borderId="23" xfId="8" applyFont="1" applyFill="1" applyBorder="1" applyAlignment="1">
      <alignment horizontal="center" vertical="center" wrapText="1"/>
    </xf>
    <xf numFmtId="0" fontId="5" fillId="0" borderId="3" xfId="8" applyFont="1" applyBorder="1" applyAlignment="1">
      <alignment horizontal="center" vertical="center" wrapText="1"/>
    </xf>
    <xf numFmtId="0" fontId="5" fillId="0" borderId="12" xfId="8" applyFont="1" applyBorder="1" applyAlignment="1">
      <alignment horizontal="center" vertical="center" wrapText="1"/>
    </xf>
    <xf numFmtId="0" fontId="5" fillId="0" borderId="10" xfId="8" applyFont="1" applyBorder="1" applyAlignment="1">
      <alignment horizontal="center" vertical="center" wrapText="1"/>
    </xf>
    <xf numFmtId="0" fontId="16" fillId="0" borderId="10" xfId="1" applyFont="1" applyFill="1" applyBorder="1" applyAlignment="1">
      <alignment horizontal="center" vertical="center" wrapText="1"/>
    </xf>
    <xf numFmtId="0" fontId="7" fillId="0" borderId="3" xfId="31" applyFont="1" applyBorder="1"/>
    <xf numFmtId="4" fontId="7" fillId="0" borderId="1" xfId="31" applyNumberFormat="1" applyFont="1"/>
    <xf numFmtId="0" fontId="6" fillId="0" borderId="3" xfId="8" applyFont="1" applyBorder="1" applyAlignment="1">
      <alignment horizontal="center" vertical="center" wrapText="1"/>
    </xf>
    <xf numFmtId="0" fontId="7" fillId="0" borderId="1" xfId="8" applyFont="1"/>
    <xf numFmtId="0" fontId="5" fillId="0" borderId="10" xfId="33" applyFont="1" applyBorder="1" applyAlignment="1">
      <alignment horizontal="center" vertical="center" wrapText="1"/>
    </xf>
    <xf numFmtId="0" fontId="5" fillId="0" borderId="10" xfId="9" applyFont="1" applyBorder="1" applyAlignment="1">
      <alignment horizontal="center" vertical="center" wrapText="1"/>
    </xf>
    <xf numFmtId="0" fontId="5" fillId="0" borderId="3" xfId="32" applyFont="1" applyBorder="1" applyAlignment="1">
      <alignment horizontal="center" vertical="center" wrapText="1"/>
    </xf>
    <xf numFmtId="0" fontId="5" fillId="0" borderId="3" xfId="9" applyFont="1" applyBorder="1" applyAlignment="1">
      <alignment horizontal="center" vertical="center" wrapText="1"/>
    </xf>
    <xf numFmtId="0" fontId="17" fillId="2" borderId="1" xfId="31" applyFont="1" applyFill="1" applyAlignment="1">
      <alignment horizontal="center" vertical="center" wrapText="1"/>
    </xf>
    <xf numFmtId="0" fontId="7" fillId="0" borderId="1" xfId="31" applyFont="1" applyAlignment="1">
      <alignment horizontal="center" vertical="center" wrapText="1"/>
    </xf>
    <xf numFmtId="0" fontId="7" fillId="0" borderId="1" xfId="18" applyFont="1" applyAlignment="1">
      <alignment horizontal="center" vertical="center"/>
    </xf>
    <xf numFmtId="0" fontId="6" fillId="5" borderId="18" xfId="18" applyFont="1" applyFill="1" applyBorder="1" applyAlignment="1">
      <alignment horizontal="center" vertical="center" wrapText="1"/>
    </xf>
    <xf numFmtId="0" fontId="5" fillId="0" borderId="3" xfId="33" applyFont="1" applyBorder="1" applyAlignment="1">
      <alignment horizontal="center" vertical="center" wrapText="1"/>
    </xf>
    <xf numFmtId="0" fontId="6" fillId="5" borderId="18" xfId="16" applyFont="1" applyFill="1" applyBorder="1" applyAlignment="1">
      <alignment horizontal="center" vertical="center" wrapText="1"/>
    </xf>
    <xf numFmtId="0" fontId="5" fillId="0" borderId="0" xfId="31" applyFont="1" applyBorder="1" applyAlignment="1">
      <alignment horizontal="center" vertical="center" wrapText="1"/>
    </xf>
    <xf numFmtId="0" fontId="6" fillId="5" borderId="23" xfId="31" applyFont="1" applyFill="1" applyBorder="1" applyAlignment="1">
      <alignment horizontal="center" vertical="center" wrapText="1"/>
    </xf>
    <xf numFmtId="0" fontId="5" fillId="0" borderId="3" xfId="16" applyFont="1" applyBorder="1" applyAlignment="1">
      <alignment horizontal="center" vertical="center" wrapText="1"/>
    </xf>
    <xf numFmtId="0" fontId="6" fillId="0" borderId="3" xfId="31" applyFont="1" applyBorder="1" applyAlignment="1">
      <alignment horizontal="center" vertical="center" wrapText="1"/>
    </xf>
    <xf numFmtId="0" fontId="5" fillId="0" borderId="3" xfId="31" applyFont="1" applyBorder="1" applyAlignment="1">
      <alignment horizontal="left" vertical="center" wrapText="1"/>
    </xf>
    <xf numFmtId="0" fontId="18" fillId="0" borderId="1" xfId="31" applyFont="1" applyAlignment="1">
      <alignment horizontal="center" vertical="center"/>
    </xf>
    <xf numFmtId="0" fontId="17" fillId="2" borderId="0" xfId="16" applyFont="1" applyFill="1" applyBorder="1" applyAlignment="1">
      <alignment horizontal="center" vertical="center"/>
    </xf>
    <xf numFmtId="0" fontId="6" fillId="5" borderId="23" xfId="16" applyFont="1" applyFill="1" applyBorder="1" applyAlignment="1">
      <alignment horizontal="center" vertical="center" wrapText="1"/>
    </xf>
    <xf numFmtId="0" fontId="6" fillId="6" borderId="12" xfId="31" applyFont="1" applyFill="1" applyBorder="1" applyAlignment="1">
      <alignment horizontal="center" vertical="center" wrapText="1"/>
    </xf>
    <xf numFmtId="0" fontId="6" fillId="7" borderId="3" xfId="8" applyFont="1" applyFill="1" applyBorder="1" applyAlignment="1">
      <alignment horizontal="center" vertical="center"/>
    </xf>
    <xf numFmtId="0" fontId="6" fillId="0" borderId="10" xfId="31" applyFont="1" applyBorder="1" applyAlignment="1">
      <alignment horizontal="center" vertical="center" wrapText="1"/>
    </xf>
    <xf numFmtId="0" fontId="6" fillId="5" borderId="12" xfId="8" applyFont="1" applyFill="1" applyBorder="1" applyAlignment="1">
      <alignment horizontal="center" vertical="center" wrapText="1"/>
    </xf>
    <xf numFmtId="0" fontId="19" fillId="0" borderId="1" xfId="31" applyFont="1" applyAlignment="1">
      <alignment horizontal="center" vertical="center"/>
    </xf>
    <xf numFmtId="0" fontId="19" fillId="0" borderId="1" xfId="31" applyFont="1"/>
    <xf numFmtId="0" fontId="7" fillId="0" borderId="1" xfId="8" applyFont="1" applyAlignment="1">
      <alignment horizontal="center" vertical="center"/>
    </xf>
    <xf numFmtId="0" fontId="5" fillId="3" borderId="10" xfId="8" applyFont="1" applyFill="1" applyBorder="1" applyAlignment="1">
      <alignment horizontal="left" vertical="center"/>
    </xf>
    <xf numFmtId="0" fontId="6" fillId="5" borderId="12" xfId="8" applyFont="1" applyFill="1" applyBorder="1" applyAlignment="1">
      <alignment horizontal="left" vertical="center" wrapText="1"/>
    </xf>
    <xf numFmtId="0" fontId="6" fillId="5" borderId="12" xfId="8" applyFont="1" applyFill="1" applyBorder="1" applyAlignment="1">
      <alignment horizontal="center" vertical="center"/>
    </xf>
    <xf numFmtId="0" fontId="6" fillId="6" borderId="3" xfId="8" applyFont="1" applyFill="1" applyBorder="1" applyAlignment="1">
      <alignment horizontal="left" vertical="center" wrapText="1"/>
    </xf>
    <xf numFmtId="0" fontId="6" fillId="6" borderId="3" xfId="31" applyFont="1" applyFill="1" applyBorder="1" applyAlignment="1">
      <alignment horizontal="center" vertical="center" wrapText="1"/>
    </xf>
    <xf numFmtId="0" fontId="17" fillId="2" borderId="1" xfId="33" applyFont="1" applyFill="1" applyAlignment="1">
      <alignment horizontal="center" vertical="center"/>
    </xf>
    <xf numFmtId="0" fontId="19" fillId="0" borderId="1" xfId="33" applyFont="1" applyAlignment="1">
      <alignment horizontal="center" vertical="center"/>
    </xf>
    <xf numFmtId="0" fontId="19" fillId="0" borderId="1" xfId="33" applyFont="1"/>
    <xf numFmtId="0" fontId="7" fillId="0" borderId="1" xfId="33" applyFont="1"/>
    <xf numFmtId="0" fontId="6" fillId="0" borderId="1" xfId="33" applyFont="1" applyAlignment="1">
      <alignment horizontal="left" vertical="center" wrapText="1"/>
    </xf>
    <xf numFmtId="0" fontId="5" fillId="3" borderId="24" xfId="33" applyFont="1" applyFill="1" applyBorder="1"/>
    <xf numFmtId="0" fontId="6" fillId="5" borderId="22" xfId="33" applyFont="1" applyFill="1" applyBorder="1" applyAlignment="1">
      <alignment vertical="center" wrapText="1"/>
    </xf>
    <xf numFmtId="0" fontId="6" fillId="5" borderId="23" xfId="33" applyFont="1" applyFill="1" applyBorder="1" applyAlignment="1">
      <alignment vertical="center" wrapText="1"/>
    </xf>
    <xf numFmtId="0" fontId="6" fillId="5" borderId="23" xfId="33" applyFont="1" applyFill="1" applyBorder="1" applyAlignment="1">
      <alignment horizontal="center" vertical="center"/>
    </xf>
    <xf numFmtId="0" fontId="6" fillId="5" borderId="23" xfId="33" applyFont="1" applyFill="1" applyBorder="1" applyAlignment="1">
      <alignment horizontal="center" vertical="center" wrapText="1"/>
    </xf>
    <xf numFmtId="0" fontId="6" fillId="6" borderId="18" xfId="33" applyFont="1" applyFill="1" applyBorder="1" applyAlignment="1">
      <alignment horizontal="center" vertical="center" wrapText="1"/>
    </xf>
    <xf numFmtId="0" fontId="19" fillId="0" borderId="1" xfId="33" applyFont="1" applyAlignment="1">
      <alignment wrapText="1"/>
    </xf>
    <xf numFmtId="0" fontId="17" fillId="2" borderId="0" xfId="32" applyFont="1" applyFill="1" applyBorder="1" applyAlignment="1">
      <alignment horizontal="center" vertical="center" wrapText="1"/>
    </xf>
    <xf numFmtId="0" fontId="7" fillId="0" borderId="1" xfId="32" applyFont="1" applyAlignment="1">
      <alignment horizontal="center" vertical="center"/>
    </xf>
    <xf numFmtId="0" fontId="7" fillId="0" borderId="1" xfId="32" applyFont="1" applyAlignment="1">
      <alignment horizontal="left" vertical="center"/>
    </xf>
    <xf numFmtId="0" fontId="7" fillId="0" borderId="1" xfId="32" applyFont="1"/>
    <xf numFmtId="0" fontId="6" fillId="0" borderId="1" xfId="32" applyFont="1" applyAlignment="1">
      <alignment horizontal="left" vertical="center" wrapText="1"/>
    </xf>
    <xf numFmtId="0" fontId="20" fillId="0" borderId="1" xfId="32" applyFont="1" applyAlignment="1">
      <alignment wrapText="1"/>
    </xf>
    <xf numFmtId="0" fontId="7" fillId="0" borderId="1" xfId="32" applyFont="1" applyAlignment="1">
      <alignment horizontal="center" vertical="center" wrapText="1"/>
    </xf>
    <xf numFmtId="0" fontId="7" fillId="0" borderId="0" xfId="32" applyFont="1" applyBorder="1" applyAlignment="1">
      <alignment horizontal="center" vertical="center" wrapText="1"/>
    </xf>
    <xf numFmtId="0" fontId="7" fillId="0" borderId="1" xfId="32" applyFont="1" applyAlignment="1">
      <alignment vertical="center" wrapText="1"/>
    </xf>
    <xf numFmtId="0" fontId="9" fillId="0" borderId="1" xfId="32" applyFont="1" applyAlignment="1">
      <alignment horizontal="left" vertical="center" wrapText="1"/>
    </xf>
    <xf numFmtId="0" fontId="9" fillId="0" borderId="1" xfId="32" applyFont="1" applyAlignment="1">
      <alignment horizontal="left" vertical="center"/>
    </xf>
    <xf numFmtId="0" fontId="9" fillId="0" borderId="1" xfId="32" applyFont="1" applyAlignment="1">
      <alignment horizontal="center" vertical="center" wrapText="1"/>
    </xf>
    <xf numFmtId="0" fontId="9" fillId="0" borderId="1" xfId="32" applyFont="1" applyAlignment="1">
      <alignment horizontal="center" vertical="center"/>
    </xf>
    <xf numFmtId="0" fontId="7" fillId="0" borderId="1" xfId="32" applyFont="1" applyAlignment="1">
      <alignment horizontal="left" vertical="center" wrapText="1"/>
    </xf>
    <xf numFmtId="0" fontId="6" fillId="5" borderId="19" xfId="32" applyFont="1" applyFill="1" applyBorder="1" applyAlignment="1">
      <alignment horizontal="left" vertical="center" wrapText="1"/>
    </xf>
    <xf numFmtId="0" fontId="6" fillId="5" borderId="18" xfId="32" applyFont="1" applyFill="1" applyBorder="1" applyAlignment="1">
      <alignment horizontal="left" vertical="center" wrapText="1"/>
    </xf>
    <xf numFmtId="0" fontId="6" fillId="5" borderId="18" xfId="32" applyFont="1" applyFill="1" applyBorder="1" applyAlignment="1">
      <alignment horizontal="center" vertical="center" wrapText="1"/>
    </xf>
    <xf numFmtId="0" fontId="6" fillId="6" borderId="18" xfId="32" applyFont="1" applyFill="1" applyBorder="1" applyAlignment="1">
      <alignment horizontal="left" vertical="center" wrapText="1"/>
    </xf>
    <xf numFmtId="3" fontId="7" fillId="0" borderId="1" xfId="32" applyNumberFormat="1" applyFont="1" applyAlignment="1">
      <alignment horizontal="left" vertical="center" wrapText="1"/>
    </xf>
    <xf numFmtId="0" fontId="7" fillId="0" borderId="0" xfId="32" applyFont="1" applyBorder="1" applyAlignment="1">
      <alignment horizontal="center" vertical="center"/>
    </xf>
    <xf numFmtId="3" fontId="7" fillId="0" borderId="1" xfId="32" applyNumberFormat="1" applyFont="1" applyAlignment="1">
      <alignment horizontal="left" vertical="center"/>
    </xf>
    <xf numFmtId="0" fontId="7" fillId="0" borderId="1" xfId="31" applyFont="1" applyAlignment="1">
      <alignment horizontal="center"/>
    </xf>
    <xf numFmtId="0" fontId="20" fillId="0" borderId="1" xfId="31" applyFont="1" applyAlignment="1">
      <alignment horizontal="center" wrapText="1"/>
    </xf>
    <xf numFmtId="0" fontId="20" fillId="0" borderId="1" xfId="31" applyFont="1" applyAlignment="1">
      <alignment horizontal="center" vertical="center" wrapText="1"/>
    </xf>
    <xf numFmtId="0" fontId="7" fillId="0" borderId="1" xfId="8" applyFont="1" applyAlignment="1">
      <alignment horizontal="center"/>
    </xf>
    <xf numFmtId="0" fontId="5" fillId="3" borderId="20" xfId="8" applyFont="1" applyFill="1" applyBorder="1" applyAlignment="1">
      <alignment horizontal="center" vertical="center"/>
    </xf>
    <xf numFmtId="0" fontId="6" fillId="6" borderId="23" xfId="31" applyFont="1" applyFill="1" applyBorder="1" applyAlignment="1">
      <alignment horizontal="center" vertical="center" wrapText="1"/>
    </xf>
    <xf numFmtId="0" fontId="16" fillId="0" borderId="13" xfId="1" applyFont="1" applyFill="1" applyBorder="1" applyAlignment="1">
      <alignment horizontal="center" vertical="center"/>
    </xf>
    <xf numFmtId="0" fontId="17" fillId="0" borderId="1" xfId="31" applyFont="1" applyAlignment="1">
      <alignment horizontal="center" vertical="center" wrapText="1"/>
    </xf>
    <xf numFmtId="0" fontId="7" fillId="0" borderId="1" xfId="18" applyFont="1" applyAlignment="1">
      <alignment horizontal="center"/>
    </xf>
    <xf numFmtId="0" fontId="7" fillId="0" borderId="1" xfId="18" applyFont="1"/>
    <xf numFmtId="0" fontId="6" fillId="5" borderId="19" xfId="18" applyFont="1" applyFill="1" applyBorder="1" applyAlignment="1">
      <alignment horizontal="center" vertical="center" wrapText="1"/>
    </xf>
    <xf numFmtId="0" fontId="6" fillId="5" borderId="18" xfId="18" applyFont="1" applyFill="1" applyBorder="1" applyAlignment="1">
      <alignment horizontal="center" vertical="center"/>
    </xf>
    <xf numFmtId="0" fontId="6" fillId="6" borderId="18" xfId="18" applyFont="1" applyFill="1" applyBorder="1" applyAlignment="1">
      <alignment horizontal="center" vertical="center" wrapText="1"/>
    </xf>
    <xf numFmtId="0" fontId="16" fillId="0" borderId="12" xfId="1" applyFont="1" applyFill="1" applyBorder="1" applyAlignment="1">
      <alignment horizontal="center" vertical="center" wrapText="1"/>
    </xf>
    <xf numFmtId="0" fontId="16" fillId="0" borderId="12" xfId="1" applyFont="1" applyFill="1" applyBorder="1" applyAlignment="1">
      <alignment horizontal="center" vertical="center"/>
    </xf>
    <xf numFmtId="0" fontId="7" fillId="0" borderId="3" xfId="18" applyFont="1" applyBorder="1"/>
    <xf numFmtId="4" fontId="7" fillId="0" borderId="1" xfId="31" applyNumberFormat="1" applyFont="1" applyAlignment="1">
      <alignment horizontal="center" vertical="center"/>
    </xf>
    <xf numFmtId="0" fontId="6" fillId="0" borderId="1" xfId="31" applyFont="1" applyAlignment="1">
      <alignment horizontal="center" vertical="center"/>
    </xf>
    <xf numFmtId="0" fontId="6" fillId="0" borderId="1" xfId="31" applyFont="1" applyAlignment="1">
      <alignment horizontal="center" wrapText="1"/>
    </xf>
    <xf numFmtId="0" fontId="7" fillId="0" borderId="1" xfId="31" applyFont="1" applyAlignment="1">
      <alignment horizontal="left" vertical="center" wrapText="1"/>
    </xf>
    <xf numFmtId="0" fontId="5" fillId="3" borderId="16" xfId="16" applyFont="1" applyFill="1" applyBorder="1" applyAlignment="1">
      <alignment horizontal="center"/>
    </xf>
    <xf numFmtId="0" fontId="6" fillId="5" borderId="19" xfId="16" applyFont="1" applyFill="1" applyBorder="1" applyAlignment="1">
      <alignment horizontal="center" vertical="center" wrapText="1"/>
    </xf>
    <xf numFmtId="0" fontId="6" fillId="5" borderId="18" xfId="16" applyFont="1" applyFill="1" applyBorder="1" applyAlignment="1">
      <alignment horizontal="center" vertical="center"/>
    </xf>
    <xf numFmtId="0" fontId="6" fillId="6" borderId="18" xfId="16" applyFont="1" applyFill="1" applyBorder="1" applyAlignment="1">
      <alignment horizontal="center" vertical="center" wrapText="1"/>
    </xf>
    <xf numFmtId="4" fontId="5" fillId="0" borderId="1" xfId="31" applyNumberFormat="1" applyFont="1" applyAlignment="1">
      <alignment horizontal="center" wrapText="1"/>
    </xf>
    <xf numFmtId="0" fontId="5" fillId="0" borderId="1" xfId="31" applyFont="1" applyAlignment="1">
      <alignment horizontal="center" wrapText="1"/>
    </xf>
    <xf numFmtId="0" fontId="5" fillId="0" borderId="1" xfId="31" applyFont="1" applyAlignment="1">
      <alignment horizontal="left" vertical="center"/>
    </xf>
    <xf numFmtId="0" fontId="6" fillId="0" borderId="1" xfId="31" applyFont="1" applyAlignment="1">
      <alignment wrapText="1"/>
    </xf>
    <xf numFmtId="0" fontId="5" fillId="0" borderId="1" xfId="31" applyFont="1" applyAlignment="1">
      <alignment vertical="center" wrapText="1"/>
    </xf>
    <xf numFmtId="0" fontId="6" fillId="0" borderId="1" xfId="31" applyFont="1" applyAlignment="1">
      <alignment horizontal="left" vertical="center"/>
    </xf>
    <xf numFmtId="0" fontId="5" fillId="0" borderId="1" xfId="31" applyFont="1" applyAlignment="1">
      <alignment horizontal="left" vertical="center" wrapText="1"/>
    </xf>
    <xf numFmtId="0" fontId="6" fillId="0" borderId="1" xfId="31" applyFont="1" applyAlignment="1">
      <alignment horizontal="left" wrapText="1"/>
    </xf>
    <xf numFmtId="0" fontId="5" fillId="3" borderId="20" xfId="31" applyFont="1" applyFill="1" applyBorder="1" applyAlignment="1">
      <alignment wrapText="1"/>
    </xf>
    <xf numFmtId="0" fontId="6" fillId="5" borderId="22" xfId="31" applyFont="1" applyFill="1" applyBorder="1" applyAlignment="1">
      <alignment horizontal="center" vertical="center" wrapText="1"/>
    </xf>
    <xf numFmtId="0" fontId="5" fillId="0" borderId="1" xfId="31" applyFont="1" applyAlignment="1">
      <alignment wrapText="1"/>
    </xf>
    <xf numFmtId="0" fontId="6" fillId="0" borderId="1" xfId="31" applyFont="1" applyAlignment="1">
      <alignment horizontal="justify" vertical="center"/>
    </xf>
    <xf numFmtId="0" fontId="5" fillId="0" borderId="1" xfId="31" applyFont="1" applyAlignment="1">
      <alignment horizontal="justify" vertical="center"/>
    </xf>
    <xf numFmtId="14" fontId="5" fillId="0" borderId="1" xfId="31" applyNumberFormat="1" applyFont="1" applyAlignment="1">
      <alignment horizontal="left"/>
    </xf>
    <xf numFmtId="0" fontId="7" fillId="0" borderId="1" xfId="31" applyFont="1" applyAlignment="1">
      <alignment vertical="center"/>
    </xf>
    <xf numFmtId="0" fontId="18" fillId="0" borderId="1" xfId="31" applyFont="1" applyAlignment="1">
      <alignment vertical="center"/>
    </xf>
    <xf numFmtId="0" fontId="20" fillId="0" borderId="1" xfId="16" applyFont="1"/>
    <xf numFmtId="0" fontId="6" fillId="5" borderId="22" xfId="16" applyFont="1" applyFill="1" applyBorder="1" applyAlignment="1">
      <alignment horizontal="center" vertical="center" wrapText="1"/>
    </xf>
    <xf numFmtId="0" fontId="6" fillId="5" borderId="23" xfId="16" applyFont="1" applyFill="1" applyBorder="1" applyAlignment="1">
      <alignment horizontal="center" vertical="center"/>
    </xf>
    <xf numFmtId="0" fontId="17" fillId="2" borderId="1" xfId="31" applyFont="1" applyFill="1" applyAlignment="1">
      <alignment horizontal="left"/>
    </xf>
    <xf numFmtId="0" fontId="19" fillId="0" borderId="1" xfId="31" applyFont="1" applyAlignment="1">
      <alignment horizontal="center"/>
    </xf>
    <xf numFmtId="0" fontId="5" fillId="3" borderId="24" xfId="31" applyFont="1" applyFill="1" applyBorder="1"/>
    <xf numFmtId="0" fontId="6" fillId="5" borderId="29" xfId="31" applyFont="1" applyFill="1" applyBorder="1" applyAlignment="1">
      <alignment vertical="center" wrapText="1"/>
    </xf>
    <xf numFmtId="0" fontId="6" fillId="5" borderId="12" xfId="31" applyFont="1" applyFill="1" applyBorder="1" applyAlignment="1">
      <alignment vertical="center" wrapText="1"/>
    </xf>
    <xf numFmtId="0" fontId="6" fillId="5" borderId="12" xfId="31" applyFont="1" applyFill="1" applyBorder="1" applyAlignment="1">
      <alignment horizontal="center" vertical="center"/>
    </xf>
    <xf numFmtId="0" fontId="6" fillId="5" borderId="12" xfId="31" applyFont="1" applyFill="1" applyBorder="1" applyAlignment="1">
      <alignment horizontal="center" vertical="center" wrapText="1"/>
    </xf>
    <xf numFmtId="0" fontId="6" fillId="5" borderId="12" xfId="31" applyFont="1" applyFill="1" applyBorder="1" applyAlignment="1">
      <alignment vertical="center"/>
    </xf>
    <xf numFmtId="0" fontId="6" fillId="6" borderId="13" xfId="31" applyFont="1" applyFill="1" applyBorder="1" applyAlignment="1">
      <alignment horizontal="center" vertical="center" wrapText="1"/>
    </xf>
    <xf numFmtId="0" fontId="19" fillId="0" borderId="1" xfId="31" applyFont="1" applyAlignment="1">
      <alignment wrapText="1"/>
    </xf>
    <xf numFmtId="0" fontId="5" fillId="0" borderId="12" xfId="31" applyFont="1" applyBorder="1" applyAlignment="1">
      <alignment horizontal="center" vertical="center"/>
    </xf>
    <xf numFmtId="0" fontId="5" fillId="0" borderId="13" xfId="31" applyFont="1" applyBorder="1" applyAlignment="1">
      <alignment horizontal="center" vertical="center"/>
    </xf>
    <xf numFmtId="0" fontId="5" fillId="0" borderId="10" xfId="31" applyFont="1" applyBorder="1" applyAlignment="1">
      <alignment horizontal="center" vertical="center"/>
    </xf>
    <xf numFmtId="0" fontId="5" fillId="0" borderId="12" xfId="31" applyFont="1" applyBorder="1" applyAlignment="1">
      <alignment horizontal="center" vertical="center" wrapText="1"/>
    </xf>
    <xf numFmtId="0" fontId="5" fillId="0" borderId="13" xfId="31" applyFont="1" applyBorder="1" applyAlignment="1">
      <alignment horizontal="center" vertical="center" wrapText="1"/>
    </xf>
    <xf numFmtId="0" fontId="5" fillId="0" borderId="10" xfId="31" applyFont="1" applyBorder="1" applyAlignment="1">
      <alignment horizontal="center" vertical="center" wrapText="1"/>
    </xf>
    <xf numFmtId="3" fontId="5" fillId="0" borderId="12" xfId="31" applyNumberFormat="1" applyFont="1" applyBorder="1" applyAlignment="1">
      <alignment horizontal="center" vertical="center"/>
    </xf>
    <xf numFmtId="3" fontId="5" fillId="0" borderId="13" xfId="31" applyNumberFormat="1" applyFont="1" applyBorder="1" applyAlignment="1">
      <alignment horizontal="center" vertical="center"/>
    </xf>
    <xf numFmtId="3" fontId="5" fillId="0" borderId="10" xfId="31" applyNumberFormat="1" applyFont="1" applyBorder="1" applyAlignment="1">
      <alignment horizontal="center" vertical="center"/>
    </xf>
    <xf numFmtId="14" fontId="5" fillId="0" borderId="12" xfId="31" applyNumberFormat="1" applyFont="1" applyBorder="1" applyAlignment="1">
      <alignment horizontal="center" vertical="center" wrapText="1"/>
    </xf>
    <xf numFmtId="14" fontId="5" fillId="0" borderId="13" xfId="31" applyNumberFormat="1" applyFont="1" applyBorder="1" applyAlignment="1">
      <alignment horizontal="center" vertical="center" wrapText="1"/>
    </xf>
    <xf numFmtId="14" fontId="5" fillId="0" borderId="10" xfId="31" applyNumberFormat="1" applyFont="1" applyBorder="1" applyAlignment="1">
      <alignment horizontal="center" vertical="center" wrapText="1"/>
    </xf>
    <xf numFmtId="0" fontId="5" fillId="0" borderId="3" xfId="31" applyFont="1" applyBorder="1" applyAlignment="1">
      <alignment horizontal="center" vertical="center" wrapText="1"/>
    </xf>
    <xf numFmtId="17" fontId="5" fillId="0" borderId="12" xfId="31" applyNumberFormat="1" applyFont="1" applyBorder="1" applyAlignment="1">
      <alignment horizontal="center" vertical="center" wrapText="1"/>
    </xf>
    <xf numFmtId="17" fontId="5" fillId="0" borderId="13" xfId="31" applyNumberFormat="1" applyFont="1" applyBorder="1" applyAlignment="1">
      <alignment horizontal="center" vertical="center" wrapText="1"/>
    </xf>
    <xf numFmtId="17" fontId="5" fillId="0" borderId="10" xfId="31" applyNumberFormat="1" applyFont="1" applyBorder="1" applyAlignment="1">
      <alignment horizontal="center" vertical="center" wrapText="1"/>
    </xf>
    <xf numFmtId="0" fontId="6" fillId="4" borderId="5" xfId="31" applyFont="1" applyFill="1" applyBorder="1" applyAlignment="1">
      <alignment horizontal="center" vertical="center" wrapText="1"/>
    </xf>
    <xf numFmtId="0" fontId="6" fillId="4" borderId="6" xfId="31" applyFont="1" applyFill="1" applyBorder="1" applyAlignment="1">
      <alignment horizontal="center" vertical="center" wrapText="1"/>
    </xf>
    <xf numFmtId="0" fontId="6" fillId="4" borderId="7" xfId="31" applyFont="1" applyFill="1" applyBorder="1" applyAlignment="1">
      <alignment horizontal="center" vertical="center" wrapText="1"/>
    </xf>
    <xf numFmtId="0" fontId="5" fillId="0" borderId="11" xfId="31" applyFont="1" applyBorder="1" applyAlignment="1">
      <alignment horizontal="center" vertical="center"/>
    </xf>
    <xf numFmtId="0" fontId="5" fillId="0" borderId="14" xfId="31" applyFont="1" applyBorder="1" applyAlignment="1">
      <alignment horizontal="center" vertical="center"/>
    </xf>
    <xf numFmtId="0" fontId="5" fillId="0" borderId="15" xfId="31" applyFont="1" applyBorder="1" applyAlignment="1">
      <alignment horizontal="center" vertical="center"/>
    </xf>
    <xf numFmtId="3" fontId="5" fillId="0" borderId="12" xfId="31" applyNumberFormat="1" applyFont="1" applyBorder="1" applyAlignment="1">
      <alignment horizontal="center" vertical="center" wrapText="1"/>
    </xf>
    <xf numFmtId="0" fontId="5" fillId="0" borderId="11" xfId="31" applyFont="1" applyBorder="1" applyAlignment="1">
      <alignment horizontal="center" vertical="center" wrapText="1"/>
    </xf>
    <xf numFmtId="0" fontId="5" fillId="0" borderId="14" xfId="31" applyFont="1" applyBorder="1" applyAlignment="1">
      <alignment horizontal="center" vertical="center" wrapText="1"/>
    </xf>
    <xf numFmtId="0" fontId="5" fillId="0" borderId="15" xfId="31" applyFont="1" applyBorder="1" applyAlignment="1">
      <alignment horizontal="center" vertical="center" wrapText="1"/>
    </xf>
    <xf numFmtId="0" fontId="17" fillId="2" borderId="2" xfId="31" applyFont="1" applyFill="1" applyBorder="1" applyAlignment="1">
      <alignment horizontal="left" wrapText="1"/>
    </xf>
    <xf numFmtId="0" fontId="17" fillId="2" borderId="1" xfId="31" applyFont="1" applyFill="1" applyAlignment="1">
      <alignment horizontal="left" wrapText="1"/>
    </xf>
    <xf numFmtId="0" fontId="6" fillId="3" borderId="5" xfId="31" applyFont="1" applyFill="1" applyBorder="1" applyAlignment="1">
      <alignment horizontal="center"/>
    </xf>
    <xf numFmtId="0" fontId="6" fillId="3" borderId="6" xfId="31" applyFont="1" applyFill="1" applyBorder="1" applyAlignment="1">
      <alignment horizontal="center"/>
    </xf>
    <xf numFmtId="0" fontId="6" fillId="3" borderId="7" xfId="31" applyFont="1" applyFill="1" applyBorder="1" applyAlignment="1">
      <alignment horizontal="center"/>
    </xf>
    <xf numFmtId="3" fontId="5" fillId="0" borderId="13" xfId="31" applyNumberFormat="1" applyFont="1" applyBorder="1" applyAlignment="1">
      <alignment horizontal="center" vertical="center" wrapText="1"/>
    </xf>
    <xf numFmtId="3" fontId="5" fillId="0" borderId="10" xfId="31" applyNumberFormat="1" applyFont="1" applyBorder="1" applyAlignment="1">
      <alignment horizontal="center" vertical="center" wrapText="1"/>
    </xf>
    <xf numFmtId="14" fontId="5" fillId="0" borderId="3" xfId="31" applyNumberFormat="1" applyFont="1" applyBorder="1" applyAlignment="1">
      <alignment horizontal="center" vertical="center" wrapText="1"/>
    </xf>
    <xf numFmtId="3" fontId="5" fillId="0" borderId="3" xfId="31" applyNumberFormat="1" applyFont="1" applyBorder="1" applyAlignment="1">
      <alignment horizontal="center" vertical="center" wrapText="1"/>
    </xf>
    <xf numFmtId="4" fontId="5" fillId="0" borderId="13" xfId="31" applyNumberFormat="1" applyFont="1" applyBorder="1" applyAlignment="1">
      <alignment horizontal="center" vertical="center" wrapText="1"/>
    </xf>
    <xf numFmtId="4" fontId="5" fillId="0" borderId="10" xfId="31" applyNumberFormat="1" applyFont="1" applyBorder="1" applyAlignment="1">
      <alignment horizontal="center" vertical="center" wrapText="1"/>
    </xf>
    <xf numFmtId="0" fontId="7" fillId="0" borderId="12"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5" fillId="0" borderId="3" xfId="31" applyFont="1" applyBorder="1" applyAlignment="1">
      <alignment horizontal="center" vertical="center"/>
    </xf>
    <xf numFmtId="3" fontId="5" fillId="0" borderId="3" xfId="31" applyNumberFormat="1" applyFont="1" applyBorder="1" applyAlignment="1">
      <alignment horizontal="center" vertical="center"/>
    </xf>
    <xf numFmtId="0" fontId="5" fillId="0" borderId="12" xfId="31" applyFont="1" applyBorder="1" applyAlignment="1">
      <alignment horizontal="center" vertical="top" wrapText="1"/>
    </xf>
    <xf numFmtId="0" fontId="5" fillId="0" borderId="13" xfId="31" applyFont="1" applyBorder="1" applyAlignment="1">
      <alignment horizontal="center" vertical="top" wrapText="1"/>
    </xf>
    <xf numFmtId="0" fontId="5" fillId="0" borderId="10" xfId="31" applyFont="1" applyBorder="1" applyAlignment="1">
      <alignment horizontal="center" vertical="top" wrapText="1"/>
    </xf>
    <xf numFmtId="0" fontId="17" fillId="2" borderId="1" xfId="31" applyFont="1" applyFill="1" applyAlignment="1">
      <alignment horizontal="left" vertical="center"/>
    </xf>
    <xf numFmtId="0" fontId="6" fillId="0" borderId="1" xfId="31" applyFont="1" applyAlignment="1">
      <alignment horizontal="left" vertical="center" wrapText="1"/>
    </xf>
    <xf numFmtId="0" fontId="6" fillId="3" borderId="21" xfId="8" applyFont="1" applyFill="1" applyBorder="1" applyAlignment="1">
      <alignment horizontal="center"/>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6" fillId="0" borderId="12" xfId="31" applyFont="1" applyBorder="1" applyAlignment="1">
      <alignment horizontal="center" vertical="center" wrapText="1"/>
    </xf>
    <xf numFmtId="0" fontId="5" fillId="0" borderId="12" xfId="8" applyFont="1" applyBorder="1" applyAlignment="1">
      <alignment horizontal="center" vertical="center" wrapText="1"/>
    </xf>
    <xf numFmtId="0" fontId="5" fillId="0" borderId="10" xfId="8" applyFont="1" applyBorder="1" applyAlignment="1">
      <alignment horizontal="center" vertical="center" wrapText="1"/>
    </xf>
    <xf numFmtId="0" fontId="5" fillId="0" borderId="13" xfId="8" applyFont="1" applyBorder="1" applyAlignment="1">
      <alignment horizontal="center" vertical="center" wrapText="1"/>
    </xf>
    <xf numFmtId="0" fontId="15" fillId="0" borderId="12" xfId="31" applyFont="1" applyBorder="1" applyAlignment="1">
      <alignment horizontal="center" vertical="center" wrapText="1"/>
    </xf>
    <xf numFmtId="0" fontId="15" fillId="0" borderId="13" xfId="31" applyFont="1" applyBorder="1" applyAlignment="1">
      <alignment horizontal="center" vertical="center" wrapText="1"/>
    </xf>
    <xf numFmtId="0" fontId="15" fillId="0" borderId="10" xfId="31" applyFont="1" applyBorder="1" applyAlignment="1">
      <alignment horizontal="center" vertical="center" wrapText="1"/>
    </xf>
    <xf numFmtId="0" fontId="6" fillId="4" borderId="25" xfId="8" applyFont="1" applyFill="1" applyBorder="1" applyAlignment="1">
      <alignment horizontal="center" vertical="center" wrapText="1"/>
    </xf>
    <xf numFmtId="0" fontId="6" fillId="4" borderId="26" xfId="8" applyFont="1" applyFill="1" applyBorder="1" applyAlignment="1">
      <alignment horizontal="center" vertical="center" wrapText="1"/>
    </xf>
    <xf numFmtId="0" fontId="6" fillId="4" borderId="27" xfId="8" applyFont="1" applyFill="1" applyBorder="1" applyAlignment="1">
      <alignment horizontal="center" vertical="center" wrapText="1"/>
    </xf>
    <xf numFmtId="49" fontId="5" fillId="0" borderId="3" xfId="8" applyNumberFormat="1" applyFont="1" applyBorder="1" applyAlignment="1">
      <alignment horizontal="center" vertical="center" wrapText="1"/>
    </xf>
    <xf numFmtId="15" fontId="5" fillId="0" borderId="3" xfId="8" applyNumberFormat="1" applyFont="1" applyBorder="1" applyAlignment="1">
      <alignment horizontal="center" vertical="center" wrapText="1"/>
    </xf>
    <xf numFmtId="0" fontId="5" fillId="0" borderId="3" xfId="8" applyFont="1" applyBorder="1" applyAlignment="1">
      <alignment horizontal="center" vertical="center"/>
    </xf>
    <xf numFmtId="0" fontId="5" fillId="0" borderId="3" xfId="8" applyFont="1" applyBorder="1" applyAlignment="1">
      <alignment horizontal="center" vertical="center" wrapText="1"/>
    </xf>
    <xf numFmtId="0" fontId="15" fillId="0" borderId="3" xfId="8" applyFont="1" applyBorder="1" applyAlignment="1">
      <alignment horizontal="center" vertical="center" wrapText="1"/>
    </xf>
    <xf numFmtId="3" fontId="5" fillId="0" borderId="3" xfId="8" applyNumberFormat="1" applyFont="1" applyBorder="1" applyAlignment="1">
      <alignment horizontal="center" vertical="center" wrapText="1"/>
    </xf>
    <xf numFmtId="0" fontId="17" fillId="2" borderId="1" xfId="31" applyFont="1" applyFill="1" applyAlignment="1">
      <alignment horizontal="left"/>
    </xf>
    <xf numFmtId="0" fontId="6" fillId="7" borderId="16" xfId="8" applyFont="1" applyFill="1" applyBorder="1" applyAlignment="1">
      <alignment horizontal="center" vertical="center"/>
    </xf>
    <xf numFmtId="0" fontId="6" fillId="7" borderId="6" xfId="8" applyFont="1" applyFill="1" applyBorder="1" applyAlignment="1">
      <alignment horizontal="center" vertical="center"/>
    </xf>
    <xf numFmtId="0" fontId="6" fillId="7" borderId="17" xfId="8" applyFont="1" applyFill="1" applyBorder="1" applyAlignment="1">
      <alignment horizontal="center" vertical="center"/>
    </xf>
    <xf numFmtId="0" fontId="6" fillId="3" borderId="10" xfId="8" applyFont="1" applyFill="1" applyBorder="1" applyAlignment="1">
      <alignment horizontal="center" vertical="center"/>
    </xf>
    <xf numFmtId="49" fontId="5" fillId="0" borderId="10" xfId="8" applyNumberFormat="1" applyFont="1" applyBorder="1" applyAlignment="1">
      <alignment horizontal="center" vertical="center" wrapText="1"/>
    </xf>
    <xf numFmtId="15" fontId="5" fillId="0" borderId="10" xfId="8" applyNumberFormat="1" applyFont="1" applyBorder="1" applyAlignment="1">
      <alignment horizontal="center" vertical="center" wrapText="1"/>
    </xf>
    <xf numFmtId="3" fontId="5" fillId="0" borderId="3" xfId="8" applyNumberFormat="1" applyFont="1" applyBorder="1" applyAlignment="1">
      <alignment horizontal="center" vertical="center"/>
    </xf>
    <xf numFmtId="0" fontId="17" fillId="2" borderId="1" xfId="33" applyFont="1" applyFill="1" applyAlignment="1">
      <alignment horizontal="left"/>
    </xf>
    <xf numFmtId="0" fontId="5" fillId="0" borderId="13" xfId="33" applyFont="1" applyBorder="1" applyAlignment="1">
      <alignment horizontal="center" vertical="center" wrapText="1"/>
    </xf>
    <xf numFmtId="0" fontId="5" fillId="0" borderId="10" xfId="33" applyFont="1" applyBorder="1" applyAlignment="1">
      <alignment horizontal="center" vertical="center" wrapText="1"/>
    </xf>
    <xf numFmtId="0" fontId="5" fillId="0" borderId="13" xfId="34" applyFont="1" applyBorder="1" applyAlignment="1">
      <alignment horizontal="center" vertical="center" wrapText="1"/>
    </xf>
    <xf numFmtId="0" fontId="5" fillId="0" borderId="10" xfId="34" applyFont="1" applyBorder="1" applyAlignment="1">
      <alignment horizontal="center" vertical="center" wrapText="1"/>
    </xf>
    <xf numFmtId="0" fontId="5" fillId="0" borderId="12" xfId="33" applyFont="1" applyBorder="1" applyAlignment="1">
      <alignment horizontal="center" vertical="center" wrapText="1"/>
    </xf>
    <xf numFmtId="14" fontId="5" fillId="0" borderId="13" xfId="33" applyNumberFormat="1" applyFont="1" applyBorder="1" applyAlignment="1">
      <alignment horizontal="center" vertical="center" wrapText="1"/>
    </xf>
    <xf numFmtId="14" fontId="5" fillId="0" borderId="10" xfId="33" applyNumberFormat="1" applyFont="1" applyBorder="1" applyAlignment="1">
      <alignment horizontal="center" vertical="center" wrapText="1"/>
    </xf>
    <xf numFmtId="0" fontId="15" fillId="0" borderId="13" xfId="33" applyFont="1" applyBorder="1" applyAlignment="1">
      <alignment horizontal="center" vertical="center" wrapText="1"/>
    </xf>
    <xf numFmtId="0" fontId="15" fillId="0" borderId="10" xfId="33" applyFont="1" applyBorder="1" applyAlignment="1">
      <alignment horizontal="center" vertical="center" wrapText="1"/>
    </xf>
    <xf numFmtId="0" fontId="6" fillId="3" borderId="25" xfId="33" applyFont="1" applyFill="1" applyBorder="1" applyAlignment="1">
      <alignment horizontal="center"/>
    </xf>
    <xf numFmtId="0" fontId="6" fillId="3" borderId="26" xfId="33" applyFont="1" applyFill="1" applyBorder="1" applyAlignment="1">
      <alignment horizontal="center"/>
    </xf>
    <xf numFmtId="0" fontId="6" fillId="3" borderId="27" xfId="33" applyFont="1" applyFill="1" applyBorder="1" applyAlignment="1">
      <alignment horizontal="center"/>
    </xf>
    <xf numFmtId="0" fontId="6" fillId="4" borderId="25" xfId="33" applyFont="1" applyFill="1" applyBorder="1" applyAlignment="1">
      <alignment horizontal="center" vertical="center" wrapText="1"/>
    </xf>
    <xf numFmtId="0" fontId="6" fillId="4" borderId="26" xfId="33" applyFont="1" applyFill="1" applyBorder="1" applyAlignment="1">
      <alignment horizontal="center" vertical="center" wrapText="1"/>
    </xf>
    <xf numFmtId="0" fontId="6" fillId="4" borderId="27" xfId="33" applyFont="1" applyFill="1" applyBorder="1" applyAlignment="1">
      <alignment horizontal="center" vertical="center" wrapText="1"/>
    </xf>
    <xf numFmtId="0" fontId="5" fillId="0" borderId="13" xfId="33" quotePrefix="1" applyFont="1" applyBorder="1" applyAlignment="1">
      <alignment horizontal="center" vertical="center" wrapText="1"/>
    </xf>
    <xf numFmtId="3" fontId="5" fillId="0" borderId="13" xfId="33" applyNumberFormat="1" applyFont="1" applyBorder="1" applyAlignment="1">
      <alignment horizontal="center" vertical="center" wrapText="1"/>
    </xf>
    <xf numFmtId="3" fontId="5" fillId="0" borderId="10" xfId="33" applyNumberFormat="1" applyFont="1" applyBorder="1" applyAlignment="1">
      <alignment horizontal="center" vertical="center" wrapText="1"/>
    </xf>
    <xf numFmtId="0" fontId="5" fillId="0" borderId="3" xfId="9" applyFont="1" applyBorder="1" applyAlignment="1">
      <alignment horizontal="center" vertical="center" wrapText="1"/>
    </xf>
    <xf numFmtId="14" fontId="5" fillId="0" borderId="3" xfId="9" applyNumberFormat="1" applyFont="1" applyBorder="1" applyAlignment="1">
      <alignment horizontal="center" vertical="center" wrapText="1"/>
    </xf>
    <xf numFmtId="3" fontId="5" fillId="0" borderId="3" xfId="9" applyNumberFormat="1" applyFont="1" applyBorder="1" applyAlignment="1">
      <alignment horizontal="center" vertical="center" wrapText="1"/>
    </xf>
    <xf numFmtId="0" fontId="5" fillId="0" borderId="10" xfId="32" applyFont="1" applyBorder="1" applyAlignment="1">
      <alignment horizontal="center" vertical="center" wrapText="1"/>
    </xf>
    <xf numFmtId="0" fontId="5" fillId="0" borderId="3" xfId="32" applyFont="1" applyBorder="1" applyAlignment="1">
      <alignment horizontal="center" vertical="center" wrapText="1"/>
    </xf>
    <xf numFmtId="0" fontId="6" fillId="4" borderId="5" xfId="32" applyFont="1" applyFill="1" applyBorder="1" applyAlignment="1">
      <alignment horizontal="center" vertical="center" wrapText="1"/>
    </xf>
    <xf numFmtId="0" fontId="6" fillId="4" borderId="6" xfId="32" applyFont="1" applyFill="1" applyBorder="1" applyAlignment="1">
      <alignment horizontal="center" vertical="center" wrapText="1"/>
    </xf>
    <xf numFmtId="0" fontId="6" fillId="4" borderId="17" xfId="32" applyFont="1" applyFill="1" applyBorder="1" applyAlignment="1">
      <alignment horizontal="center" vertical="center" wrapText="1"/>
    </xf>
    <xf numFmtId="0" fontId="5" fillId="0" borderId="12" xfId="9" applyFont="1" applyBorder="1" applyAlignment="1">
      <alignment horizontal="center" vertical="center" wrapText="1"/>
    </xf>
    <xf numFmtId="0" fontId="5" fillId="0" borderId="13" xfId="9" applyFont="1" applyBorder="1" applyAlignment="1">
      <alignment horizontal="center" vertical="center" wrapText="1"/>
    </xf>
    <xf numFmtId="0" fontId="5" fillId="0" borderId="10" xfId="9" applyFont="1" applyBorder="1" applyAlignment="1">
      <alignment horizontal="center" vertical="center" wrapText="1"/>
    </xf>
    <xf numFmtId="0" fontId="5" fillId="0" borderId="3" xfId="9" applyFont="1" applyBorder="1" applyAlignment="1">
      <alignment horizontal="center" vertical="center"/>
    </xf>
    <xf numFmtId="3" fontId="5" fillId="0" borderId="12" xfId="9" applyNumberFormat="1" applyFont="1" applyBorder="1" applyAlignment="1">
      <alignment horizontal="center" vertical="center" wrapText="1"/>
    </xf>
    <xf numFmtId="3" fontId="5" fillId="0" borderId="13" xfId="9" applyNumberFormat="1" applyFont="1" applyBorder="1" applyAlignment="1">
      <alignment horizontal="center" vertical="center" wrapText="1"/>
    </xf>
    <xf numFmtId="3" fontId="5" fillId="0" borderId="10" xfId="9" applyNumberFormat="1" applyFont="1" applyBorder="1" applyAlignment="1">
      <alignment horizontal="center" vertical="center" wrapText="1"/>
    </xf>
    <xf numFmtId="14" fontId="5" fillId="0" borderId="12" xfId="9" applyNumberFormat="1" applyFont="1" applyBorder="1" applyAlignment="1">
      <alignment horizontal="center" vertical="center" wrapText="1"/>
    </xf>
    <xf numFmtId="14" fontId="5" fillId="0" borderId="13" xfId="9" applyNumberFormat="1" applyFont="1" applyBorder="1" applyAlignment="1">
      <alignment horizontal="center" vertical="center" wrapText="1"/>
    </xf>
    <xf numFmtId="14" fontId="5" fillId="0" borderId="10" xfId="9" applyNumberFormat="1" applyFont="1" applyBorder="1" applyAlignment="1">
      <alignment horizontal="center" vertical="center" wrapText="1"/>
    </xf>
    <xf numFmtId="0" fontId="15" fillId="0" borderId="3" xfId="32" applyFont="1" applyBorder="1" applyAlignment="1">
      <alignment horizontal="center" vertical="center" wrapText="1"/>
    </xf>
    <xf numFmtId="0" fontId="17" fillId="2" borderId="1" xfId="32" applyFont="1" applyFill="1" applyAlignment="1">
      <alignment horizontal="left" wrapText="1"/>
    </xf>
    <xf numFmtId="0" fontId="6" fillId="3" borderId="4" xfId="32" applyFont="1" applyFill="1" applyBorder="1" applyAlignment="1">
      <alignment horizontal="center" vertical="center" wrapText="1"/>
    </xf>
    <xf numFmtId="0" fontId="6" fillId="3" borderId="8" xfId="32" applyFont="1" applyFill="1" applyBorder="1" applyAlignment="1">
      <alignment horizontal="center" vertical="center" wrapText="1"/>
    </xf>
    <xf numFmtId="3" fontId="5" fillId="0" borderId="10" xfId="32" applyNumberFormat="1" applyFont="1" applyBorder="1" applyAlignment="1">
      <alignment horizontal="center" vertical="center" wrapText="1"/>
    </xf>
    <xf numFmtId="3" fontId="5" fillId="0" borderId="3" xfId="32" applyNumberFormat="1" applyFont="1" applyBorder="1" applyAlignment="1">
      <alignment horizontal="center" vertical="center" wrapText="1"/>
    </xf>
    <xf numFmtId="3" fontId="5" fillId="0" borderId="3" xfId="9" applyNumberFormat="1" applyFont="1" applyBorder="1" applyAlignment="1">
      <alignment horizontal="center" vertical="center"/>
    </xf>
    <xf numFmtId="0" fontId="5" fillId="0" borderId="3" xfId="0" applyFont="1" applyBorder="1" applyAlignment="1">
      <alignment horizontal="center" vertical="center" wrapText="1"/>
    </xf>
    <xf numFmtId="17" fontId="5" fillId="0" borderId="3" xfId="9" applyNumberFormat="1" applyFont="1" applyBorder="1" applyAlignment="1">
      <alignment horizontal="center" vertical="center" wrapText="1"/>
    </xf>
    <xf numFmtId="17" fontId="5" fillId="0" borderId="3" xfId="0" applyNumberFormat="1" applyFont="1" applyBorder="1" applyAlignment="1">
      <alignment horizontal="center" vertical="center" wrapText="1"/>
    </xf>
    <xf numFmtId="0" fontId="7" fillId="0" borderId="3" xfId="1" applyFont="1" applyFill="1" applyBorder="1" applyAlignment="1">
      <alignment horizontal="center" vertical="center" wrapText="1"/>
    </xf>
    <xf numFmtId="14" fontId="5" fillId="0" borderId="12" xfId="8" applyNumberFormat="1" applyFont="1" applyBorder="1" applyAlignment="1">
      <alignment horizontal="center" vertical="center" wrapText="1"/>
    </xf>
    <xf numFmtId="14" fontId="5" fillId="0" borderId="13" xfId="8" applyNumberFormat="1" applyFont="1" applyBorder="1" applyAlignment="1">
      <alignment horizontal="center" vertical="center" wrapText="1"/>
    </xf>
    <xf numFmtId="14" fontId="5" fillId="0" borderId="10" xfId="8" applyNumberFormat="1" applyFont="1" applyBorder="1" applyAlignment="1">
      <alignment horizontal="center" vertical="center" wrapText="1"/>
    </xf>
    <xf numFmtId="0" fontId="6" fillId="3" borderId="21" xfId="8" applyFont="1" applyFill="1" applyBorder="1" applyAlignment="1">
      <alignment horizontal="center" vertical="center"/>
    </xf>
    <xf numFmtId="0" fontId="5" fillId="0" borderId="13" xfId="8" applyFont="1" applyBorder="1" applyAlignment="1">
      <alignment horizontal="center" vertical="center"/>
    </xf>
    <xf numFmtId="0" fontId="5" fillId="0" borderId="10" xfId="8" applyFont="1" applyBorder="1" applyAlignment="1">
      <alignment horizontal="center" vertical="center"/>
    </xf>
    <xf numFmtId="3" fontId="5" fillId="0" borderId="13" xfId="8" applyNumberFormat="1" applyFont="1" applyBorder="1" applyAlignment="1">
      <alignment horizontal="center" vertical="center"/>
    </xf>
    <xf numFmtId="3" fontId="5" fillId="0" borderId="10" xfId="8" applyNumberFormat="1" applyFont="1" applyBorder="1" applyAlignment="1">
      <alignment horizontal="center" vertical="center"/>
    </xf>
    <xf numFmtId="0" fontId="5" fillId="0" borderId="12" xfId="8" applyFont="1" applyBorder="1" applyAlignment="1">
      <alignment horizontal="center" vertical="center"/>
    </xf>
    <xf numFmtId="16" fontId="5" fillId="0" borderId="12" xfId="8" applyNumberFormat="1" applyFont="1" applyBorder="1" applyAlignment="1">
      <alignment horizontal="center" vertical="center"/>
    </xf>
    <xf numFmtId="16" fontId="5" fillId="0" borderId="13" xfId="8" applyNumberFormat="1" applyFont="1" applyBorder="1" applyAlignment="1">
      <alignment horizontal="center" vertical="center"/>
    </xf>
    <xf numFmtId="16" fontId="5" fillId="0" borderId="10" xfId="8" applyNumberFormat="1" applyFont="1" applyBorder="1" applyAlignment="1">
      <alignment horizontal="center" vertical="center"/>
    </xf>
    <xf numFmtId="3" fontId="5" fillId="0" borderId="12" xfId="8" applyNumberFormat="1" applyFont="1" applyBorder="1" applyAlignment="1">
      <alignment horizontal="center" vertical="center"/>
    </xf>
    <xf numFmtId="14" fontId="5" fillId="0" borderId="12" xfId="8" applyNumberFormat="1" applyFont="1" applyBorder="1" applyAlignment="1">
      <alignment horizontal="center" vertical="center"/>
    </xf>
    <xf numFmtId="14" fontId="5" fillId="0" borderId="13" xfId="8" applyNumberFormat="1" applyFont="1" applyBorder="1" applyAlignment="1">
      <alignment horizontal="center" vertical="center"/>
    </xf>
    <xf numFmtId="14" fontId="5" fillId="0" borderId="10" xfId="8" applyNumberFormat="1" applyFont="1" applyBorder="1" applyAlignment="1">
      <alignment horizontal="center" vertical="center"/>
    </xf>
    <xf numFmtId="3" fontId="5" fillId="0" borderId="12" xfId="8" applyNumberFormat="1" applyFont="1" applyBorder="1" applyAlignment="1">
      <alignment horizontal="center" vertical="center" wrapText="1"/>
    </xf>
    <xf numFmtId="3" fontId="5" fillId="0" borderId="13" xfId="8" applyNumberFormat="1" applyFont="1" applyBorder="1" applyAlignment="1">
      <alignment horizontal="center" vertical="center" wrapText="1"/>
    </xf>
    <xf numFmtId="3" fontId="5" fillId="0" borderId="10" xfId="8" applyNumberFormat="1" applyFont="1" applyBorder="1" applyAlignment="1">
      <alignment horizontal="center" vertical="center" wrapText="1"/>
    </xf>
    <xf numFmtId="0" fontId="7" fillId="0" borderId="12" xfId="8" applyFont="1" applyBorder="1" applyAlignment="1">
      <alignment horizontal="center" vertical="center" wrapText="1"/>
    </xf>
    <xf numFmtId="0" fontId="7" fillId="0" borderId="10" xfId="8" applyFont="1" applyBorder="1" applyAlignment="1">
      <alignment horizontal="center" vertical="center" wrapText="1"/>
    </xf>
    <xf numFmtId="0" fontId="6" fillId="3" borderId="16" xfId="18" applyFont="1" applyFill="1" applyBorder="1" applyAlignment="1">
      <alignment horizontal="center"/>
    </xf>
    <xf numFmtId="0" fontId="6" fillId="3" borderId="6" xfId="18" applyFont="1" applyFill="1" applyBorder="1" applyAlignment="1">
      <alignment horizontal="center"/>
    </xf>
    <xf numFmtId="0" fontId="6" fillId="3" borderId="7" xfId="18" applyFont="1" applyFill="1" applyBorder="1" applyAlignment="1">
      <alignment horizontal="center"/>
    </xf>
    <xf numFmtId="0" fontId="6" fillId="0" borderId="13" xfId="8" applyFont="1" applyBorder="1" applyAlignment="1">
      <alignment horizontal="center" vertical="center" wrapText="1"/>
    </xf>
    <xf numFmtId="0" fontId="6" fillId="0" borderId="10" xfId="8" applyFont="1" applyBorder="1" applyAlignment="1">
      <alignment horizontal="center" vertical="center" wrapText="1"/>
    </xf>
    <xf numFmtId="164" fontId="5" fillId="0" borderId="13" xfId="8" applyNumberFormat="1" applyFont="1" applyBorder="1" applyAlignment="1">
      <alignment horizontal="center" vertical="center" wrapText="1"/>
    </xf>
    <xf numFmtId="164" fontId="5" fillId="0" borderId="10" xfId="8" applyNumberFormat="1" applyFont="1" applyBorder="1" applyAlignment="1">
      <alignment horizontal="center" vertical="center" wrapText="1"/>
    </xf>
    <xf numFmtId="0" fontId="6" fillId="4" borderId="5" xfId="18" applyFont="1" applyFill="1" applyBorder="1" applyAlignment="1">
      <alignment horizontal="center" vertical="center" wrapText="1"/>
    </xf>
    <xf numFmtId="0" fontId="6" fillId="4" borderId="6" xfId="18" applyFont="1" applyFill="1" applyBorder="1" applyAlignment="1">
      <alignment horizontal="center" vertical="center" wrapText="1"/>
    </xf>
    <xf numFmtId="0" fontId="6" fillId="4" borderId="7" xfId="18" applyFont="1" applyFill="1" applyBorder="1" applyAlignment="1">
      <alignment horizontal="center" vertical="center" wrapText="1"/>
    </xf>
    <xf numFmtId="0" fontId="6" fillId="0" borderId="12" xfId="8" applyFont="1" applyBorder="1" applyAlignment="1">
      <alignment horizontal="center" vertical="center" wrapText="1"/>
    </xf>
    <xf numFmtId="164" fontId="5" fillId="0" borderId="12" xfId="8" applyNumberFormat="1" applyFont="1" applyBorder="1" applyAlignment="1">
      <alignment horizontal="center" vertical="center" wrapText="1"/>
    </xf>
    <xf numFmtId="0" fontId="15" fillId="0" borderId="11" xfId="8" applyFont="1" applyBorder="1" applyAlignment="1">
      <alignment horizontal="center" vertical="center" wrapText="1"/>
    </xf>
    <xf numFmtId="0" fontId="15" fillId="0" borderId="14" xfId="8" applyFont="1" applyBorder="1" applyAlignment="1">
      <alignment horizontal="center" vertical="center" wrapText="1"/>
    </xf>
    <xf numFmtId="0" fontId="15" fillId="0" borderId="15" xfId="8" applyFont="1" applyBorder="1" applyAlignment="1">
      <alignment horizontal="center" vertical="center" wrapText="1"/>
    </xf>
    <xf numFmtId="17" fontId="5" fillId="0" borderId="12" xfId="8" applyNumberFormat="1" applyFont="1" applyBorder="1" applyAlignment="1">
      <alignment horizontal="center" vertical="center" wrapText="1"/>
    </xf>
    <xf numFmtId="17" fontId="5" fillId="0" borderId="13" xfId="8" applyNumberFormat="1" applyFont="1" applyBorder="1" applyAlignment="1">
      <alignment horizontal="center" vertical="center" wrapText="1"/>
    </xf>
    <xf numFmtId="17" fontId="5" fillId="0" borderId="10" xfId="8" applyNumberFormat="1" applyFont="1" applyBorder="1" applyAlignment="1">
      <alignment horizontal="center" vertical="center" wrapText="1"/>
    </xf>
    <xf numFmtId="17" fontId="5" fillId="0" borderId="13" xfId="8" applyNumberFormat="1" applyFont="1" applyBorder="1" applyAlignment="1">
      <alignment horizontal="center" vertical="center"/>
    </xf>
    <xf numFmtId="17" fontId="5" fillId="0" borderId="10" xfId="8" applyNumberFormat="1" applyFont="1" applyBorder="1" applyAlignment="1">
      <alignment horizontal="center" vertical="center"/>
    </xf>
    <xf numFmtId="0" fontId="6" fillId="4" borderId="16" xfId="16" applyFont="1" applyFill="1" applyBorder="1" applyAlignment="1">
      <alignment horizontal="center" vertical="center" wrapText="1"/>
    </xf>
    <xf numFmtId="0" fontId="6" fillId="4" borderId="6" xfId="16" applyFont="1" applyFill="1" applyBorder="1" applyAlignment="1">
      <alignment horizontal="center" vertical="center" wrapText="1"/>
    </xf>
    <xf numFmtId="0" fontId="6" fillId="4" borderId="7" xfId="16"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3" fontId="6" fillId="0" borderId="12" xfId="31" applyNumberFormat="1" applyFont="1" applyBorder="1" applyAlignment="1">
      <alignment horizontal="center" vertical="center" wrapText="1"/>
    </xf>
    <xf numFmtId="4" fontId="6" fillId="0" borderId="12" xfId="31" applyNumberFormat="1" applyFont="1" applyBorder="1" applyAlignment="1">
      <alignment horizontal="center" vertical="center" wrapText="1"/>
    </xf>
    <xf numFmtId="4" fontId="6" fillId="0" borderId="13" xfId="31" applyNumberFormat="1" applyFont="1" applyBorder="1" applyAlignment="1">
      <alignment horizontal="center" vertical="center" wrapText="1"/>
    </xf>
    <xf numFmtId="4" fontId="6" fillId="0" borderId="10" xfId="31" applyNumberFormat="1" applyFont="1" applyBorder="1" applyAlignment="1">
      <alignment horizontal="center" vertical="center" wrapText="1"/>
    </xf>
    <xf numFmtId="14" fontId="5" fillId="0" borderId="12" xfId="33"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6" fillId="3" borderId="4" xfId="16" applyFont="1" applyFill="1" applyBorder="1" applyAlignment="1">
      <alignment horizontal="center"/>
    </xf>
    <xf numFmtId="0" fontId="6" fillId="3" borderId="8" xfId="16" applyFont="1" applyFill="1" applyBorder="1" applyAlignment="1">
      <alignment horizontal="center"/>
    </xf>
    <xf numFmtId="0" fontId="6" fillId="3" borderId="9" xfId="16" applyFont="1" applyFill="1" applyBorder="1" applyAlignment="1">
      <alignment horizontal="center"/>
    </xf>
    <xf numFmtId="14" fontId="6" fillId="0" borderId="12" xfId="31" applyNumberFormat="1" applyFont="1" applyBorder="1" applyAlignment="1">
      <alignment horizontal="center" vertical="center" wrapText="1"/>
    </xf>
    <xf numFmtId="0" fontId="6" fillId="3" borderId="21" xfId="31" applyFont="1" applyFill="1" applyBorder="1" applyAlignment="1">
      <alignment horizontal="center" vertical="center" wrapText="1"/>
    </xf>
    <xf numFmtId="0" fontId="5" fillId="0" borderId="1" xfId="31" applyFont="1" applyAlignment="1">
      <alignment vertical="center" wrapText="1"/>
    </xf>
    <xf numFmtId="0" fontId="5" fillId="0" borderId="1" xfId="31" applyFont="1" applyAlignment="1">
      <alignment horizontal="justify" vertical="center" wrapText="1"/>
    </xf>
    <xf numFmtId="0" fontId="5" fillId="0" borderId="1" xfId="31" applyFont="1" applyAlignment="1">
      <alignment horizontal="center" vertical="center" wrapText="1"/>
    </xf>
    <xf numFmtId="0" fontId="6" fillId="4" borderId="25" xfId="31" applyFont="1" applyFill="1" applyBorder="1" applyAlignment="1">
      <alignment horizontal="center" vertical="center" wrapText="1"/>
    </xf>
    <xf numFmtId="0" fontId="6" fillId="4" borderId="26" xfId="31" applyFont="1" applyFill="1" applyBorder="1" applyAlignment="1">
      <alignment horizontal="center" vertical="center" wrapText="1"/>
    </xf>
    <xf numFmtId="0" fontId="6" fillId="4" borderId="27" xfId="31" applyFont="1" applyFill="1" applyBorder="1" applyAlignment="1">
      <alignment horizontal="center" vertical="center" wrapText="1"/>
    </xf>
    <xf numFmtId="0" fontId="5" fillId="0" borderId="1" xfId="31" applyFont="1" applyAlignment="1">
      <alignment vertical="center"/>
    </xf>
    <xf numFmtId="0" fontId="5" fillId="0" borderId="1" xfId="31" applyFont="1"/>
    <xf numFmtId="0" fontId="5" fillId="0" borderId="1" xfId="31" applyFont="1" applyAlignment="1">
      <alignment horizontal="center" vertical="center"/>
    </xf>
    <xf numFmtId="0" fontId="17" fillId="2" borderId="1" xfId="16" applyFont="1" applyFill="1" applyAlignment="1">
      <alignment horizontal="left"/>
    </xf>
    <xf numFmtId="0" fontId="6" fillId="3" borderId="28" xfId="16" applyFont="1" applyFill="1" applyBorder="1" applyAlignment="1">
      <alignment horizontal="center"/>
    </xf>
    <xf numFmtId="0" fontId="6" fillId="3" borderId="26" xfId="16" applyFont="1" applyFill="1" applyBorder="1" applyAlignment="1">
      <alignment horizontal="center"/>
    </xf>
    <xf numFmtId="0" fontId="5" fillId="0" borderId="12" xfId="16" applyFont="1" applyBorder="1" applyAlignment="1">
      <alignment horizontal="center" vertical="center" wrapText="1"/>
    </xf>
    <xf numFmtId="0" fontId="5" fillId="0" borderId="13" xfId="16" applyFont="1" applyBorder="1" applyAlignment="1">
      <alignment horizontal="center" vertical="center" wrapText="1"/>
    </xf>
    <xf numFmtId="0" fontId="5" fillId="0" borderId="10" xfId="16" applyFont="1" applyBorder="1" applyAlignment="1">
      <alignment horizontal="center" vertical="center" wrapText="1"/>
    </xf>
    <xf numFmtId="0" fontId="6" fillId="0" borderId="12" xfId="16" applyFont="1" applyBorder="1" applyAlignment="1">
      <alignment horizontal="center" vertical="center"/>
    </xf>
    <xf numFmtId="0" fontId="6" fillId="0" borderId="13" xfId="16" applyFont="1" applyBorder="1" applyAlignment="1">
      <alignment horizontal="center" vertical="center"/>
    </xf>
    <xf numFmtId="0" fontId="6" fillId="0" borderId="10" xfId="16" applyFont="1" applyBorder="1" applyAlignment="1">
      <alignment horizontal="center" vertical="center"/>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14" fontId="5" fillId="0" borderId="12" xfId="31" applyNumberFormat="1" applyFont="1" applyBorder="1" applyAlignment="1" applyProtection="1">
      <alignment horizontal="center" vertical="center" wrapText="1"/>
      <protection locked="0"/>
    </xf>
    <xf numFmtId="14" fontId="5" fillId="0" borderId="13" xfId="31" applyNumberFormat="1" applyFont="1" applyBorder="1" applyAlignment="1" applyProtection="1">
      <alignment horizontal="center" vertical="center" wrapText="1"/>
      <protection locked="0"/>
    </xf>
    <xf numFmtId="14" fontId="5" fillId="0" borderId="10" xfId="31" applyNumberFormat="1" applyFont="1" applyBorder="1" applyAlignment="1" applyProtection="1">
      <alignment horizontal="center" vertical="center" wrapText="1"/>
      <protection locked="0"/>
    </xf>
    <xf numFmtId="0" fontId="6" fillId="4" borderId="5" xfId="16" applyFont="1" applyFill="1" applyBorder="1" applyAlignment="1">
      <alignment horizontal="center" vertical="center" wrapText="1"/>
    </xf>
    <xf numFmtId="0" fontId="5" fillId="0" borderId="3" xfId="31" quotePrefix="1" applyFont="1" applyBorder="1" applyAlignment="1">
      <alignment horizontal="left" vertical="center" wrapText="1"/>
    </xf>
    <xf numFmtId="0" fontId="5" fillId="0" borderId="3" xfId="31" quotePrefix="1" applyFont="1" applyBorder="1" applyAlignment="1">
      <alignment vertical="center" wrapText="1"/>
    </xf>
    <xf numFmtId="0" fontId="6" fillId="3" borderId="25" xfId="31" applyFont="1" applyFill="1" applyBorder="1" applyAlignment="1">
      <alignment horizontal="center"/>
    </xf>
    <xf numFmtId="0" fontId="6" fillId="3" borderId="26" xfId="31" applyFont="1" applyFill="1" applyBorder="1" applyAlignment="1">
      <alignment horizontal="center"/>
    </xf>
    <xf numFmtId="0" fontId="6" fillId="3" borderId="27" xfId="31" applyFont="1" applyFill="1" applyBorder="1" applyAlignment="1">
      <alignment horizontal="center"/>
    </xf>
  </cellXfs>
  <cellStyles count="35">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2 3 2 2" xfId="34"/>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2 2 2" xfId="33"/>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7" personId="{AD5CEC07-A358-1A54-A1C1-4B886E701BF8}" id="{0071003A-00F2-4CC7-B4AD-008300790043}">
    <text xml:space="preserve">595010000 - include supracontractarea
</text>
  </threadedComment>
  <threadedComment ref="J15" personId="{AD5CEC07-A358-1A54-A1C1-4B886E701BF8}" id="{00A0003B-00DC-4704-9144-00D900280054}">
    <text xml:space="preserve">388.050.000 (include supracontractarea)
</text>
  </threadedComment>
  <threadedComment ref="J19" personId="{AD5CEC07-A358-1A54-A1C1-4B886E701BF8}" id="{00C60075-0016-4997-A3BD-0006005600A9}">
    <text xml:space="preserve">80.600.000 (include supracontractarea)  
</text>
  </threadedComment>
  <threadedComment ref="J23" personId="{AD5CEC07-A358-1A54-A1C1-4B886E701BF8}" id="{007F006F-004E-4B78-B948-0069004E00F9}">
    <text xml:space="preserve">258.700.000 (inclusiv supracontractarea)  
</text>
  </threadedComment>
  <threadedComment ref="J31"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1"/>
  <sheetViews>
    <sheetView tabSelected="1" zoomScale="55" zoomScaleNormal="55" workbookViewId="0">
      <selection activeCell="G11" sqref="G11:G14"/>
    </sheetView>
  </sheetViews>
  <sheetFormatPr defaultColWidth="9.109375" defaultRowHeight="14.4" x14ac:dyDescent="0.3"/>
  <cols>
    <col min="1" max="1" width="6.88671875" style="15" customWidth="1"/>
    <col min="2" max="2" width="20.6640625" style="15" customWidth="1"/>
    <col min="3" max="3" width="16.88671875" style="15" customWidth="1"/>
    <col min="4" max="4" width="29.5546875" style="15" customWidth="1"/>
    <col min="5" max="5" width="23.77734375" style="16" customWidth="1"/>
    <col min="6" max="6" width="31.33203125" style="16" customWidth="1"/>
    <col min="7" max="7" width="31.33203125" style="15" customWidth="1"/>
    <col min="8" max="8" width="46" style="16" customWidth="1"/>
    <col min="9" max="9" width="37.6640625" style="16" customWidth="1"/>
    <col min="10" max="10" width="23.5546875" style="15" customWidth="1"/>
    <col min="11" max="11" width="18.109375" style="15" customWidth="1"/>
    <col min="12" max="12" width="19.44140625" style="15" customWidth="1"/>
    <col min="13" max="13" width="21.109375" style="15" customWidth="1"/>
    <col min="14" max="14" width="23" style="15" customWidth="1"/>
    <col min="15" max="15" width="53.33203125" style="15" customWidth="1"/>
    <col min="16" max="16384" width="9.109375" style="15"/>
  </cols>
  <sheetData>
    <row r="1" spans="1:17" ht="6.75" customHeight="1" x14ac:dyDescent="0.3"/>
    <row r="2" spans="1:17" ht="30" customHeight="1" x14ac:dyDescent="0.45">
      <c r="A2" s="193" t="s">
        <v>0</v>
      </c>
      <c r="B2" s="194"/>
      <c r="C2" s="194"/>
      <c r="D2" s="194"/>
      <c r="E2" s="194"/>
      <c r="F2" s="194"/>
      <c r="G2" s="17"/>
      <c r="H2" s="18"/>
      <c r="I2" s="18"/>
      <c r="J2" s="19"/>
      <c r="K2" s="19"/>
      <c r="L2" s="19"/>
      <c r="N2" s="20"/>
    </row>
    <row r="3" spans="1:17" ht="30" customHeight="1" x14ac:dyDescent="0.3">
      <c r="A3" s="21"/>
      <c r="B3" s="21"/>
      <c r="C3" s="19"/>
      <c r="L3" s="19"/>
      <c r="N3" s="20"/>
    </row>
    <row r="4" spans="1:17" ht="34.5" customHeight="1" thickBot="1" x14ac:dyDescent="0.35">
      <c r="C4" s="22"/>
      <c r="D4" s="22"/>
      <c r="G4" s="22"/>
      <c r="J4" s="22"/>
      <c r="K4" s="22"/>
      <c r="L4" s="22"/>
      <c r="M4" s="22"/>
      <c r="N4" s="22"/>
      <c r="O4" s="23"/>
    </row>
    <row r="5" spans="1:17" ht="25.5" customHeight="1" thickBot="1" x14ac:dyDescent="0.35">
      <c r="A5" s="24"/>
      <c r="B5" s="195" t="s">
        <v>1</v>
      </c>
      <c r="C5" s="196"/>
      <c r="D5" s="196"/>
      <c r="E5" s="196"/>
      <c r="F5" s="196"/>
      <c r="G5" s="196"/>
      <c r="H5" s="196"/>
      <c r="I5" s="196"/>
      <c r="J5" s="196"/>
      <c r="K5" s="197"/>
      <c r="L5" s="183" t="s">
        <v>2</v>
      </c>
      <c r="M5" s="184"/>
      <c r="N5" s="185"/>
    </row>
    <row r="6" spans="1:17" s="1" customFormat="1" ht="132.6" customHeight="1" thickBot="1" x14ac:dyDescent="0.4">
      <c r="A6" s="25" t="s">
        <v>3</v>
      </c>
      <c r="B6" s="26" t="s">
        <v>4</v>
      </c>
      <c r="C6" s="26" t="s">
        <v>5</v>
      </c>
      <c r="D6" s="26" t="s">
        <v>6</v>
      </c>
      <c r="E6" s="27" t="s">
        <v>7</v>
      </c>
      <c r="F6" s="26" t="s">
        <v>8</v>
      </c>
      <c r="G6" s="26" t="s">
        <v>9</v>
      </c>
      <c r="H6" s="27" t="s">
        <v>10</v>
      </c>
      <c r="I6" s="26" t="s">
        <v>11</v>
      </c>
      <c r="J6" s="26" t="s">
        <v>88</v>
      </c>
      <c r="K6" s="26" t="s">
        <v>12</v>
      </c>
      <c r="L6" s="28" t="s">
        <v>13</v>
      </c>
      <c r="M6" s="28" t="s">
        <v>14</v>
      </c>
      <c r="N6" s="28" t="s">
        <v>15</v>
      </c>
    </row>
    <row r="7" spans="1:17" s="1" customFormat="1" ht="69.599999999999994" customHeight="1" x14ac:dyDescent="0.35">
      <c r="A7" s="187">
        <v>1</v>
      </c>
      <c r="B7" s="171" t="s">
        <v>16</v>
      </c>
      <c r="C7" s="171">
        <v>367</v>
      </c>
      <c r="D7" s="168" t="s">
        <v>17</v>
      </c>
      <c r="E7" s="171" t="s">
        <v>18</v>
      </c>
      <c r="F7" s="11" t="s">
        <v>19</v>
      </c>
      <c r="G7" s="171" t="s">
        <v>589</v>
      </c>
      <c r="H7" s="171" t="s">
        <v>20</v>
      </c>
      <c r="I7" s="171" t="s">
        <v>21</v>
      </c>
      <c r="J7" s="198">
        <v>180450000</v>
      </c>
      <c r="K7" s="198" t="s">
        <v>22</v>
      </c>
      <c r="L7" s="177" t="s">
        <v>23</v>
      </c>
      <c r="M7" s="177" t="s">
        <v>24</v>
      </c>
      <c r="N7" s="171" t="s">
        <v>822</v>
      </c>
    </row>
    <row r="8" spans="1:17" s="1" customFormat="1" ht="82.8" customHeight="1" x14ac:dyDescent="0.35">
      <c r="A8" s="187"/>
      <c r="B8" s="171"/>
      <c r="C8" s="171"/>
      <c r="D8" s="168"/>
      <c r="E8" s="171"/>
      <c r="F8" s="12" t="s">
        <v>932</v>
      </c>
      <c r="G8" s="171"/>
      <c r="H8" s="171"/>
      <c r="I8" s="171"/>
      <c r="J8" s="198"/>
      <c r="K8" s="198"/>
      <c r="L8" s="177"/>
      <c r="M8" s="177"/>
      <c r="N8" s="171"/>
    </row>
    <row r="9" spans="1:17" ht="37.799999999999997" customHeight="1" x14ac:dyDescent="0.3">
      <c r="A9" s="187"/>
      <c r="B9" s="171"/>
      <c r="C9" s="171"/>
      <c r="D9" s="168"/>
      <c r="E9" s="172"/>
      <c r="F9" s="170" t="s">
        <v>807</v>
      </c>
      <c r="G9" s="171"/>
      <c r="H9" s="171"/>
      <c r="I9" s="171"/>
      <c r="J9" s="198"/>
      <c r="K9" s="198"/>
      <c r="L9" s="177"/>
      <c r="M9" s="177"/>
      <c r="N9" s="171"/>
      <c r="Q9" s="15" t="s">
        <v>26</v>
      </c>
    </row>
    <row r="10" spans="1:17" ht="44.4" customHeight="1" x14ac:dyDescent="0.3">
      <c r="A10" s="188"/>
      <c r="B10" s="172"/>
      <c r="C10" s="172"/>
      <c r="D10" s="169"/>
      <c r="E10" s="29"/>
      <c r="F10" s="172"/>
      <c r="G10" s="172"/>
      <c r="H10" s="172"/>
      <c r="I10" s="172"/>
      <c r="J10" s="199"/>
      <c r="K10" s="199"/>
      <c r="L10" s="178"/>
      <c r="M10" s="178"/>
      <c r="N10" s="172"/>
    </row>
    <row r="11" spans="1:17" ht="84.6" customHeight="1" x14ac:dyDescent="0.3">
      <c r="A11" s="186">
        <v>2</v>
      </c>
      <c r="B11" s="170" t="s">
        <v>16</v>
      </c>
      <c r="C11" s="170">
        <v>369</v>
      </c>
      <c r="D11" s="167" t="s">
        <v>27</v>
      </c>
      <c r="E11" s="170" t="s">
        <v>28</v>
      </c>
      <c r="F11" s="13" t="s">
        <v>29</v>
      </c>
      <c r="G11" s="170" t="s">
        <v>25</v>
      </c>
      <c r="H11" s="170" t="s">
        <v>30</v>
      </c>
      <c r="I11" s="170" t="s">
        <v>31</v>
      </c>
      <c r="J11" s="173">
        <v>80200000</v>
      </c>
      <c r="K11" s="167" t="s">
        <v>22</v>
      </c>
      <c r="L11" s="176" t="s">
        <v>32</v>
      </c>
      <c r="M11" s="170" t="s">
        <v>33</v>
      </c>
      <c r="N11" s="180" t="s">
        <v>601</v>
      </c>
    </row>
    <row r="12" spans="1:17" ht="59.25" customHeight="1" x14ac:dyDescent="0.3">
      <c r="A12" s="187"/>
      <c r="B12" s="171"/>
      <c r="C12" s="171"/>
      <c r="D12" s="168"/>
      <c r="E12" s="171"/>
      <c r="F12" s="12" t="s">
        <v>34</v>
      </c>
      <c r="G12" s="171"/>
      <c r="H12" s="171"/>
      <c r="I12" s="171"/>
      <c r="J12" s="174"/>
      <c r="K12" s="168"/>
      <c r="L12" s="177"/>
      <c r="M12" s="171"/>
      <c r="N12" s="181"/>
    </row>
    <row r="13" spans="1:17" ht="32.4" customHeight="1" x14ac:dyDescent="0.3">
      <c r="A13" s="187"/>
      <c r="B13" s="171"/>
      <c r="C13" s="171"/>
      <c r="D13" s="168"/>
      <c r="E13" s="172"/>
      <c r="F13" s="170" t="s">
        <v>35</v>
      </c>
      <c r="G13" s="171"/>
      <c r="H13" s="171"/>
      <c r="I13" s="171"/>
      <c r="J13" s="174"/>
      <c r="K13" s="168"/>
      <c r="L13" s="177"/>
      <c r="M13" s="171"/>
      <c r="N13" s="181"/>
    </row>
    <row r="14" spans="1:17" ht="60.6" customHeight="1" x14ac:dyDescent="0.3">
      <c r="A14" s="188"/>
      <c r="B14" s="172"/>
      <c r="C14" s="172"/>
      <c r="D14" s="169"/>
      <c r="E14" s="29"/>
      <c r="F14" s="172"/>
      <c r="G14" s="172"/>
      <c r="H14" s="172"/>
      <c r="I14" s="172"/>
      <c r="J14" s="175"/>
      <c r="K14" s="169"/>
      <c r="L14" s="178"/>
      <c r="M14" s="172"/>
      <c r="N14" s="182"/>
    </row>
    <row r="15" spans="1:17" ht="60" customHeight="1" x14ac:dyDescent="0.3">
      <c r="A15" s="186">
        <v>3</v>
      </c>
      <c r="B15" s="170" t="s">
        <v>16</v>
      </c>
      <c r="C15" s="170">
        <v>370</v>
      </c>
      <c r="D15" s="167" t="s">
        <v>36</v>
      </c>
      <c r="E15" s="170" t="s">
        <v>933</v>
      </c>
      <c r="F15" s="13" t="s">
        <v>37</v>
      </c>
      <c r="G15" s="170" t="s">
        <v>25</v>
      </c>
      <c r="H15" s="170" t="s">
        <v>38</v>
      </c>
      <c r="I15" s="170" t="s">
        <v>39</v>
      </c>
      <c r="J15" s="173">
        <v>40200000</v>
      </c>
      <c r="K15" s="167" t="s">
        <v>22</v>
      </c>
      <c r="L15" s="176" t="s">
        <v>40</v>
      </c>
      <c r="M15" s="170" t="s">
        <v>627</v>
      </c>
      <c r="N15" s="180" t="s">
        <v>823</v>
      </c>
    </row>
    <row r="16" spans="1:17" ht="94.2" customHeight="1" x14ac:dyDescent="0.3">
      <c r="A16" s="187"/>
      <c r="B16" s="171"/>
      <c r="C16" s="171"/>
      <c r="D16" s="168"/>
      <c r="E16" s="171"/>
      <c r="F16" s="12" t="s">
        <v>643</v>
      </c>
      <c r="G16" s="171"/>
      <c r="H16" s="171"/>
      <c r="I16" s="171"/>
      <c r="J16" s="174"/>
      <c r="K16" s="168"/>
      <c r="L16" s="177"/>
      <c r="M16" s="168"/>
      <c r="N16" s="181"/>
    </row>
    <row r="17" spans="1:14" ht="25.2" customHeight="1" x14ac:dyDescent="0.3">
      <c r="A17" s="187"/>
      <c r="B17" s="171"/>
      <c r="C17" s="171"/>
      <c r="D17" s="168"/>
      <c r="E17" s="172"/>
      <c r="F17" s="170" t="s">
        <v>644</v>
      </c>
      <c r="G17" s="171"/>
      <c r="H17" s="171"/>
      <c r="I17" s="171"/>
      <c r="J17" s="174"/>
      <c r="K17" s="168"/>
      <c r="L17" s="177"/>
      <c r="M17" s="168"/>
      <c r="N17" s="181"/>
    </row>
    <row r="18" spans="1:14" ht="51.6" customHeight="1" x14ac:dyDescent="0.3">
      <c r="A18" s="188"/>
      <c r="B18" s="172"/>
      <c r="C18" s="172"/>
      <c r="D18" s="169"/>
      <c r="E18" s="29"/>
      <c r="F18" s="172"/>
      <c r="G18" s="172"/>
      <c r="H18" s="172"/>
      <c r="I18" s="172"/>
      <c r="J18" s="175"/>
      <c r="K18" s="169"/>
      <c r="L18" s="178"/>
      <c r="M18" s="169"/>
      <c r="N18" s="182"/>
    </row>
    <row r="19" spans="1:14" ht="94.2" customHeight="1" x14ac:dyDescent="0.3">
      <c r="A19" s="186">
        <v>4</v>
      </c>
      <c r="B19" s="170" t="s">
        <v>16</v>
      </c>
      <c r="C19" s="170">
        <v>372</v>
      </c>
      <c r="D19" s="167" t="s">
        <v>41</v>
      </c>
      <c r="E19" s="170" t="s">
        <v>934</v>
      </c>
      <c r="F19" s="13" t="s">
        <v>935</v>
      </c>
      <c r="G19" s="170" t="s">
        <v>25</v>
      </c>
      <c r="H19" s="170" t="s">
        <v>42</v>
      </c>
      <c r="I19" s="170" t="s">
        <v>43</v>
      </c>
      <c r="J19" s="173">
        <v>10000000</v>
      </c>
      <c r="K19" s="167" t="s">
        <v>22</v>
      </c>
      <c r="L19" s="176" t="s">
        <v>44</v>
      </c>
      <c r="M19" s="170" t="s">
        <v>808</v>
      </c>
      <c r="N19" s="180" t="s">
        <v>824</v>
      </c>
    </row>
    <row r="20" spans="1:14" ht="65.400000000000006" customHeight="1" x14ac:dyDescent="0.3">
      <c r="A20" s="187"/>
      <c r="B20" s="171"/>
      <c r="C20" s="171"/>
      <c r="D20" s="168"/>
      <c r="E20" s="171"/>
      <c r="F20" s="12" t="s">
        <v>46</v>
      </c>
      <c r="G20" s="171"/>
      <c r="H20" s="171"/>
      <c r="I20" s="171"/>
      <c r="J20" s="174"/>
      <c r="K20" s="168"/>
      <c r="L20" s="177"/>
      <c r="M20" s="171"/>
      <c r="N20" s="181"/>
    </row>
    <row r="21" spans="1:14" ht="28.8" customHeight="1" x14ac:dyDescent="0.3">
      <c r="A21" s="187"/>
      <c r="B21" s="171"/>
      <c r="C21" s="171"/>
      <c r="D21" s="168"/>
      <c r="E21" s="171"/>
      <c r="F21" s="170" t="s">
        <v>809</v>
      </c>
      <c r="G21" s="171"/>
      <c r="H21" s="171"/>
      <c r="I21" s="171"/>
      <c r="J21" s="174"/>
      <c r="K21" s="168"/>
      <c r="L21" s="177"/>
      <c r="M21" s="171"/>
      <c r="N21" s="181"/>
    </row>
    <row r="22" spans="1:14" ht="25.8" customHeight="1" x14ac:dyDescent="0.3">
      <c r="A22" s="188"/>
      <c r="B22" s="172"/>
      <c r="C22" s="172"/>
      <c r="D22" s="169"/>
      <c r="E22" s="30"/>
      <c r="F22" s="172"/>
      <c r="G22" s="172"/>
      <c r="H22" s="172"/>
      <c r="I22" s="172"/>
      <c r="J22" s="175"/>
      <c r="K22" s="169"/>
      <c r="L22" s="178"/>
      <c r="M22" s="172"/>
      <c r="N22" s="182"/>
    </row>
    <row r="23" spans="1:14" s="31" customFormat="1" ht="86.4" x14ac:dyDescent="0.3">
      <c r="A23" s="190">
        <v>5</v>
      </c>
      <c r="B23" s="170" t="s">
        <v>16</v>
      </c>
      <c r="C23" s="170">
        <v>375</v>
      </c>
      <c r="D23" s="170" t="s">
        <v>47</v>
      </c>
      <c r="E23" s="170" t="s">
        <v>48</v>
      </c>
      <c r="F23" s="13" t="s">
        <v>49</v>
      </c>
      <c r="G23" s="170" t="s">
        <v>25</v>
      </c>
      <c r="H23" s="170" t="s">
        <v>50</v>
      </c>
      <c r="I23" s="170" t="s">
        <v>51</v>
      </c>
      <c r="J23" s="189">
        <v>150380000</v>
      </c>
      <c r="K23" s="170" t="s">
        <v>22</v>
      </c>
      <c r="L23" s="176" t="s">
        <v>52</v>
      </c>
      <c r="M23" s="170" t="s">
        <v>33</v>
      </c>
      <c r="N23" s="180" t="s">
        <v>823</v>
      </c>
    </row>
    <row r="24" spans="1:14" s="31" customFormat="1" ht="40.200000000000003" customHeight="1" x14ac:dyDescent="0.3">
      <c r="A24" s="191"/>
      <c r="B24" s="171"/>
      <c r="C24" s="171"/>
      <c r="D24" s="171"/>
      <c r="E24" s="171"/>
      <c r="F24" s="12" t="s">
        <v>34</v>
      </c>
      <c r="G24" s="171"/>
      <c r="H24" s="171"/>
      <c r="I24" s="171"/>
      <c r="J24" s="198"/>
      <c r="K24" s="171"/>
      <c r="L24" s="177"/>
      <c r="M24" s="171"/>
      <c r="N24" s="181"/>
    </row>
    <row r="25" spans="1:14" s="31" customFormat="1" ht="12" customHeight="1" x14ac:dyDescent="0.3">
      <c r="A25" s="191"/>
      <c r="B25" s="171"/>
      <c r="C25" s="171"/>
      <c r="D25" s="171"/>
      <c r="E25" s="172"/>
      <c r="F25" s="170" t="s">
        <v>35</v>
      </c>
      <c r="G25" s="171"/>
      <c r="H25" s="171"/>
      <c r="I25" s="171"/>
      <c r="J25" s="198"/>
      <c r="K25" s="171"/>
      <c r="L25" s="177"/>
      <c r="M25" s="171"/>
      <c r="N25" s="181"/>
    </row>
    <row r="26" spans="1:14" s="31" customFormat="1" ht="63.6" customHeight="1" x14ac:dyDescent="0.3">
      <c r="A26" s="192"/>
      <c r="B26" s="172"/>
      <c r="C26" s="172"/>
      <c r="D26" s="172"/>
      <c r="E26" s="29"/>
      <c r="F26" s="172"/>
      <c r="G26" s="172"/>
      <c r="H26" s="172"/>
      <c r="I26" s="172"/>
      <c r="J26" s="199"/>
      <c r="K26" s="172"/>
      <c r="L26" s="178"/>
      <c r="M26" s="172"/>
      <c r="N26" s="182"/>
    </row>
    <row r="27" spans="1:14" ht="93" customHeight="1" x14ac:dyDescent="0.3">
      <c r="A27" s="186">
        <v>6</v>
      </c>
      <c r="B27" s="170" t="s">
        <v>16</v>
      </c>
      <c r="C27" s="170">
        <v>376</v>
      </c>
      <c r="D27" s="167" t="s">
        <v>53</v>
      </c>
      <c r="E27" s="170" t="s">
        <v>681</v>
      </c>
      <c r="F27" s="13" t="s">
        <v>54</v>
      </c>
      <c r="G27" s="170" t="s">
        <v>25</v>
      </c>
      <c r="H27" s="170" t="s">
        <v>55</v>
      </c>
      <c r="I27" s="170" t="s">
        <v>56</v>
      </c>
      <c r="J27" s="173">
        <v>80200000</v>
      </c>
      <c r="K27" s="167" t="s">
        <v>22</v>
      </c>
      <c r="L27" s="176" t="s">
        <v>57</v>
      </c>
      <c r="M27" s="170" t="s">
        <v>810</v>
      </c>
      <c r="N27" s="180" t="s">
        <v>824</v>
      </c>
    </row>
    <row r="28" spans="1:14" ht="66" customHeight="1" x14ac:dyDescent="0.3">
      <c r="A28" s="187"/>
      <c r="B28" s="171"/>
      <c r="C28" s="171"/>
      <c r="D28" s="168"/>
      <c r="E28" s="171"/>
      <c r="F28" s="12" t="s">
        <v>58</v>
      </c>
      <c r="G28" s="171"/>
      <c r="H28" s="171"/>
      <c r="I28" s="171"/>
      <c r="J28" s="174"/>
      <c r="K28" s="168"/>
      <c r="L28" s="177"/>
      <c r="M28" s="171"/>
      <c r="N28" s="181"/>
    </row>
    <row r="29" spans="1:14" ht="17.399999999999999" customHeight="1" x14ac:dyDescent="0.3">
      <c r="A29" s="187"/>
      <c r="B29" s="171"/>
      <c r="C29" s="171"/>
      <c r="D29" s="168"/>
      <c r="E29" s="172"/>
      <c r="F29" s="170" t="s">
        <v>809</v>
      </c>
      <c r="G29" s="171"/>
      <c r="H29" s="171"/>
      <c r="I29" s="171"/>
      <c r="J29" s="174"/>
      <c r="K29" s="168"/>
      <c r="L29" s="177"/>
      <c r="M29" s="171"/>
      <c r="N29" s="181"/>
    </row>
    <row r="30" spans="1:14" ht="53.4" customHeight="1" x14ac:dyDescent="0.3">
      <c r="A30" s="188"/>
      <c r="B30" s="172"/>
      <c r="C30" s="172"/>
      <c r="D30" s="169"/>
      <c r="E30" s="30"/>
      <c r="F30" s="172"/>
      <c r="G30" s="172"/>
      <c r="H30" s="172"/>
      <c r="I30" s="172"/>
      <c r="J30" s="175"/>
      <c r="K30" s="169"/>
      <c r="L30" s="178"/>
      <c r="M30" s="172"/>
      <c r="N30" s="182"/>
    </row>
    <row r="31" spans="1:14" s="1" customFormat="1" ht="57" customHeight="1" x14ac:dyDescent="0.35">
      <c r="A31" s="170">
        <v>7</v>
      </c>
      <c r="B31" s="170" t="s">
        <v>16</v>
      </c>
      <c r="C31" s="170" t="s">
        <v>556</v>
      </c>
      <c r="D31" s="170" t="s">
        <v>59</v>
      </c>
      <c r="E31" s="179" t="s">
        <v>557</v>
      </c>
      <c r="F31" s="13" t="s">
        <v>60</v>
      </c>
      <c r="G31" s="170" t="s">
        <v>497</v>
      </c>
      <c r="H31" s="179" t="s">
        <v>558</v>
      </c>
      <c r="I31" s="170" t="s">
        <v>562</v>
      </c>
      <c r="J31" s="201">
        <v>6668957</v>
      </c>
      <c r="K31" s="201" t="s">
        <v>22</v>
      </c>
      <c r="L31" s="200" t="s">
        <v>559</v>
      </c>
      <c r="M31" s="170" t="s">
        <v>811</v>
      </c>
      <c r="N31" s="179" t="s">
        <v>820</v>
      </c>
    </row>
    <row r="32" spans="1:14" s="1" customFormat="1" ht="59.4" customHeight="1" x14ac:dyDescent="0.35">
      <c r="A32" s="171"/>
      <c r="B32" s="171"/>
      <c r="C32" s="171"/>
      <c r="D32" s="171"/>
      <c r="E32" s="179"/>
      <c r="F32" s="13" t="s">
        <v>812</v>
      </c>
      <c r="G32" s="171"/>
      <c r="H32" s="179"/>
      <c r="I32" s="171"/>
      <c r="J32" s="201"/>
      <c r="K32" s="201"/>
      <c r="L32" s="200"/>
      <c r="M32" s="171"/>
      <c r="N32" s="179"/>
    </row>
    <row r="33" spans="1:17" ht="21.6" customHeight="1" x14ac:dyDescent="0.3">
      <c r="A33" s="171"/>
      <c r="B33" s="171"/>
      <c r="C33" s="171"/>
      <c r="D33" s="171"/>
      <c r="E33" s="179"/>
      <c r="F33" s="170" t="s">
        <v>805</v>
      </c>
      <c r="G33" s="171"/>
      <c r="H33" s="179"/>
      <c r="I33" s="171"/>
      <c r="J33" s="201"/>
      <c r="K33" s="201"/>
      <c r="L33" s="200"/>
      <c r="M33" s="171"/>
      <c r="N33" s="179"/>
      <c r="Q33" s="15" t="s">
        <v>26</v>
      </c>
    </row>
    <row r="34" spans="1:17" ht="30" customHeight="1" x14ac:dyDescent="0.3">
      <c r="A34" s="172"/>
      <c r="B34" s="172"/>
      <c r="C34" s="172"/>
      <c r="D34" s="172"/>
      <c r="E34" s="14"/>
      <c r="F34" s="172"/>
      <c r="G34" s="172"/>
      <c r="H34" s="179"/>
      <c r="I34" s="171"/>
      <c r="J34" s="201"/>
      <c r="K34" s="201"/>
      <c r="L34" s="200"/>
      <c r="M34" s="172"/>
      <c r="N34" s="179"/>
    </row>
    <row r="35" spans="1:17" ht="46.2" customHeight="1" x14ac:dyDescent="0.3">
      <c r="A35" s="170">
        <v>8</v>
      </c>
      <c r="B35" s="170" t="s">
        <v>16</v>
      </c>
      <c r="C35" s="170">
        <v>360</v>
      </c>
      <c r="D35" s="170" t="s">
        <v>59</v>
      </c>
      <c r="E35" s="204" t="s">
        <v>62</v>
      </c>
      <c r="F35" s="13" t="s">
        <v>61</v>
      </c>
      <c r="G35" s="170" t="s">
        <v>497</v>
      </c>
      <c r="H35" s="170" t="s">
        <v>560</v>
      </c>
      <c r="I35" s="171"/>
      <c r="J35" s="202">
        <v>42842996.600000001</v>
      </c>
      <c r="K35" s="170" t="s">
        <v>22</v>
      </c>
      <c r="L35" s="200" t="s">
        <v>559</v>
      </c>
      <c r="M35" s="170" t="s">
        <v>813</v>
      </c>
      <c r="N35" s="179" t="s">
        <v>820</v>
      </c>
    </row>
    <row r="36" spans="1:17" ht="64.2" customHeight="1" x14ac:dyDescent="0.3">
      <c r="A36" s="171"/>
      <c r="B36" s="171"/>
      <c r="C36" s="171"/>
      <c r="D36" s="171"/>
      <c r="E36" s="205"/>
      <c r="F36" s="13" t="s">
        <v>814</v>
      </c>
      <c r="G36" s="171"/>
      <c r="H36" s="171"/>
      <c r="I36" s="171"/>
      <c r="J36" s="202"/>
      <c r="K36" s="171"/>
      <c r="L36" s="200"/>
      <c r="M36" s="171"/>
      <c r="N36" s="179"/>
    </row>
    <row r="37" spans="1:17" ht="37.200000000000003" customHeight="1" x14ac:dyDescent="0.3">
      <c r="A37" s="171"/>
      <c r="B37" s="171"/>
      <c r="C37" s="171"/>
      <c r="D37" s="171"/>
      <c r="E37" s="206"/>
      <c r="F37" s="170" t="s">
        <v>805</v>
      </c>
      <c r="G37" s="171"/>
      <c r="H37" s="171"/>
      <c r="I37" s="171"/>
      <c r="J37" s="202"/>
      <c r="K37" s="171"/>
      <c r="L37" s="200"/>
      <c r="M37" s="171"/>
      <c r="N37" s="179"/>
    </row>
    <row r="38" spans="1:17" ht="37.200000000000003" customHeight="1" x14ac:dyDescent="0.3">
      <c r="A38" s="172"/>
      <c r="B38" s="172"/>
      <c r="C38" s="172"/>
      <c r="D38" s="172"/>
      <c r="E38" s="14"/>
      <c r="F38" s="172"/>
      <c r="G38" s="172"/>
      <c r="H38" s="172"/>
      <c r="I38" s="172"/>
      <c r="J38" s="203"/>
      <c r="K38" s="172"/>
      <c r="L38" s="200"/>
      <c r="M38" s="172"/>
      <c r="N38" s="179"/>
    </row>
    <row r="39" spans="1:17" ht="47.4" customHeight="1" x14ac:dyDescent="0.3">
      <c r="A39" s="207">
        <v>9</v>
      </c>
      <c r="B39" s="179" t="s">
        <v>16</v>
      </c>
      <c r="C39" s="179">
        <v>377</v>
      </c>
      <c r="D39" s="179" t="s">
        <v>64</v>
      </c>
      <c r="E39" s="179" t="s">
        <v>65</v>
      </c>
      <c r="F39" s="13" t="s">
        <v>63</v>
      </c>
      <c r="G39" s="170" t="s">
        <v>25</v>
      </c>
      <c r="H39" s="179" t="s">
        <v>66</v>
      </c>
      <c r="I39" s="179" t="s">
        <v>67</v>
      </c>
      <c r="J39" s="208">
        <v>1724050000</v>
      </c>
      <c r="K39" s="207" t="s">
        <v>22</v>
      </c>
      <c r="L39" s="200" t="s">
        <v>68</v>
      </c>
      <c r="M39" s="179" t="s">
        <v>69</v>
      </c>
      <c r="N39" s="179" t="s">
        <v>825</v>
      </c>
    </row>
    <row r="40" spans="1:17" ht="44.4" customHeight="1" x14ac:dyDescent="0.3">
      <c r="A40" s="207"/>
      <c r="B40" s="179"/>
      <c r="C40" s="179"/>
      <c r="D40" s="179"/>
      <c r="E40" s="179"/>
      <c r="F40" s="13" t="s">
        <v>70</v>
      </c>
      <c r="G40" s="171"/>
      <c r="H40" s="179"/>
      <c r="I40" s="179"/>
      <c r="J40" s="208"/>
      <c r="K40" s="207"/>
      <c r="L40" s="200"/>
      <c r="M40" s="179"/>
      <c r="N40" s="179"/>
    </row>
    <row r="41" spans="1:17" ht="28.95" customHeight="1" x14ac:dyDescent="0.3">
      <c r="A41" s="207"/>
      <c r="B41" s="179"/>
      <c r="C41" s="179"/>
      <c r="D41" s="179"/>
      <c r="E41" s="179"/>
      <c r="F41" s="179" t="s">
        <v>71</v>
      </c>
      <c r="G41" s="171"/>
      <c r="H41" s="179"/>
      <c r="I41" s="179"/>
      <c r="J41" s="208"/>
      <c r="K41" s="207"/>
      <c r="L41" s="200"/>
      <c r="M41" s="179"/>
      <c r="N41" s="179"/>
    </row>
    <row r="42" spans="1:17" ht="28.2" customHeight="1" x14ac:dyDescent="0.3">
      <c r="A42" s="207"/>
      <c r="B42" s="179"/>
      <c r="C42" s="179"/>
      <c r="D42" s="179"/>
      <c r="E42" s="14"/>
      <c r="F42" s="179"/>
      <c r="G42" s="172"/>
      <c r="H42" s="179"/>
      <c r="I42" s="179"/>
      <c r="J42" s="208"/>
      <c r="K42" s="207"/>
      <c r="L42" s="200"/>
      <c r="M42" s="179"/>
      <c r="N42" s="179"/>
    </row>
    <row r="43" spans="1:17" ht="50.4" customHeight="1" x14ac:dyDescent="0.3">
      <c r="A43" s="167">
        <v>10</v>
      </c>
      <c r="B43" s="170" t="s">
        <v>72</v>
      </c>
      <c r="C43" s="189">
        <v>160162</v>
      </c>
      <c r="D43" s="170" t="s">
        <v>73</v>
      </c>
      <c r="E43" s="170" t="s">
        <v>696</v>
      </c>
      <c r="F43" s="13" t="s">
        <v>63</v>
      </c>
      <c r="G43" s="170" t="s">
        <v>497</v>
      </c>
      <c r="H43" s="170" t="s">
        <v>74</v>
      </c>
      <c r="I43" s="170" t="s">
        <v>75</v>
      </c>
      <c r="J43" s="173">
        <v>70000000</v>
      </c>
      <c r="K43" s="167" t="s">
        <v>22</v>
      </c>
      <c r="L43" s="176" t="s">
        <v>76</v>
      </c>
      <c r="M43" s="170" t="s">
        <v>693</v>
      </c>
      <c r="N43" s="179" t="s">
        <v>820</v>
      </c>
    </row>
    <row r="44" spans="1:17" ht="33.6" customHeight="1" x14ac:dyDescent="0.3">
      <c r="A44" s="168"/>
      <c r="B44" s="171"/>
      <c r="C44" s="171"/>
      <c r="D44" s="171"/>
      <c r="E44" s="171"/>
      <c r="F44" s="13" t="s">
        <v>692</v>
      </c>
      <c r="G44" s="171"/>
      <c r="H44" s="171"/>
      <c r="I44" s="171"/>
      <c r="J44" s="174"/>
      <c r="K44" s="168"/>
      <c r="L44" s="177"/>
      <c r="M44" s="171"/>
      <c r="N44" s="179"/>
    </row>
    <row r="45" spans="1:17" ht="28.2" customHeight="1" x14ac:dyDescent="0.3">
      <c r="A45" s="168"/>
      <c r="B45" s="171"/>
      <c r="C45" s="171"/>
      <c r="D45" s="171"/>
      <c r="E45" s="172"/>
      <c r="F45" s="170" t="s">
        <v>907</v>
      </c>
      <c r="G45" s="171"/>
      <c r="H45" s="171"/>
      <c r="I45" s="171"/>
      <c r="J45" s="174"/>
      <c r="K45" s="168"/>
      <c r="L45" s="177"/>
      <c r="M45" s="171"/>
      <c r="N45" s="179"/>
    </row>
    <row r="46" spans="1:17" ht="29.4" customHeight="1" x14ac:dyDescent="0.3">
      <c r="A46" s="169"/>
      <c r="B46" s="172"/>
      <c r="C46" s="172"/>
      <c r="D46" s="172"/>
      <c r="E46" s="14"/>
      <c r="F46" s="172"/>
      <c r="G46" s="171"/>
      <c r="H46" s="172"/>
      <c r="I46" s="172"/>
      <c r="J46" s="175"/>
      <c r="K46" s="169"/>
      <c r="L46" s="178"/>
      <c r="M46" s="172"/>
      <c r="N46" s="179"/>
    </row>
    <row r="47" spans="1:17" ht="49.2" customHeight="1" x14ac:dyDescent="0.3">
      <c r="A47" s="207">
        <v>11</v>
      </c>
      <c r="B47" s="179" t="s">
        <v>72</v>
      </c>
      <c r="C47" s="179">
        <v>158</v>
      </c>
      <c r="D47" s="179" t="s">
        <v>73</v>
      </c>
      <c r="E47" s="179" t="s">
        <v>77</v>
      </c>
      <c r="F47" s="13" t="s">
        <v>37</v>
      </c>
      <c r="G47" s="170" t="s">
        <v>497</v>
      </c>
      <c r="H47" s="179" t="s">
        <v>78</v>
      </c>
      <c r="I47" s="179" t="s">
        <v>79</v>
      </c>
      <c r="J47" s="208">
        <v>100000000</v>
      </c>
      <c r="K47" s="207" t="s">
        <v>22</v>
      </c>
      <c r="L47" s="200" t="s">
        <v>80</v>
      </c>
      <c r="M47" s="200" t="s">
        <v>752</v>
      </c>
      <c r="N47" s="179" t="s">
        <v>820</v>
      </c>
    </row>
    <row r="48" spans="1:17" ht="38.4" customHeight="1" x14ac:dyDescent="0.3">
      <c r="A48" s="207"/>
      <c r="B48" s="179"/>
      <c r="C48" s="179"/>
      <c r="D48" s="179"/>
      <c r="E48" s="179"/>
      <c r="F48" s="13" t="s">
        <v>751</v>
      </c>
      <c r="G48" s="171"/>
      <c r="H48" s="179"/>
      <c r="I48" s="179"/>
      <c r="J48" s="208"/>
      <c r="K48" s="207"/>
      <c r="L48" s="200"/>
      <c r="M48" s="200"/>
      <c r="N48" s="179"/>
    </row>
    <row r="49" spans="1:14" ht="27.6" customHeight="1" x14ac:dyDescent="0.3">
      <c r="A49" s="207"/>
      <c r="B49" s="179"/>
      <c r="C49" s="179"/>
      <c r="D49" s="179"/>
      <c r="E49" s="179"/>
      <c r="F49" s="170" t="s">
        <v>907</v>
      </c>
      <c r="G49" s="171"/>
      <c r="H49" s="179"/>
      <c r="I49" s="179"/>
      <c r="J49" s="208"/>
      <c r="K49" s="207"/>
      <c r="L49" s="200"/>
      <c r="M49" s="200"/>
      <c r="N49" s="179"/>
    </row>
    <row r="50" spans="1:14" ht="26.4" customHeight="1" x14ac:dyDescent="0.3">
      <c r="A50" s="207"/>
      <c r="B50" s="179"/>
      <c r="C50" s="179"/>
      <c r="D50" s="179"/>
      <c r="E50" s="14"/>
      <c r="F50" s="172"/>
      <c r="G50" s="171"/>
      <c r="H50" s="179"/>
      <c r="I50" s="179"/>
      <c r="J50" s="208"/>
      <c r="K50" s="207"/>
      <c r="L50" s="200"/>
      <c r="M50" s="200"/>
      <c r="N50" s="179"/>
    </row>
    <row r="51" spans="1:14" ht="49.2" customHeight="1" x14ac:dyDescent="0.3">
      <c r="A51" s="207">
        <v>12</v>
      </c>
      <c r="B51" s="179" t="s">
        <v>72</v>
      </c>
      <c r="C51" s="179">
        <v>161</v>
      </c>
      <c r="D51" s="179" t="s">
        <v>73</v>
      </c>
      <c r="E51" s="179" t="s">
        <v>697</v>
      </c>
      <c r="F51" s="13" t="s">
        <v>61</v>
      </c>
      <c r="G51" s="170" t="s">
        <v>25</v>
      </c>
      <c r="H51" s="179" t="s">
        <v>81</v>
      </c>
      <c r="I51" s="179" t="s">
        <v>82</v>
      </c>
      <c r="J51" s="208">
        <v>100000000</v>
      </c>
      <c r="K51" s="207" t="s">
        <v>22</v>
      </c>
      <c r="L51" s="200" t="s">
        <v>80</v>
      </c>
      <c r="M51" s="200" t="s">
        <v>694</v>
      </c>
      <c r="N51" s="179" t="s">
        <v>826</v>
      </c>
    </row>
    <row r="52" spans="1:14" ht="36" customHeight="1" x14ac:dyDescent="0.3">
      <c r="A52" s="207"/>
      <c r="B52" s="179"/>
      <c r="C52" s="179"/>
      <c r="D52" s="179"/>
      <c r="E52" s="179"/>
      <c r="F52" s="13" t="s">
        <v>692</v>
      </c>
      <c r="G52" s="171"/>
      <c r="H52" s="179"/>
      <c r="I52" s="179"/>
      <c r="J52" s="208"/>
      <c r="K52" s="207"/>
      <c r="L52" s="200"/>
      <c r="M52" s="200"/>
      <c r="N52" s="179"/>
    </row>
    <row r="53" spans="1:14" ht="33" customHeight="1" x14ac:dyDescent="0.3">
      <c r="A53" s="207"/>
      <c r="B53" s="179"/>
      <c r="C53" s="179"/>
      <c r="D53" s="179"/>
      <c r="E53" s="179"/>
      <c r="F53" s="179" t="s">
        <v>753</v>
      </c>
      <c r="G53" s="171"/>
      <c r="H53" s="179"/>
      <c r="I53" s="179"/>
      <c r="J53" s="208"/>
      <c r="K53" s="207"/>
      <c r="L53" s="200"/>
      <c r="M53" s="200"/>
      <c r="N53" s="179"/>
    </row>
    <row r="54" spans="1:14" ht="30.6" customHeight="1" x14ac:dyDescent="0.3">
      <c r="A54" s="207"/>
      <c r="B54" s="179"/>
      <c r="C54" s="179"/>
      <c r="D54" s="179"/>
      <c r="E54" s="14"/>
      <c r="F54" s="179"/>
      <c r="G54" s="172"/>
      <c r="H54" s="179"/>
      <c r="I54" s="179"/>
      <c r="J54" s="208"/>
      <c r="K54" s="207"/>
      <c r="L54" s="200"/>
      <c r="M54" s="200"/>
      <c r="N54" s="179"/>
    </row>
    <row r="55" spans="1:14" ht="52.8" customHeight="1" x14ac:dyDescent="0.3">
      <c r="A55" s="186">
        <v>13</v>
      </c>
      <c r="B55" s="170" t="s">
        <v>72</v>
      </c>
      <c r="C55" s="170">
        <v>159</v>
      </c>
      <c r="D55" s="179" t="s">
        <v>73</v>
      </c>
      <c r="E55" s="170" t="s">
        <v>83</v>
      </c>
      <c r="F55" s="13" t="s">
        <v>61</v>
      </c>
      <c r="G55" s="209"/>
      <c r="H55" s="170" t="s">
        <v>84</v>
      </c>
      <c r="I55" s="170" t="s">
        <v>85</v>
      </c>
      <c r="J55" s="173">
        <v>100000000</v>
      </c>
      <c r="K55" s="167" t="s">
        <v>22</v>
      </c>
      <c r="L55" s="200" t="s">
        <v>80</v>
      </c>
      <c r="M55" s="200" t="s">
        <v>909</v>
      </c>
      <c r="N55" s="179" t="s">
        <v>910</v>
      </c>
    </row>
    <row r="56" spans="1:14" ht="35.4" customHeight="1" x14ac:dyDescent="0.3">
      <c r="A56" s="187"/>
      <c r="B56" s="171"/>
      <c r="C56" s="171"/>
      <c r="D56" s="179"/>
      <c r="E56" s="171"/>
      <c r="F56" s="13" t="s">
        <v>908</v>
      </c>
      <c r="G56" s="210"/>
      <c r="H56" s="171"/>
      <c r="I56" s="171"/>
      <c r="J56" s="174"/>
      <c r="K56" s="168"/>
      <c r="L56" s="200"/>
      <c r="M56" s="200"/>
      <c r="N56" s="179"/>
    </row>
    <row r="57" spans="1:14" ht="32.4" customHeight="1" x14ac:dyDescent="0.3">
      <c r="A57" s="187"/>
      <c r="B57" s="171"/>
      <c r="C57" s="171"/>
      <c r="D57" s="179"/>
      <c r="E57" s="172"/>
      <c r="F57" s="179" t="s">
        <v>884</v>
      </c>
      <c r="G57" s="210"/>
      <c r="H57" s="171"/>
      <c r="I57" s="171"/>
      <c r="J57" s="174"/>
      <c r="K57" s="168"/>
      <c r="L57" s="200"/>
      <c r="M57" s="200"/>
      <c r="N57" s="179"/>
    </row>
    <row r="58" spans="1:14" ht="30.6" customHeight="1" x14ac:dyDescent="0.3">
      <c r="A58" s="188"/>
      <c r="B58" s="172"/>
      <c r="C58" s="172"/>
      <c r="D58" s="179"/>
      <c r="E58" s="14"/>
      <c r="F58" s="179"/>
      <c r="G58" s="211"/>
      <c r="H58" s="172"/>
      <c r="I58" s="172"/>
      <c r="J58" s="175"/>
      <c r="K58" s="169"/>
      <c r="L58" s="200"/>
      <c r="M58" s="200"/>
      <c r="N58" s="179"/>
    </row>
    <row r="59" spans="1:14" ht="49.2" customHeight="1" x14ac:dyDescent="0.3">
      <c r="A59" s="32"/>
      <c r="B59" s="2"/>
      <c r="C59" s="3"/>
      <c r="D59" s="32"/>
      <c r="E59" s="3"/>
      <c r="F59" s="3"/>
      <c r="G59" s="3"/>
      <c r="H59" s="3"/>
      <c r="I59" s="3"/>
      <c r="J59" s="4"/>
      <c r="K59" s="32"/>
      <c r="L59" s="33"/>
      <c r="M59" s="3"/>
      <c r="N59" s="32"/>
    </row>
    <row r="60" spans="1:14" x14ac:dyDescent="0.3">
      <c r="A60" s="34"/>
      <c r="B60" s="34"/>
      <c r="C60" s="34"/>
      <c r="D60" s="34"/>
      <c r="E60" s="32"/>
      <c r="F60" s="32"/>
      <c r="G60" s="34"/>
      <c r="H60" s="32"/>
      <c r="K60" s="34"/>
      <c r="L60" s="34"/>
      <c r="M60" s="34"/>
      <c r="N60" s="34"/>
    </row>
    <row r="61" spans="1:14" x14ac:dyDescent="0.3">
      <c r="A61" s="34"/>
      <c r="B61" s="34"/>
      <c r="C61" s="34"/>
      <c r="D61" s="34"/>
      <c r="E61" s="32"/>
      <c r="F61" s="32"/>
      <c r="G61" s="34"/>
      <c r="H61" s="32"/>
      <c r="I61" s="32"/>
      <c r="J61" s="34"/>
      <c r="K61" s="34"/>
      <c r="L61" s="34"/>
      <c r="M61" s="34"/>
      <c r="N61" s="34"/>
    </row>
  </sheetData>
  <mergeCells count="184">
    <mergeCell ref="J47:J50"/>
    <mergeCell ref="K47:K50"/>
    <mergeCell ref="L47:L50"/>
    <mergeCell ref="M47:M50"/>
    <mergeCell ref="N47:N50"/>
    <mergeCell ref="J39:J42"/>
    <mergeCell ref="K39:K42"/>
    <mergeCell ref="G39:G42"/>
    <mergeCell ref="L39:L42"/>
    <mergeCell ref="H47:H50"/>
    <mergeCell ref="I47:I50"/>
    <mergeCell ref="J51:J54"/>
    <mergeCell ref="K51:K54"/>
    <mergeCell ref="G51:G5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M51:M54"/>
    <mergeCell ref="N51:N54"/>
    <mergeCell ref="F53:F54"/>
    <mergeCell ref="L51:L54"/>
    <mergeCell ref="F49:F50"/>
    <mergeCell ref="G47:G50"/>
    <mergeCell ref="A51:A54"/>
    <mergeCell ref="B51:B54"/>
    <mergeCell ref="C51:C54"/>
    <mergeCell ref="D51:D54"/>
    <mergeCell ref="E51:E53"/>
    <mergeCell ref="H51:H54"/>
    <mergeCell ref="I51:I54"/>
    <mergeCell ref="A39:A42"/>
    <mergeCell ref="B39:B42"/>
    <mergeCell ref="C39:C42"/>
    <mergeCell ref="D39:D42"/>
    <mergeCell ref="E39:E41"/>
    <mergeCell ref="A47:A50"/>
    <mergeCell ref="B47:B50"/>
    <mergeCell ref="C47:C50"/>
    <mergeCell ref="D47:D50"/>
    <mergeCell ref="E47:E49"/>
    <mergeCell ref="N23:N26"/>
    <mergeCell ref="I31:I38"/>
    <mergeCell ref="I23:I26"/>
    <mergeCell ref="J23:J26"/>
    <mergeCell ref="E31:E33"/>
    <mergeCell ref="C35:C38"/>
    <mergeCell ref="A31:A34"/>
    <mergeCell ref="B31:B34"/>
    <mergeCell ref="C31:C34"/>
    <mergeCell ref="D31:D34"/>
    <mergeCell ref="H35:H38"/>
    <mergeCell ref="K35:K38"/>
    <mergeCell ref="L35:L38"/>
    <mergeCell ref="G31:G34"/>
    <mergeCell ref="J31:J34"/>
    <mergeCell ref="J35:J38"/>
    <mergeCell ref="H31:H34"/>
    <mergeCell ref="K31:K34"/>
    <mergeCell ref="L31:L34"/>
    <mergeCell ref="A35:A38"/>
    <mergeCell ref="B35:B38"/>
    <mergeCell ref="D35:D38"/>
    <mergeCell ref="E35:E37"/>
    <mergeCell ref="F37:F38"/>
    <mergeCell ref="G23:G26"/>
    <mergeCell ref="A19:A22"/>
    <mergeCell ref="B19:B22"/>
    <mergeCell ref="C19:C22"/>
    <mergeCell ref="D19:D22"/>
    <mergeCell ref="E19:E21"/>
    <mergeCell ref="H19:H22"/>
    <mergeCell ref="I19:I22"/>
    <mergeCell ref="M31:M34"/>
    <mergeCell ref="H27:H30"/>
    <mergeCell ref="I27:I30"/>
    <mergeCell ref="J27:J30"/>
    <mergeCell ref="K27:K30"/>
    <mergeCell ref="G27:G30"/>
    <mergeCell ref="F29:F30"/>
    <mergeCell ref="F25:F26"/>
    <mergeCell ref="L27:L30"/>
    <mergeCell ref="M27:M30"/>
    <mergeCell ref="K23:K26"/>
    <mergeCell ref="L23:L26"/>
    <mergeCell ref="M23:M26"/>
    <mergeCell ref="M19:M22"/>
    <mergeCell ref="F33:F34"/>
    <mergeCell ref="C27:C30"/>
    <mergeCell ref="A15:A18"/>
    <mergeCell ref="B15:B18"/>
    <mergeCell ref="C15:C18"/>
    <mergeCell ref="D15:D18"/>
    <mergeCell ref="E15:E17"/>
    <mergeCell ref="H15:H18"/>
    <mergeCell ref="I15:I18"/>
    <mergeCell ref="J15:J18"/>
    <mergeCell ref="K19:K22"/>
    <mergeCell ref="F17:F18"/>
    <mergeCell ref="G19:G22"/>
    <mergeCell ref="F13:F14"/>
    <mergeCell ref="L7:L10"/>
    <mergeCell ref="J19:J22"/>
    <mergeCell ref="F21:F22"/>
    <mergeCell ref="K15:K18"/>
    <mergeCell ref="G15:G18"/>
    <mergeCell ref="L15:L18"/>
    <mergeCell ref="M15:M18"/>
    <mergeCell ref="N15:N18"/>
    <mergeCell ref="L19:L22"/>
    <mergeCell ref="N19:N22"/>
    <mergeCell ref="K11:K14"/>
    <mergeCell ref="L11:L14"/>
    <mergeCell ref="M11:M14"/>
    <mergeCell ref="N11:N14"/>
    <mergeCell ref="H11:H14"/>
    <mergeCell ref="I11:I14"/>
    <mergeCell ref="J11:J14"/>
    <mergeCell ref="G7:G10"/>
    <mergeCell ref="G11:G14"/>
    <mergeCell ref="A2:F2"/>
    <mergeCell ref="B5:K5"/>
    <mergeCell ref="A7:A10"/>
    <mergeCell ref="B7:B10"/>
    <mergeCell ref="C7:C10"/>
    <mergeCell ref="D7:D10"/>
    <mergeCell ref="E7:E9"/>
    <mergeCell ref="H7:H10"/>
    <mergeCell ref="I7:I10"/>
    <mergeCell ref="J7:J10"/>
    <mergeCell ref="K7:K10"/>
    <mergeCell ref="F9:F10"/>
    <mergeCell ref="L5:N5"/>
    <mergeCell ref="M7:M10"/>
    <mergeCell ref="N7:N10"/>
    <mergeCell ref="A11:A14"/>
    <mergeCell ref="A43:A46"/>
    <mergeCell ref="B43:B46"/>
    <mergeCell ref="C43:C46"/>
    <mergeCell ref="D43:D46"/>
    <mergeCell ref="E43:E45"/>
    <mergeCell ref="F45:F46"/>
    <mergeCell ref="G43:G46"/>
    <mergeCell ref="H43:H46"/>
    <mergeCell ref="B11:B14"/>
    <mergeCell ref="C11:C14"/>
    <mergeCell ref="D11:D14"/>
    <mergeCell ref="E11:E13"/>
    <mergeCell ref="A23:A26"/>
    <mergeCell ref="B23:B26"/>
    <mergeCell ref="C23:C26"/>
    <mergeCell ref="D23:D26"/>
    <mergeCell ref="E23:E25"/>
    <mergeCell ref="H23:H26"/>
    <mergeCell ref="A27:A30"/>
    <mergeCell ref="B27:B30"/>
    <mergeCell ref="D27:D30"/>
    <mergeCell ref="E27:E29"/>
    <mergeCell ref="I43:I46"/>
    <mergeCell ref="J43:J46"/>
    <mergeCell ref="K43:K46"/>
    <mergeCell ref="L43:L46"/>
    <mergeCell ref="M43:M46"/>
    <mergeCell ref="N43:N46"/>
    <mergeCell ref="N31:N34"/>
    <mergeCell ref="N27:N30"/>
    <mergeCell ref="M39:M42"/>
    <mergeCell ref="N39:N42"/>
    <mergeCell ref="F41:F42"/>
    <mergeCell ref="H39:H42"/>
    <mergeCell ref="I39:I42"/>
    <mergeCell ref="N35:N38"/>
    <mergeCell ref="G35:G38"/>
    <mergeCell ref="M35:M38"/>
  </mergeCells>
  <printOptions gridLines="1"/>
  <pageMargins left="0.7" right="0.7" top="0.75" bottom="0.75" header="0.3" footer="0.3"/>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9"/>
  <sheetViews>
    <sheetView zoomScale="55" zoomScaleNormal="55" workbookViewId="0">
      <selection activeCell="A7" sqref="A1:XFD1048576"/>
    </sheetView>
  </sheetViews>
  <sheetFormatPr defaultColWidth="9.109375" defaultRowHeight="14.4" x14ac:dyDescent="0.3"/>
  <cols>
    <col min="1" max="1" width="7" style="152" customWidth="1"/>
    <col min="2" max="2" width="19.6640625" style="152" customWidth="1"/>
    <col min="3" max="3" width="11" style="152" customWidth="1"/>
    <col min="4" max="4" width="14.33203125" style="152" customWidth="1"/>
    <col min="5" max="6" width="31.44140625" style="16" customWidth="1"/>
    <col min="7" max="7" width="26.77734375" style="16" customWidth="1"/>
    <col min="8" max="8" width="31.44140625" style="16" customWidth="1"/>
    <col min="9" max="9" width="17.109375" style="16" customWidth="1"/>
    <col min="10" max="10" width="17.77734375" style="152" customWidth="1"/>
    <col min="11" max="11" width="11.109375" style="152" customWidth="1"/>
    <col min="12" max="12" width="12.109375" style="16" customWidth="1"/>
    <col min="13" max="13" width="15.33203125" style="16" bestFit="1" customWidth="1"/>
    <col min="14" max="14" width="15.33203125" style="16" customWidth="1"/>
    <col min="15" max="16384" width="9.109375" style="152"/>
  </cols>
  <sheetData>
    <row r="1" spans="1:14" ht="15.6" x14ac:dyDescent="0.3">
      <c r="D1" s="153"/>
      <c r="E1" s="66"/>
      <c r="F1" s="66"/>
      <c r="G1" s="66"/>
      <c r="H1" s="66"/>
      <c r="I1" s="66"/>
      <c r="M1" s="15"/>
      <c r="N1" s="20"/>
    </row>
    <row r="2" spans="1:14" ht="30.75" customHeight="1" x14ac:dyDescent="0.45">
      <c r="A2" s="356" t="s">
        <v>429</v>
      </c>
      <c r="B2" s="356"/>
      <c r="C2" s="356"/>
      <c r="D2" s="356"/>
      <c r="E2" s="356"/>
      <c r="F2" s="356"/>
      <c r="G2" s="67"/>
      <c r="M2" s="15"/>
      <c r="N2" s="20"/>
    </row>
    <row r="3" spans="1:14" ht="30.75" customHeight="1" x14ac:dyDescent="0.35">
      <c r="A3" s="154"/>
      <c r="M3" s="15"/>
      <c r="N3" s="145"/>
    </row>
    <row r="4" spans="1:14" ht="15" thickBot="1" x14ac:dyDescent="0.35"/>
    <row r="5" spans="1:14" ht="15" thickBot="1" x14ac:dyDescent="0.35">
      <c r="A5" s="357" t="s">
        <v>1</v>
      </c>
      <c r="B5" s="358"/>
      <c r="C5" s="358"/>
      <c r="D5" s="358"/>
      <c r="E5" s="358"/>
      <c r="F5" s="358"/>
      <c r="G5" s="358"/>
      <c r="H5" s="358"/>
      <c r="I5" s="358"/>
      <c r="J5" s="358"/>
      <c r="K5" s="358"/>
      <c r="L5" s="371" t="s">
        <v>2</v>
      </c>
      <c r="M5" s="331"/>
      <c r="N5" s="332"/>
    </row>
    <row r="6" spans="1:14" ht="134.4" customHeight="1" thickBot="1" x14ac:dyDescent="0.35">
      <c r="A6" s="155" t="s">
        <v>3</v>
      </c>
      <c r="B6" s="68" t="s">
        <v>4</v>
      </c>
      <c r="C6" s="68" t="s">
        <v>5</v>
      </c>
      <c r="D6" s="68" t="s">
        <v>430</v>
      </c>
      <c r="E6" s="156" t="s">
        <v>7</v>
      </c>
      <c r="F6" s="68" t="s">
        <v>8</v>
      </c>
      <c r="G6" s="68" t="s">
        <v>9</v>
      </c>
      <c r="H6" s="156" t="s">
        <v>10</v>
      </c>
      <c r="I6" s="68" t="s">
        <v>11</v>
      </c>
      <c r="J6" s="68" t="s">
        <v>88</v>
      </c>
      <c r="K6" s="68" t="s">
        <v>12</v>
      </c>
      <c r="L6" s="137" t="s">
        <v>13</v>
      </c>
      <c r="M6" s="137" t="s">
        <v>14</v>
      </c>
      <c r="N6" s="28" t="s">
        <v>15</v>
      </c>
    </row>
    <row r="7" spans="1:14" ht="43.2" x14ac:dyDescent="0.3">
      <c r="A7" s="360">
        <v>1</v>
      </c>
      <c r="B7" s="171" t="s">
        <v>326</v>
      </c>
      <c r="C7" s="360" t="s">
        <v>515</v>
      </c>
      <c r="D7" s="360" t="s">
        <v>137</v>
      </c>
      <c r="E7" s="360" t="s">
        <v>723</v>
      </c>
      <c r="F7" s="11" t="s">
        <v>435</v>
      </c>
      <c r="G7" s="360" t="s">
        <v>25</v>
      </c>
      <c r="H7" s="363"/>
      <c r="I7" s="360" t="s">
        <v>518</v>
      </c>
      <c r="J7" s="198">
        <v>374730000</v>
      </c>
      <c r="K7" s="360" t="s">
        <v>22</v>
      </c>
      <c r="L7" s="177" t="s">
        <v>527</v>
      </c>
      <c r="M7" s="177" t="s">
        <v>528</v>
      </c>
      <c r="N7" s="177" t="s">
        <v>506</v>
      </c>
    </row>
    <row r="8" spans="1:14" ht="24" customHeight="1" x14ac:dyDescent="0.3">
      <c r="A8" s="360"/>
      <c r="B8" s="171"/>
      <c r="C8" s="360"/>
      <c r="D8" s="360"/>
      <c r="E8" s="360"/>
      <c r="F8" s="63" t="s">
        <v>516</v>
      </c>
      <c r="G8" s="360"/>
      <c r="H8" s="363"/>
      <c r="I8" s="360"/>
      <c r="J8" s="198"/>
      <c r="K8" s="360"/>
      <c r="L8" s="177"/>
      <c r="M8" s="177"/>
      <c r="N8" s="177"/>
    </row>
    <row r="9" spans="1:14" ht="21" customHeight="1" x14ac:dyDescent="0.3">
      <c r="A9" s="360"/>
      <c r="B9" s="171"/>
      <c r="C9" s="360"/>
      <c r="D9" s="360"/>
      <c r="E9" s="361"/>
      <c r="F9" s="359" t="s">
        <v>517</v>
      </c>
      <c r="G9" s="360"/>
      <c r="H9" s="363"/>
      <c r="I9" s="360"/>
      <c r="J9" s="198"/>
      <c r="K9" s="360"/>
      <c r="L9" s="177"/>
      <c r="M9" s="177"/>
      <c r="N9" s="177"/>
    </row>
    <row r="10" spans="1:14" ht="22.2" customHeight="1" x14ac:dyDescent="0.3">
      <c r="A10" s="361"/>
      <c r="B10" s="172"/>
      <c r="C10" s="361"/>
      <c r="D10" s="361"/>
      <c r="E10" s="30"/>
      <c r="F10" s="361"/>
      <c r="G10" s="361"/>
      <c r="H10" s="364"/>
      <c r="I10" s="361"/>
      <c r="J10" s="199"/>
      <c r="K10" s="361"/>
      <c r="L10" s="178"/>
      <c r="M10" s="178"/>
      <c r="N10" s="178"/>
    </row>
    <row r="11" spans="1:14" ht="43.2" x14ac:dyDescent="0.3">
      <c r="A11" s="359">
        <v>2</v>
      </c>
      <c r="B11" s="170" t="s">
        <v>326</v>
      </c>
      <c r="C11" s="359" t="s">
        <v>519</v>
      </c>
      <c r="D11" s="359" t="s">
        <v>123</v>
      </c>
      <c r="E11" s="359" t="s">
        <v>724</v>
      </c>
      <c r="F11" s="13" t="s">
        <v>431</v>
      </c>
      <c r="G11" s="360" t="s">
        <v>25</v>
      </c>
      <c r="H11" s="362"/>
      <c r="I11" s="359" t="s">
        <v>432</v>
      </c>
      <c r="J11" s="189">
        <v>187050000</v>
      </c>
      <c r="K11" s="359" t="s">
        <v>22</v>
      </c>
      <c r="L11" s="176" t="s">
        <v>520</v>
      </c>
      <c r="M11" s="176" t="s">
        <v>650</v>
      </c>
      <c r="N11" s="176" t="s">
        <v>642</v>
      </c>
    </row>
    <row r="12" spans="1:14" ht="34.200000000000003" customHeight="1" x14ac:dyDescent="0.3">
      <c r="A12" s="360"/>
      <c r="B12" s="171"/>
      <c r="C12" s="360"/>
      <c r="D12" s="360"/>
      <c r="E12" s="360"/>
      <c r="F12" s="63" t="s">
        <v>649</v>
      </c>
      <c r="G12" s="360"/>
      <c r="H12" s="363"/>
      <c r="I12" s="360"/>
      <c r="J12" s="198"/>
      <c r="K12" s="360"/>
      <c r="L12" s="177"/>
      <c r="M12" s="177"/>
      <c r="N12" s="177"/>
    </row>
    <row r="13" spans="1:14" ht="21.6" customHeight="1" x14ac:dyDescent="0.3">
      <c r="A13" s="360"/>
      <c r="B13" s="171"/>
      <c r="C13" s="360"/>
      <c r="D13" s="360"/>
      <c r="E13" s="361"/>
      <c r="F13" s="359" t="s">
        <v>641</v>
      </c>
      <c r="G13" s="360"/>
      <c r="H13" s="363"/>
      <c r="I13" s="360"/>
      <c r="J13" s="198"/>
      <c r="K13" s="360"/>
      <c r="L13" s="177"/>
      <c r="M13" s="177"/>
      <c r="N13" s="177"/>
    </row>
    <row r="14" spans="1:14" ht="40.799999999999997" customHeight="1" x14ac:dyDescent="0.3">
      <c r="A14" s="361"/>
      <c r="B14" s="172"/>
      <c r="C14" s="361"/>
      <c r="D14" s="361"/>
      <c r="E14" s="30"/>
      <c r="F14" s="361"/>
      <c r="G14" s="361"/>
      <c r="H14" s="364"/>
      <c r="I14" s="361"/>
      <c r="J14" s="199"/>
      <c r="K14" s="361"/>
      <c r="L14" s="178"/>
      <c r="M14" s="178"/>
      <c r="N14" s="178"/>
    </row>
    <row r="15" spans="1:14" ht="43.2" customHeight="1" x14ac:dyDescent="0.3">
      <c r="A15" s="359">
        <v>3</v>
      </c>
      <c r="B15" s="170" t="s">
        <v>326</v>
      </c>
      <c r="C15" s="359">
        <v>178</v>
      </c>
      <c r="D15" s="359" t="s">
        <v>433</v>
      </c>
      <c r="E15" s="359" t="s">
        <v>434</v>
      </c>
      <c r="F15" s="13" t="s">
        <v>435</v>
      </c>
      <c r="G15" s="170"/>
      <c r="H15" s="359" t="s">
        <v>436</v>
      </c>
      <c r="I15" s="359" t="s">
        <v>437</v>
      </c>
      <c r="J15" s="189">
        <v>94000000</v>
      </c>
      <c r="K15" s="359" t="s">
        <v>96</v>
      </c>
      <c r="L15" s="176" t="s">
        <v>612</v>
      </c>
      <c r="M15" s="176" t="s">
        <v>923</v>
      </c>
      <c r="N15" s="176" t="s">
        <v>924</v>
      </c>
    </row>
    <row r="16" spans="1:14" ht="31.5" customHeight="1" x14ac:dyDescent="0.3">
      <c r="A16" s="360"/>
      <c r="B16" s="171"/>
      <c r="C16" s="360"/>
      <c r="D16" s="360"/>
      <c r="E16" s="360"/>
      <c r="F16" s="63" t="s">
        <v>921</v>
      </c>
      <c r="G16" s="171"/>
      <c r="H16" s="360"/>
      <c r="I16" s="360"/>
      <c r="J16" s="198"/>
      <c r="K16" s="360"/>
      <c r="L16" s="177"/>
      <c r="M16" s="177"/>
      <c r="N16" s="177"/>
    </row>
    <row r="17" spans="1:14" ht="25.8" customHeight="1" x14ac:dyDescent="0.3">
      <c r="A17" s="360"/>
      <c r="B17" s="171"/>
      <c r="C17" s="360"/>
      <c r="D17" s="360"/>
      <c r="E17" s="361"/>
      <c r="F17" s="359" t="s">
        <v>922</v>
      </c>
      <c r="G17" s="171"/>
      <c r="H17" s="360"/>
      <c r="I17" s="360"/>
      <c r="J17" s="198"/>
      <c r="K17" s="360"/>
      <c r="L17" s="177"/>
      <c r="M17" s="177"/>
      <c r="N17" s="177"/>
    </row>
    <row r="18" spans="1:14" ht="31.8" customHeight="1" x14ac:dyDescent="0.3">
      <c r="A18" s="361"/>
      <c r="B18" s="172"/>
      <c r="C18" s="361"/>
      <c r="D18" s="361"/>
      <c r="E18" s="30"/>
      <c r="F18" s="361"/>
      <c r="G18" s="172"/>
      <c r="H18" s="361"/>
      <c r="I18" s="361"/>
      <c r="J18" s="199"/>
      <c r="K18" s="361"/>
      <c r="L18" s="178"/>
      <c r="M18" s="178"/>
      <c r="N18" s="178"/>
    </row>
    <row r="19" spans="1:14" ht="44.25" customHeight="1" x14ac:dyDescent="0.3">
      <c r="A19" s="359">
        <v>4</v>
      </c>
      <c r="B19" s="170" t="s">
        <v>326</v>
      </c>
      <c r="C19" s="359">
        <v>180</v>
      </c>
      <c r="D19" s="359" t="s">
        <v>205</v>
      </c>
      <c r="E19" s="359" t="s">
        <v>725</v>
      </c>
      <c r="F19" s="13" t="s">
        <v>435</v>
      </c>
      <c r="G19" s="359" t="s">
        <v>25</v>
      </c>
      <c r="H19" s="365"/>
      <c r="I19" s="359" t="s">
        <v>438</v>
      </c>
      <c r="J19" s="189">
        <v>100000000</v>
      </c>
      <c r="K19" s="359" t="s">
        <v>22</v>
      </c>
      <c r="L19" s="176" t="s">
        <v>439</v>
      </c>
      <c r="M19" s="176" t="s">
        <v>440</v>
      </c>
      <c r="N19" s="176" t="s">
        <v>548</v>
      </c>
    </row>
    <row r="20" spans="1:14" ht="44.25" customHeight="1" x14ac:dyDescent="0.3">
      <c r="A20" s="360"/>
      <c r="B20" s="171"/>
      <c r="C20" s="360"/>
      <c r="D20" s="360"/>
      <c r="E20" s="360"/>
      <c r="F20" s="63" t="s">
        <v>441</v>
      </c>
      <c r="G20" s="360"/>
      <c r="H20" s="366"/>
      <c r="I20" s="360"/>
      <c r="J20" s="198"/>
      <c r="K20" s="360"/>
      <c r="L20" s="177"/>
      <c r="M20" s="177"/>
      <c r="N20" s="177"/>
    </row>
    <row r="21" spans="1:14" ht="24" customHeight="1" x14ac:dyDescent="0.3">
      <c r="A21" s="360"/>
      <c r="B21" s="171"/>
      <c r="C21" s="360"/>
      <c r="D21" s="360"/>
      <c r="E21" s="361"/>
      <c r="F21" s="359" t="s">
        <v>498</v>
      </c>
      <c r="G21" s="360"/>
      <c r="H21" s="366"/>
      <c r="I21" s="360"/>
      <c r="J21" s="198"/>
      <c r="K21" s="360"/>
      <c r="L21" s="177"/>
      <c r="M21" s="177"/>
      <c r="N21" s="177"/>
    </row>
    <row r="22" spans="1:14" ht="28.2" customHeight="1" x14ac:dyDescent="0.3">
      <c r="A22" s="361"/>
      <c r="B22" s="172"/>
      <c r="C22" s="361"/>
      <c r="D22" s="361"/>
      <c r="E22" s="30"/>
      <c r="F22" s="361"/>
      <c r="G22" s="361"/>
      <c r="H22" s="367"/>
      <c r="I22" s="361"/>
      <c r="J22" s="199"/>
      <c r="K22" s="361"/>
      <c r="L22" s="178"/>
      <c r="M22" s="178"/>
      <c r="N22" s="178"/>
    </row>
    <row r="23" spans="1:14" ht="44.25" customHeight="1" x14ac:dyDescent="0.3">
      <c r="A23" s="359">
        <v>5</v>
      </c>
      <c r="B23" s="170" t="s">
        <v>326</v>
      </c>
      <c r="C23" s="359">
        <v>181</v>
      </c>
      <c r="D23" s="359" t="s">
        <v>442</v>
      </c>
      <c r="E23" s="359" t="s">
        <v>726</v>
      </c>
      <c r="F23" s="13" t="s">
        <v>213</v>
      </c>
      <c r="G23" s="359" t="s">
        <v>25</v>
      </c>
      <c r="H23" s="365"/>
      <c r="I23" s="359" t="s">
        <v>443</v>
      </c>
      <c r="J23" s="189">
        <v>38530000</v>
      </c>
      <c r="K23" s="359" t="s">
        <v>22</v>
      </c>
      <c r="L23" s="176" t="s">
        <v>444</v>
      </c>
      <c r="M23" s="176" t="s">
        <v>529</v>
      </c>
      <c r="N23" s="176" t="s">
        <v>445</v>
      </c>
    </row>
    <row r="24" spans="1:14" ht="44.25" customHeight="1" x14ac:dyDescent="0.3">
      <c r="A24" s="360"/>
      <c r="B24" s="171"/>
      <c r="C24" s="360"/>
      <c r="D24" s="360"/>
      <c r="E24" s="360"/>
      <c r="F24" s="63" t="s">
        <v>279</v>
      </c>
      <c r="G24" s="360"/>
      <c r="H24" s="366"/>
      <c r="I24" s="360"/>
      <c r="J24" s="198"/>
      <c r="K24" s="360"/>
      <c r="L24" s="177"/>
      <c r="M24" s="177"/>
      <c r="N24" s="177"/>
    </row>
    <row r="25" spans="1:14" ht="24" customHeight="1" x14ac:dyDescent="0.3">
      <c r="A25" s="360"/>
      <c r="B25" s="171"/>
      <c r="C25" s="360"/>
      <c r="D25" s="360"/>
      <c r="E25" s="361"/>
      <c r="F25" s="359" t="s">
        <v>522</v>
      </c>
      <c r="G25" s="360"/>
      <c r="H25" s="366"/>
      <c r="I25" s="360"/>
      <c r="J25" s="198"/>
      <c r="K25" s="360"/>
      <c r="L25" s="177"/>
      <c r="M25" s="177"/>
      <c r="N25" s="177"/>
    </row>
    <row r="26" spans="1:14" ht="28.2" customHeight="1" x14ac:dyDescent="0.3">
      <c r="A26" s="361"/>
      <c r="B26" s="172"/>
      <c r="C26" s="361"/>
      <c r="D26" s="361"/>
      <c r="E26" s="30"/>
      <c r="F26" s="361"/>
      <c r="G26" s="361"/>
      <c r="H26" s="367"/>
      <c r="I26" s="361"/>
      <c r="J26" s="199"/>
      <c r="K26" s="361"/>
      <c r="L26" s="178"/>
      <c r="M26" s="178"/>
      <c r="N26" s="178"/>
    </row>
    <row r="27" spans="1:14" ht="44.25" customHeight="1" x14ac:dyDescent="0.3">
      <c r="A27" s="359">
        <v>6</v>
      </c>
      <c r="B27" s="170" t="s">
        <v>326</v>
      </c>
      <c r="C27" s="359">
        <v>182</v>
      </c>
      <c r="D27" s="359" t="s">
        <v>446</v>
      </c>
      <c r="E27" s="359" t="s">
        <v>727</v>
      </c>
      <c r="F27" s="13" t="s">
        <v>447</v>
      </c>
      <c r="G27" s="359" t="s">
        <v>25</v>
      </c>
      <c r="H27" s="365"/>
      <c r="I27" s="359" t="s">
        <v>448</v>
      </c>
      <c r="J27" s="189">
        <v>18390000</v>
      </c>
      <c r="K27" s="359" t="s">
        <v>22</v>
      </c>
      <c r="L27" s="176" t="s">
        <v>444</v>
      </c>
      <c r="M27" s="176" t="s">
        <v>529</v>
      </c>
      <c r="N27" s="176" t="s">
        <v>549</v>
      </c>
    </row>
    <row r="28" spans="1:14" ht="44.25" customHeight="1" x14ac:dyDescent="0.3">
      <c r="A28" s="360"/>
      <c r="B28" s="171"/>
      <c r="C28" s="360"/>
      <c r="D28" s="360"/>
      <c r="E28" s="360"/>
      <c r="F28" s="63" t="s">
        <v>279</v>
      </c>
      <c r="G28" s="360"/>
      <c r="H28" s="366"/>
      <c r="I28" s="360"/>
      <c r="J28" s="198"/>
      <c r="K28" s="360"/>
      <c r="L28" s="177"/>
      <c r="M28" s="177"/>
      <c r="N28" s="177"/>
    </row>
    <row r="29" spans="1:14" ht="27.6" customHeight="1" x14ac:dyDescent="0.3">
      <c r="A29" s="360"/>
      <c r="B29" s="171"/>
      <c r="C29" s="360"/>
      <c r="D29" s="360"/>
      <c r="E29" s="361"/>
      <c r="F29" s="359" t="s">
        <v>523</v>
      </c>
      <c r="G29" s="360"/>
      <c r="H29" s="366"/>
      <c r="I29" s="360"/>
      <c r="J29" s="198"/>
      <c r="K29" s="360"/>
      <c r="L29" s="177"/>
      <c r="M29" s="177"/>
      <c r="N29" s="177"/>
    </row>
    <row r="30" spans="1:14" ht="33.6" customHeight="1" x14ac:dyDescent="0.3">
      <c r="A30" s="361"/>
      <c r="B30" s="172"/>
      <c r="C30" s="361"/>
      <c r="D30" s="361"/>
      <c r="E30" s="30"/>
      <c r="F30" s="361"/>
      <c r="G30" s="361"/>
      <c r="H30" s="367"/>
      <c r="I30" s="361"/>
      <c r="J30" s="199"/>
      <c r="K30" s="361"/>
      <c r="L30" s="178"/>
      <c r="M30" s="178"/>
      <c r="N30" s="178"/>
    </row>
    <row r="31" spans="1:14" ht="44.25" customHeight="1" x14ac:dyDescent="0.3">
      <c r="A31" s="359">
        <v>7</v>
      </c>
      <c r="B31" s="170" t="s">
        <v>326</v>
      </c>
      <c r="C31" s="359">
        <v>183</v>
      </c>
      <c r="D31" s="359" t="s">
        <v>449</v>
      </c>
      <c r="E31" s="359" t="s">
        <v>728</v>
      </c>
      <c r="F31" s="13" t="s">
        <v>206</v>
      </c>
      <c r="G31" s="359" t="s">
        <v>25</v>
      </c>
      <c r="H31" s="365"/>
      <c r="I31" s="359" t="s">
        <v>450</v>
      </c>
      <c r="J31" s="189">
        <v>25000000</v>
      </c>
      <c r="K31" s="359" t="s">
        <v>22</v>
      </c>
      <c r="L31" s="176" t="s">
        <v>451</v>
      </c>
      <c r="M31" s="176" t="s">
        <v>530</v>
      </c>
      <c r="N31" s="176" t="s">
        <v>550</v>
      </c>
    </row>
    <row r="32" spans="1:14" ht="35.4" customHeight="1" x14ac:dyDescent="0.3">
      <c r="A32" s="360"/>
      <c r="B32" s="171"/>
      <c r="C32" s="360"/>
      <c r="D32" s="360"/>
      <c r="E32" s="360"/>
      <c r="F32" s="63" t="s">
        <v>452</v>
      </c>
      <c r="G32" s="360"/>
      <c r="H32" s="366"/>
      <c r="I32" s="360"/>
      <c r="J32" s="198"/>
      <c r="K32" s="360"/>
      <c r="L32" s="177"/>
      <c r="M32" s="177"/>
      <c r="N32" s="177"/>
    </row>
    <row r="33" spans="1:14" ht="27.6" customHeight="1" x14ac:dyDescent="0.3">
      <c r="A33" s="360"/>
      <c r="B33" s="171"/>
      <c r="C33" s="360"/>
      <c r="D33" s="360"/>
      <c r="E33" s="361"/>
      <c r="F33" s="359" t="s">
        <v>524</v>
      </c>
      <c r="G33" s="360"/>
      <c r="H33" s="366"/>
      <c r="I33" s="360"/>
      <c r="J33" s="198"/>
      <c r="K33" s="360"/>
      <c r="L33" s="177"/>
      <c r="M33" s="177"/>
      <c r="N33" s="177"/>
    </row>
    <row r="34" spans="1:14" ht="30" customHeight="1" x14ac:dyDescent="0.3">
      <c r="A34" s="361"/>
      <c r="B34" s="172"/>
      <c r="C34" s="361"/>
      <c r="D34" s="361"/>
      <c r="E34" s="127"/>
      <c r="F34" s="361"/>
      <c r="G34" s="361"/>
      <c r="H34" s="367"/>
      <c r="I34" s="361"/>
      <c r="J34" s="199"/>
      <c r="K34" s="361"/>
      <c r="L34" s="178"/>
      <c r="M34" s="178"/>
      <c r="N34" s="178"/>
    </row>
    <row r="35" spans="1:14" ht="60" customHeight="1" x14ac:dyDescent="0.3">
      <c r="A35" s="167">
        <v>8</v>
      </c>
      <c r="B35" s="170" t="s">
        <v>326</v>
      </c>
      <c r="C35" s="170">
        <v>186</v>
      </c>
      <c r="D35" s="167" t="s">
        <v>453</v>
      </c>
      <c r="E35" s="170" t="s">
        <v>789</v>
      </c>
      <c r="F35" s="13" t="s">
        <v>435</v>
      </c>
      <c r="G35" s="359" t="s">
        <v>25</v>
      </c>
      <c r="H35" s="170" t="s">
        <v>454</v>
      </c>
      <c r="I35" s="170" t="s">
        <v>455</v>
      </c>
      <c r="J35" s="189">
        <v>20205518</v>
      </c>
      <c r="K35" s="167" t="s">
        <v>22</v>
      </c>
      <c r="L35" s="176" t="s">
        <v>456</v>
      </c>
      <c r="M35" s="176" t="s">
        <v>457</v>
      </c>
      <c r="N35" s="170" t="s">
        <v>691</v>
      </c>
    </row>
    <row r="36" spans="1:14" ht="39.6" customHeight="1" x14ac:dyDescent="0.3">
      <c r="A36" s="168"/>
      <c r="B36" s="171"/>
      <c r="C36" s="171"/>
      <c r="D36" s="168"/>
      <c r="E36" s="171"/>
      <c r="F36" s="63" t="s">
        <v>458</v>
      </c>
      <c r="G36" s="360"/>
      <c r="H36" s="171"/>
      <c r="I36" s="171"/>
      <c r="J36" s="198"/>
      <c r="K36" s="168"/>
      <c r="L36" s="177"/>
      <c r="M36" s="177"/>
      <c r="N36" s="171"/>
    </row>
    <row r="37" spans="1:14" ht="15.6" customHeight="1" x14ac:dyDescent="0.3">
      <c r="A37" s="168"/>
      <c r="B37" s="171"/>
      <c r="C37" s="171"/>
      <c r="D37" s="168"/>
      <c r="E37" s="172"/>
      <c r="F37" s="359" t="s">
        <v>607</v>
      </c>
      <c r="G37" s="360"/>
      <c r="H37" s="171"/>
      <c r="I37" s="171"/>
      <c r="J37" s="198"/>
      <c r="K37" s="168"/>
      <c r="L37" s="177"/>
      <c r="M37" s="177"/>
      <c r="N37" s="171"/>
    </row>
    <row r="38" spans="1:14" ht="36.6" customHeight="1" x14ac:dyDescent="0.3">
      <c r="A38" s="169"/>
      <c r="B38" s="172"/>
      <c r="C38" s="172"/>
      <c r="D38" s="169"/>
      <c r="E38" s="120"/>
      <c r="F38" s="361"/>
      <c r="G38" s="361"/>
      <c r="H38" s="172"/>
      <c r="I38" s="172"/>
      <c r="J38" s="199"/>
      <c r="K38" s="169"/>
      <c r="L38" s="178"/>
      <c r="M38" s="178"/>
      <c r="N38" s="172"/>
    </row>
    <row r="39" spans="1:14" ht="55.2" customHeight="1" x14ac:dyDescent="0.3">
      <c r="A39" s="167">
        <v>9</v>
      </c>
      <c r="B39" s="170" t="s">
        <v>326</v>
      </c>
      <c r="C39" s="170">
        <v>186</v>
      </c>
      <c r="D39" s="167" t="s">
        <v>453</v>
      </c>
      <c r="E39" s="170" t="s">
        <v>790</v>
      </c>
      <c r="F39" s="13" t="s">
        <v>435</v>
      </c>
      <c r="G39" s="359" t="s">
        <v>497</v>
      </c>
      <c r="H39" s="170" t="s">
        <v>454</v>
      </c>
      <c r="I39" s="170" t="s">
        <v>455</v>
      </c>
      <c r="J39" s="189">
        <v>16797482</v>
      </c>
      <c r="K39" s="167" t="s">
        <v>22</v>
      </c>
      <c r="L39" s="176" t="s">
        <v>860</v>
      </c>
      <c r="M39" s="176" t="s">
        <v>859</v>
      </c>
      <c r="N39" s="170" t="s">
        <v>845</v>
      </c>
    </row>
    <row r="40" spans="1:14" ht="36.6" customHeight="1" x14ac:dyDescent="0.3">
      <c r="A40" s="168"/>
      <c r="B40" s="171"/>
      <c r="C40" s="171"/>
      <c r="D40" s="168"/>
      <c r="E40" s="171"/>
      <c r="F40" s="63" t="s">
        <v>843</v>
      </c>
      <c r="G40" s="360"/>
      <c r="H40" s="171"/>
      <c r="I40" s="171"/>
      <c r="J40" s="198"/>
      <c r="K40" s="168"/>
      <c r="L40" s="177"/>
      <c r="M40" s="177"/>
      <c r="N40" s="171"/>
    </row>
    <row r="41" spans="1:14" ht="36.6" customHeight="1" x14ac:dyDescent="0.3">
      <c r="A41" s="168"/>
      <c r="B41" s="171"/>
      <c r="C41" s="171"/>
      <c r="D41" s="168"/>
      <c r="E41" s="172"/>
      <c r="F41" s="359" t="s">
        <v>844</v>
      </c>
      <c r="G41" s="360"/>
      <c r="H41" s="171"/>
      <c r="I41" s="171"/>
      <c r="J41" s="198"/>
      <c r="K41" s="168"/>
      <c r="L41" s="177"/>
      <c r="M41" s="177"/>
      <c r="N41" s="171"/>
    </row>
    <row r="42" spans="1:14" ht="36.6" customHeight="1" x14ac:dyDescent="0.3">
      <c r="A42" s="169"/>
      <c r="B42" s="172"/>
      <c r="C42" s="172"/>
      <c r="D42" s="169"/>
      <c r="E42" s="120"/>
      <c r="F42" s="361"/>
      <c r="G42" s="361"/>
      <c r="H42" s="172"/>
      <c r="I42" s="172"/>
      <c r="J42" s="199"/>
      <c r="K42" s="169"/>
      <c r="L42" s="178"/>
      <c r="M42" s="178"/>
      <c r="N42" s="172"/>
    </row>
    <row r="43" spans="1:14" ht="60" customHeight="1" x14ac:dyDescent="0.3">
      <c r="A43" s="167">
        <v>10</v>
      </c>
      <c r="B43" s="170" t="s">
        <v>326</v>
      </c>
      <c r="C43" s="170">
        <v>188</v>
      </c>
      <c r="D43" s="167" t="s">
        <v>208</v>
      </c>
      <c r="E43" s="170" t="s">
        <v>459</v>
      </c>
      <c r="F43" s="13" t="s">
        <v>460</v>
      </c>
      <c r="G43" s="170" t="s">
        <v>25</v>
      </c>
      <c r="H43" s="170"/>
      <c r="I43" s="167" t="s">
        <v>461</v>
      </c>
      <c r="J43" s="189">
        <v>21900000</v>
      </c>
      <c r="K43" s="167" t="s">
        <v>22</v>
      </c>
      <c r="L43" s="176" t="s">
        <v>594</v>
      </c>
      <c r="M43" s="176" t="s">
        <v>587</v>
      </c>
      <c r="N43" s="170" t="s">
        <v>660</v>
      </c>
    </row>
    <row r="44" spans="1:14" ht="36.6" customHeight="1" x14ac:dyDescent="0.3">
      <c r="A44" s="168"/>
      <c r="B44" s="171"/>
      <c r="C44" s="171"/>
      <c r="D44" s="168"/>
      <c r="E44" s="171"/>
      <c r="F44" s="13" t="s">
        <v>586</v>
      </c>
      <c r="G44" s="171"/>
      <c r="H44" s="171"/>
      <c r="I44" s="168"/>
      <c r="J44" s="198"/>
      <c r="K44" s="168"/>
      <c r="L44" s="177"/>
      <c r="M44" s="177"/>
      <c r="N44" s="171"/>
    </row>
    <row r="45" spans="1:14" ht="37.799999999999997" customHeight="1" x14ac:dyDescent="0.3">
      <c r="A45" s="168"/>
      <c r="B45" s="171"/>
      <c r="C45" s="171"/>
      <c r="D45" s="168"/>
      <c r="E45" s="172"/>
      <c r="F45" s="170" t="s">
        <v>621</v>
      </c>
      <c r="G45" s="171"/>
      <c r="H45" s="171"/>
      <c r="I45" s="168"/>
      <c r="J45" s="198"/>
      <c r="K45" s="168"/>
      <c r="L45" s="177"/>
      <c r="M45" s="177"/>
      <c r="N45" s="171"/>
    </row>
    <row r="46" spans="1:14" ht="30" customHeight="1" x14ac:dyDescent="0.3">
      <c r="A46" s="169"/>
      <c r="B46" s="172"/>
      <c r="C46" s="172"/>
      <c r="D46" s="169"/>
      <c r="E46" s="120"/>
      <c r="F46" s="172"/>
      <c r="G46" s="172"/>
      <c r="H46" s="172"/>
      <c r="I46" s="169"/>
      <c r="J46" s="199"/>
      <c r="K46" s="169"/>
      <c r="L46" s="178"/>
      <c r="M46" s="178"/>
      <c r="N46" s="172"/>
    </row>
    <row r="47" spans="1:14" ht="51.6" customHeight="1" x14ac:dyDescent="0.3">
      <c r="A47" s="167">
        <v>11</v>
      </c>
      <c r="B47" s="170" t="s">
        <v>326</v>
      </c>
      <c r="C47" s="170">
        <v>189</v>
      </c>
      <c r="D47" s="167" t="s">
        <v>462</v>
      </c>
      <c r="E47" s="217" t="s">
        <v>463</v>
      </c>
      <c r="F47" s="64" t="s">
        <v>93</v>
      </c>
      <c r="G47" s="170" t="s">
        <v>25</v>
      </c>
      <c r="H47" s="170" t="s">
        <v>464</v>
      </c>
      <c r="I47" s="167" t="s">
        <v>465</v>
      </c>
      <c r="J47" s="189">
        <v>36000000</v>
      </c>
      <c r="K47" s="167" t="s">
        <v>96</v>
      </c>
      <c r="L47" s="176" t="s">
        <v>466</v>
      </c>
      <c r="M47" s="176" t="s">
        <v>467</v>
      </c>
      <c r="N47" s="170" t="s">
        <v>749</v>
      </c>
    </row>
    <row r="48" spans="1:14" ht="42.6" customHeight="1" x14ac:dyDescent="0.3">
      <c r="A48" s="168"/>
      <c r="B48" s="171"/>
      <c r="C48" s="171"/>
      <c r="D48" s="168"/>
      <c r="E48" s="215"/>
      <c r="F48" s="13" t="s">
        <v>468</v>
      </c>
      <c r="G48" s="171"/>
      <c r="H48" s="171"/>
      <c r="I48" s="168"/>
      <c r="J48" s="198"/>
      <c r="K48" s="168"/>
      <c r="L48" s="177"/>
      <c r="M48" s="177"/>
      <c r="N48" s="171"/>
    </row>
    <row r="49" spans="1:14" ht="24.6" customHeight="1" x14ac:dyDescent="0.3">
      <c r="A49" s="168"/>
      <c r="B49" s="171"/>
      <c r="C49" s="171"/>
      <c r="D49" s="168"/>
      <c r="E49" s="216"/>
      <c r="F49" s="170" t="s">
        <v>521</v>
      </c>
      <c r="G49" s="171"/>
      <c r="H49" s="171"/>
      <c r="I49" s="168"/>
      <c r="J49" s="198"/>
      <c r="K49" s="168"/>
      <c r="L49" s="177"/>
      <c r="M49" s="177"/>
      <c r="N49" s="171"/>
    </row>
    <row r="50" spans="1:14" ht="34.200000000000003" customHeight="1" x14ac:dyDescent="0.3">
      <c r="A50" s="169"/>
      <c r="B50" s="172"/>
      <c r="C50" s="172"/>
      <c r="D50" s="169"/>
      <c r="E50" s="29"/>
      <c r="F50" s="172"/>
      <c r="G50" s="172"/>
      <c r="H50" s="172"/>
      <c r="I50" s="169"/>
      <c r="J50" s="199"/>
      <c r="K50" s="169"/>
      <c r="L50" s="178"/>
      <c r="M50" s="178"/>
      <c r="N50" s="172"/>
    </row>
    <row r="51" spans="1:14" ht="72.599999999999994" customHeight="1" x14ac:dyDescent="0.3">
      <c r="A51" s="167">
        <v>12</v>
      </c>
      <c r="B51" s="170" t="s">
        <v>332</v>
      </c>
      <c r="C51" s="170">
        <v>280</v>
      </c>
      <c r="D51" s="167" t="s">
        <v>400</v>
      </c>
      <c r="E51" s="170" t="s">
        <v>469</v>
      </c>
      <c r="F51" s="13" t="s">
        <v>470</v>
      </c>
      <c r="G51" s="170" t="s">
        <v>25</v>
      </c>
      <c r="H51" s="170" t="s">
        <v>471</v>
      </c>
      <c r="I51" s="170" t="s">
        <v>472</v>
      </c>
      <c r="J51" s="189">
        <v>25000000</v>
      </c>
      <c r="K51" s="167" t="s">
        <v>96</v>
      </c>
      <c r="L51" s="176" t="s">
        <v>23</v>
      </c>
      <c r="M51" s="176" t="s">
        <v>45</v>
      </c>
      <c r="N51" s="176" t="s">
        <v>552</v>
      </c>
    </row>
    <row r="52" spans="1:14" ht="52.2" customHeight="1" x14ac:dyDescent="0.3">
      <c r="A52" s="168"/>
      <c r="B52" s="171"/>
      <c r="C52" s="171"/>
      <c r="D52" s="168"/>
      <c r="E52" s="171"/>
      <c r="F52" s="13" t="s">
        <v>551</v>
      </c>
      <c r="G52" s="171"/>
      <c r="H52" s="171"/>
      <c r="I52" s="171"/>
      <c r="J52" s="198"/>
      <c r="K52" s="168"/>
      <c r="L52" s="177"/>
      <c r="M52" s="177"/>
      <c r="N52" s="177"/>
    </row>
    <row r="53" spans="1:14" ht="19.8" customHeight="1" x14ac:dyDescent="0.3">
      <c r="A53" s="168"/>
      <c r="B53" s="171"/>
      <c r="C53" s="171"/>
      <c r="D53" s="168"/>
      <c r="E53" s="172"/>
      <c r="F53" s="170" t="s">
        <v>525</v>
      </c>
      <c r="G53" s="171"/>
      <c r="H53" s="171"/>
      <c r="I53" s="171"/>
      <c r="J53" s="198"/>
      <c r="K53" s="168"/>
      <c r="L53" s="177"/>
      <c r="M53" s="177"/>
      <c r="N53" s="177"/>
    </row>
    <row r="54" spans="1:14" ht="41.4" customHeight="1" x14ac:dyDescent="0.3">
      <c r="A54" s="169"/>
      <c r="B54" s="172"/>
      <c r="C54" s="172"/>
      <c r="D54" s="169"/>
      <c r="E54" s="29"/>
      <c r="F54" s="172"/>
      <c r="G54" s="172"/>
      <c r="H54" s="172"/>
      <c r="I54" s="172"/>
      <c r="J54" s="199"/>
      <c r="K54" s="169"/>
      <c r="L54" s="178"/>
      <c r="M54" s="178"/>
      <c r="N54" s="178"/>
    </row>
    <row r="55" spans="1:14" ht="93.6" customHeight="1" x14ac:dyDescent="0.3">
      <c r="A55" s="167">
        <v>13</v>
      </c>
      <c r="B55" s="170" t="s">
        <v>332</v>
      </c>
      <c r="C55" s="170">
        <v>282</v>
      </c>
      <c r="D55" s="167" t="s">
        <v>200</v>
      </c>
      <c r="E55" s="170" t="s">
        <v>473</v>
      </c>
      <c r="F55" s="13" t="s">
        <v>474</v>
      </c>
      <c r="G55" s="170"/>
      <c r="H55" s="170" t="s">
        <v>475</v>
      </c>
      <c r="I55" s="170" t="s">
        <v>476</v>
      </c>
      <c r="J55" s="189">
        <v>5000000</v>
      </c>
      <c r="K55" s="167" t="s">
        <v>96</v>
      </c>
      <c r="L55" s="176" t="s">
        <v>477</v>
      </c>
      <c r="M55" s="176" t="s">
        <v>902</v>
      </c>
      <c r="N55" s="176" t="s">
        <v>903</v>
      </c>
    </row>
    <row r="56" spans="1:14" ht="54.6" customHeight="1" x14ac:dyDescent="0.3">
      <c r="A56" s="168"/>
      <c r="B56" s="171"/>
      <c r="C56" s="171"/>
      <c r="D56" s="168"/>
      <c r="E56" s="171"/>
      <c r="F56" s="65" t="s">
        <v>901</v>
      </c>
      <c r="G56" s="171"/>
      <c r="H56" s="171"/>
      <c r="I56" s="171"/>
      <c r="J56" s="198"/>
      <c r="K56" s="168"/>
      <c r="L56" s="177"/>
      <c r="M56" s="177"/>
      <c r="N56" s="177"/>
    </row>
    <row r="57" spans="1:14" ht="26.4" customHeight="1" x14ac:dyDescent="0.3">
      <c r="A57" s="168"/>
      <c r="B57" s="171"/>
      <c r="C57" s="171"/>
      <c r="D57" s="168"/>
      <c r="E57" s="172"/>
      <c r="F57" s="170" t="s">
        <v>791</v>
      </c>
      <c r="G57" s="171"/>
      <c r="H57" s="171"/>
      <c r="I57" s="171"/>
      <c r="J57" s="198"/>
      <c r="K57" s="168"/>
      <c r="L57" s="177"/>
      <c r="M57" s="177"/>
      <c r="N57" s="177"/>
    </row>
    <row r="58" spans="1:14" ht="43.2" customHeight="1" x14ac:dyDescent="0.3">
      <c r="A58" s="169"/>
      <c r="B58" s="172"/>
      <c r="C58" s="172"/>
      <c r="D58" s="169"/>
      <c r="E58" s="120"/>
      <c r="F58" s="172"/>
      <c r="G58" s="172"/>
      <c r="H58" s="172"/>
      <c r="I58" s="172"/>
      <c r="J58" s="199"/>
      <c r="K58" s="169"/>
      <c r="L58" s="178"/>
      <c r="M58" s="178"/>
      <c r="N58" s="178"/>
    </row>
    <row r="59" spans="1:14" ht="87" customHeight="1" x14ac:dyDescent="0.3">
      <c r="A59" s="167">
        <v>14</v>
      </c>
      <c r="B59" s="170" t="s">
        <v>332</v>
      </c>
      <c r="C59" s="170">
        <v>283</v>
      </c>
      <c r="D59" s="167" t="s">
        <v>220</v>
      </c>
      <c r="E59" s="170" t="s">
        <v>478</v>
      </c>
      <c r="F59" s="13" t="s">
        <v>479</v>
      </c>
      <c r="G59" s="170"/>
      <c r="H59" s="170" t="s">
        <v>480</v>
      </c>
      <c r="I59" s="170" t="s">
        <v>476</v>
      </c>
      <c r="J59" s="189">
        <v>31000000</v>
      </c>
      <c r="K59" s="167" t="s">
        <v>96</v>
      </c>
      <c r="L59" s="368" t="s">
        <v>764</v>
      </c>
      <c r="M59" s="176" t="s">
        <v>875</v>
      </c>
      <c r="N59" s="176" t="s">
        <v>904</v>
      </c>
    </row>
    <row r="60" spans="1:14" ht="53.4" customHeight="1" x14ac:dyDescent="0.3">
      <c r="A60" s="168"/>
      <c r="B60" s="171"/>
      <c r="C60" s="171"/>
      <c r="D60" s="168"/>
      <c r="E60" s="171"/>
      <c r="F60" s="13" t="s">
        <v>872</v>
      </c>
      <c r="G60" s="171"/>
      <c r="H60" s="171"/>
      <c r="I60" s="171"/>
      <c r="J60" s="198"/>
      <c r="K60" s="168"/>
      <c r="L60" s="369"/>
      <c r="M60" s="177"/>
      <c r="N60" s="177"/>
    </row>
    <row r="61" spans="1:14" ht="40.200000000000003" customHeight="1" x14ac:dyDescent="0.3">
      <c r="A61" s="168"/>
      <c r="B61" s="171"/>
      <c r="C61" s="171"/>
      <c r="D61" s="168"/>
      <c r="E61" s="172"/>
      <c r="F61" s="170" t="s">
        <v>546</v>
      </c>
      <c r="G61" s="171"/>
      <c r="H61" s="171"/>
      <c r="I61" s="171"/>
      <c r="J61" s="198"/>
      <c r="K61" s="168"/>
      <c r="L61" s="369"/>
      <c r="M61" s="177"/>
      <c r="N61" s="177"/>
    </row>
    <row r="62" spans="1:14" ht="70.8" customHeight="1" x14ac:dyDescent="0.3">
      <c r="A62" s="169"/>
      <c r="B62" s="172"/>
      <c r="C62" s="172"/>
      <c r="D62" s="169"/>
      <c r="E62" s="120"/>
      <c r="F62" s="172"/>
      <c r="G62" s="172"/>
      <c r="H62" s="172"/>
      <c r="I62" s="172"/>
      <c r="J62" s="199"/>
      <c r="K62" s="169"/>
      <c r="L62" s="370"/>
      <c r="M62" s="178"/>
      <c r="N62" s="178"/>
    </row>
    <row r="63" spans="1:14" ht="60" customHeight="1" x14ac:dyDescent="0.3">
      <c r="A63" s="167">
        <v>15</v>
      </c>
      <c r="B63" s="170" t="s">
        <v>332</v>
      </c>
      <c r="C63" s="170">
        <v>284</v>
      </c>
      <c r="D63" s="167" t="s">
        <v>215</v>
      </c>
      <c r="E63" s="170" t="s">
        <v>654</v>
      </c>
      <c r="F63" s="13" t="s">
        <v>481</v>
      </c>
      <c r="G63" s="170" t="s">
        <v>25</v>
      </c>
      <c r="H63" s="170" t="s">
        <v>482</v>
      </c>
      <c r="I63" s="170" t="s">
        <v>555</v>
      </c>
      <c r="J63" s="189">
        <v>120000000</v>
      </c>
      <c r="K63" s="167" t="s">
        <v>96</v>
      </c>
      <c r="L63" s="176" t="s">
        <v>484</v>
      </c>
      <c r="M63" s="176" t="s">
        <v>596</v>
      </c>
      <c r="N63" s="176" t="s">
        <v>620</v>
      </c>
    </row>
    <row r="64" spans="1:14" ht="39.6" customHeight="1" x14ac:dyDescent="0.3">
      <c r="A64" s="168"/>
      <c r="B64" s="171"/>
      <c r="C64" s="171"/>
      <c r="D64" s="168"/>
      <c r="E64" s="171"/>
      <c r="F64" s="13" t="s">
        <v>595</v>
      </c>
      <c r="G64" s="171"/>
      <c r="H64" s="171"/>
      <c r="I64" s="171"/>
      <c r="J64" s="198"/>
      <c r="K64" s="168"/>
      <c r="L64" s="177"/>
      <c r="M64" s="177"/>
      <c r="N64" s="177"/>
    </row>
    <row r="65" spans="1:14" ht="55.8" customHeight="1" x14ac:dyDescent="0.3">
      <c r="A65" s="168"/>
      <c r="B65" s="171"/>
      <c r="C65" s="171"/>
      <c r="D65" s="168"/>
      <c r="E65" s="172"/>
      <c r="F65" s="170" t="s">
        <v>597</v>
      </c>
      <c r="G65" s="171"/>
      <c r="H65" s="171"/>
      <c r="I65" s="171"/>
      <c r="J65" s="198"/>
      <c r="K65" s="168"/>
      <c r="L65" s="177"/>
      <c r="M65" s="177"/>
      <c r="N65" s="177"/>
    </row>
    <row r="66" spans="1:14" ht="32.4" customHeight="1" x14ac:dyDescent="0.3">
      <c r="A66" s="169"/>
      <c r="B66" s="172"/>
      <c r="C66" s="172"/>
      <c r="D66" s="169"/>
      <c r="E66" s="120"/>
      <c r="F66" s="172"/>
      <c r="G66" s="172"/>
      <c r="H66" s="172"/>
      <c r="I66" s="172"/>
      <c r="J66" s="199"/>
      <c r="K66" s="169"/>
      <c r="L66" s="178"/>
      <c r="M66" s="178"/>
      <c r="N66" s="178"/>
    </row>
    <row r="67" spans="1:14" ht="63" customHeight="1" x14ac:dyDescent="0.3">
      <c r="A67" s="167">
        <v>16</v>
      </c>
      <c r="B67" s="170" t="s">
        <v>332</v>
      </c>
      <c r="C67" s="170">
        <v>284</v>
      </c>
      <c r="D67" s="167" t="s">
        <v>215</v>
      </c>
      <c r="E67" s="170" t="s">
        <v>655</v>
      </c>
      <c r="F67" s="13" t="s">
        <v>481</v>
      </c>
      <c r="G67" s="170" t="s">
        <v>25</v>
      </c>
      <c r="H67" s="170" t="s">
        <v>482</v>
      </c>
      <c r="I67" s="170" t="s">
        <v>555</v>
      </c>
      <c r="J67" s="189">
        <v>48000000</v>
      </c>
      <c r="K67" s="167" t="s">
        <v>96</v>
      </c>
      <c r="L67" s="176" t="s">
        <v>652</v>
      </c>
      <c r="M67" s="176" t="s">
        <v>680</v>
      </c>
      <c r="N67" s="176" t="s">
        <v>653</v>
      </c>
    </row>
    <row r="68" spans="1:14" ht="32.4" customHeight="1" x14ac:dyDescent="0.3">
      <c r="A68" s="168"/>
      <c r="B68" s="171"/>
      <c r="C68" s="171"/>
      <c r="D68" s="168"/>
      <c r="E68" s="171"/>
      <c r="F68" s="13" t="s">
        <v>679</v>
      </c>
      <c r="G68" s="171"/>
      <c r="H68" s="171"/>
      <c r="I68" s="171"/>
      <c r="J68" s="198"/>
      <c r="K68" s="168"/>
      <c r="L68" s="177"/>
      <c r="M68" s="177"/>
      <c r="N68" s="177"/>
    </row>
    <row r="69" spans="1:14" ht="43.2" customHeight="1" x14ac:dyDescent="0.3">
      <c r="A69" s="168"/>
      <c r="B69" s="171"/>
      <c r="C69" s="171"/>
      <c r="D69" s="168"/>
      <c r="E69" s="172"/>
      <c r="F69" s="179" t="s">
        <v>651</v>
      </c>
      <c r="G69" s="171"/>
      <c r="H69" s="171"/>
      <c r="I69" s="171"/>
      <c r="J69" s="198"/>
      <c r="K69" s="168"/>
      <c r="L69" s="177"/>
      <c r="M69" s="177"/>
      <c r="N69" s="177"/>
    </row>
    <row r="70" spans="1:14" ht="32.4" customHeight="1" x14ac:dyDescent="0.3">
      <c r="A70" s="169"/>
      <c r="B70" s="172"/>
      <c r="C70" s="172"/>
      <c r="D70" s="169"/>
      <c r="E70" s="120"/>
      <c r="F70" s="179"/>
      <c r="G70" s="172"/>
      <c r="H70" s="172"/>
      <c r="I70" s="172"/>
      <c r="J70" s="199"/>
      <c r="K70" s="169"/>
      <c r="L70" s="178"/>
      <c r="M70" s="178"/>
      <c r="N70" s="178"/>
    </row>
    <row r="71" spans="1:14" ht="72" customHeight="1" x14ac:dyDescent="0.3">
      <c r="A71" s="167">
        <v>17</v>
      </c>
      <c r="B71" s="170" t="s">
        <v>332</v>
      </c>
      <c r="C71" s="170">
        <v>285</v>
      </c>
      <c r="D71" s="167" t="s">
        <v>485</v>
      </c>
      <c r="E71" s="170" t="s">
        <v>486</v>
      </c>
      <c r="F71" s="13" t="s">
        <v>487</v>
      </c>
      <c r="G71" s="170" t="s">
        <v>497</v>
      </c>
      <c r="H71" s="170" t="s">
        <v>488</v>
      </c>
      <c r="I71" s="170" t="s">
        <v>483</v>
      </c>
      <c r="J71" s="189">
        <v>8000000</v>
      </c>
      <c r="K71" s="167" t="s">
        <v>96</v>
      </c>
      <c r="L71" s="176" t="s">
        <v>489</v>
      </c>
      <c r="M71" s="176" t="s">
        <v>490</v>
      </c>
      <c r="N71" s="170" t="s">
        <v>561</v>
      </c>
    </row>
    <row r="72" spans="1:14" ht="40.200000000000003" customHeight="1" x14ac:dyDescent="0.3">
      <c r="A72" s="168"/>
      <c r="B72" s="171"/>
      <c r="C72" s="171"/>
      <c r="D72" s="168"/>
      <c r="E72" s="171"/>
      <c r="F72" s="13" t="s">
        <v>553</v>
      </c>
      <c r="G72" s="171"/>
      <c r="H72" s="171"/>
      <c r="I72" s="171"/>
      <c r="J72" s="198"/>
      <c r="K72" s="168"/>
      <c r="L72" s="177"/>
      <c r="M72" s="177"/>
      <c r="N72" s="171"/>
    </row>
    <row r="73" spans="1:14" ht="24.6" customHeight="1" x14ac:dyDescent="0.3">
      <c r="A73" s="168"/>
      <c r="B73" s="171"/>
      <c r="C73" s="171"/>
      <c r="D73" s="168"/>
      <c r="E73" s="172"/>
      <c r="F73" s="170" t="s">
        <v>526</v>
      </c>
      <c r="G73" s="171"/>
      <c r="H73" s="171"/>
      <c r="I73" s="171"/>
      <c r="J73" s="198"/>
      <c r="K73" s="168"/>
      <c r="L73" s="177"/>
      <c r="M73" s="177"/>
      <c r="N73" s="171"/>
    </row>
    <row r="74" spans="1:14" ht="39.6" customHeight="1" x14ac:dyDescent="0.3">
      <c r="A74" s="169"/>
      <c r="B74" s="172"/>
      <c r="C74" s="172"/>
      <c r="D74" s="169"/>
      <c r="E74" s="29"/>
      <c r="F74" s="172"/>
      <c r="G74" s="172"/>
      <c r="H74" s="172"/>
      <c r="I74" s="172"/>
      <c r="J74" s="199"/>
      <c r="K74" s="169"/>
      <c r="L74" s="178"/>
      <c r="M74" s="178"/>
      <c r="N74" s="172"/>
    </row>
    <row r="75" spans="1:14" ht="78" customHeight="1" x14ac:dyDescent="0.3">
      <c r="A75" s="167">
        <v>18</v>
      </c>
      <c r="B75" s="170" t="s">
        <v>332</v>
      </c>
      <c r="C75" s="170">
        <v>286</v>
      </c>
      <c r="D75" s="167" t="s">
        <v>491</v>
      </c>
      <c r="E75" s="170" t="s">
        <v>492</v>
      </c>
      <c r="F75" s="13" t="s">
        <v>493</v>
      </c>
      <c r="G75" s="170" t="s">
        <v>25</v>
      </c>
      <c r="H75" s="170" t="s">
        <v>494</v>
      </c>
      <c r="I75" s="170" t="s">
        <v>495</v>
      </c>
      <c r="J75" s="189">
        <v>6000000</v>
      </c>
      <c r="K75" s="167" t="s">
        <v>22</v>
      </c>
      <c r="L75" s="176" t="s">
        <v>496</v>
      </c>
      <c r="M75" s="176" t="s">
        <v>45</v>
      </c>
      <c r="N75" s="170" t="s">
        <v>700</v>
      </c>
    </row>
    <row r="76" spans="1:14" ht="42.6" customHeight="1" x14ac:dyDescent="0.3">
      <c r="A76" s="168"/>
      <c r="B76" s="171"/>
      <c r="C76" s="171"/>
      <c r="D76" s="168"/>
      <c r="E76" s="171"/>
      <c r="F76" s="13" t="s">
        <v>551</v>
      </c>
      <c r="G76" s="171"/>
      <c r="H76" s="171"/>
      <c r="I76" s="171"/>
      <c r="J76" s="198"/>
      <c r="K76" s="168"/>
      <c r="L76" s="177"/>
      <c r="M76" s="177"/>
      <c r="N76" s="171"/>
    </row>
    <row r="77" spans="1:14" ht="30" customHeight="1" x14ac:dyDescent="0.3">
      <c r="A77" s="168"/>
      <c r="B77" s="171"/>
      <c r="C77" s="171"/>
      <c r="D77" s="168"/>
      <c r="E77" s="172"/>
      <c r="F77" s="170" t="s">
        <v>554</v>
      </c>
      <c r="G77" s="171"/>
      <c r="H77" s="171"/>
      <c r="I77" s="171"/>
      <c r="J77" s="198"/>
      <c r="K77" s="168"/>
      <c r="L77" s="177"/>
      <c r="M77" s="177"/>
      <c r="N77" s="171"/>
    </row>
    <row r="78" spans="1:14" ht="38.4" customHeight="1" x14ac:dyDescent="0.3">
      <c r="A78" s="169"/>
      <c r="B78" s="172"/>
      <c r="C78" s="172"/>
      <c r="D78" s="169"/>
      <c r="E78" s="30"/>
      <c r="F78" s="172"/>
      <c r="G78" s="172"/>
      <c r="H78" s="172"/>
      <c r="I78" s="172"/>
      <c r="J78" s="199"/>
      <c r="K78" s="169"/>
      <c r="L78" s="178"/>
      <c r="M78" s="178"/>
      <c r="N78" s="172"/>
    </row>
    <row r="79" spans="1:14" ht="19.8" customHeight="1" x14ac:dyDescent="0.3"/>
  </sheetData>
  <mergeCells count="255">
    <mergeCell ref="L7:L10"/>
    <mergeCell ref="M7:M10"/>
    <mergeCell ref="N7:N10"/>
    <mergeCell ref="A7:A10"/>
    <mergeCell ref="B7:B10"/>
    <mergeCell ref="C7:C10"/>
    <mergeCell ref="D7:D10"/>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 ref="L35:L38"/>
    <mergeCell ref="M35:M38"/>
    <mergeCell ref="N35:N38"/>
    <mergeCell ref="L59:L62"/>
    <mergeCell ref="M59:M62"/>
    <mergeCell ref="N59:N62"/>
    <mergeCell ref="F61:F62"/>
    <mergeCell ref="L55:L58"/>
    <mergeCell ref="M55:M58"/>
    <mergeCell ref="N55:N58"/>
    <mergeCell ref="L5:N5"/>
    <mergeCell ref="A67:A70"/>
    <mergeCell ref="B67:B70"/>
    <mergeCell ref="C67:C70"/>
    <mergeCell ref="D67:D70"/>
    <mergeCell ref="E67:E69"/>
    <mergeCell ref="F69:F70"/>
    <mergeCell ref="G67:G70"/>
    <mergeCell ref="H67:H70"/>
    <mergeCell ref="I67:I70"/>
    <mergeCell ref="J67:J70"/>
    <mergeCell ref="K67:K70"/>
    <mergeCell ref="L67:L70"/>
    <mergeCell ref="M67:M70"/>
    <mergeCell ref="N67:N70"/>
    <mergeCell ref="J7:J10"/>
    <mergeCell ref="K7:K10"/>
    <mergeCell ref="L75:L78"/>
    <mergeCell ref="M75:M78"/>
    <mergeCell ref="N75:N78"/>
    <mergeCell ref="F77:F78"/>
    <mergeCell ref="L71:L74"/>
    <mergeCell ref="M71:M74"/>
    <mergeCell ref="N71:N74"/>
    <mergeCell ref="F73:F74"/>
    <mergeCell ref="L63:L66"/>
    <mergeCell ref="M63:M66"/>
    <mergeCell ref="N63:N66"/>
    <mergeCell ref="F65:F66"/>
    <mergeCell ref="A75:A78"/>
    <mergeCell ref="B75:B78"/>
    <mergeCell ref="C75:C78"/>
    <mergeCell ref="D75:D78"/>
    <mergeCell ref="E75:E77"/>
    <mergeCell ref="H75:H78"/>
    <mergeCell ref="I75:I78"/>
    <mergeCell ref="J75:J78"/>
    <mergeCell ref="K75:K78"/>
    <mergeCell ref="G75:G78"/>
    <mergeCell ref="A71:A74"/>
    <mergeCell ref="B71:B74"/>
    <mergeCell ref="C71:C74"/>
    <mergeCell ref="D71:D74"/>
    <mergeCell ref="E71:E73"/>
    <mergeCell ref="H71:H74"/>
    <mergeCell ref="I71:I74"/>
    <mergeCell ref="J71:J74"/>
    <mergeCell ref="K71:K74"/>
    <mergeCell ref="G71:G74"/>
    <mergeCell ref="K59:K62"/>
    <mergeCell ref="G59:G62"/>
    <mergeCell ref="A63:A66"/>
    <mergeCell ref="B63:B66"/>
    <mergeCell ref="C63:C66"/>
    <mergeCell ref="D63:D66"/>
    <mergeCell ref="E63:E65"/>
    <mergeCell ref="H63:H66"/>
    <mergeCell ref="I63:I66"/>
    <mergeCell ref="J63:J66"/>
    <mergeCell ref="K63:K66"/>
    <mergeCell ref="G63:G66"/>
    <mergeCell ref="J55:J58"/>
    <mergeCell ref="A59:A62"/>
    <mergeCell ref="B59:B62"/>
    <mergeCell ref="C59:C62"/>
    <mergeCell ref="D59:D62"/>
    <mergeCell ref="E59:E61"/>
    <mergeCell ref="H59:H62"/>
    <mergeCell ref="I59:I62"/>
    <mergeCell ref="J59:J62"/>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F57:F58"/>
    <mergeCell ref="A55:A58"/>
    <mergeCell ref="B55:B58"/>
    <mergeCell ref="C55:C58"/>
    <mergeCell ref="D55:D58"/>
    <mergeCell ref="E55:E57"/>
    <mergeCell ref="H55:H58"/>
    <mergeCell ref="I55:I58"/>
    <mergeCell ref="N47:N50"/>
    <mergeCell ref="F49:F50"/>
    <mergeCell ref="A47:A50"/>
    <mergeCell ref="B47:B50"/>
    <mergeCell ref="C47:C50"/>
    <mergeCell ref="D47:D50"/>
    <mergeCell ref="E47:E49"/>
    <mergeCell ref="H47:H50"/>
    <mergeCell ref="I47:I50"/>
    <mergeCell ref="J47:J50"/>
    <mergeCell ref="K47:K50"/>
    <mergeCell ref="G47:G50"/>
    <mergeCell ref="F37:F38"/>
    <mergeCell ref="A35:A38"/>
    <mergeCell ref="B35:B38"/>
    <mergeCell ref="C35:C38"/>
    <mergeCell ref="D35:D38"/>
    <mergeCell ref="E35:E37"/>
    <mergeCell ref="H35:H38"/>
    <mergeCell ref="L47:L50"/>
    <mergeCell ref="M47:M50"/>
    <mergeCell ref="F45:F46"/>
    <mergeCell ref="A43:A46"/>
    <mergeCell ref="B43:B46"/>
    <mergeCell ref="C43:C46"/>
    <mergeCell ref="D43:D46"/>
    <mergeCell ref="E43:E45"/>
    <mergeCell ref="H43:H46"/>
    <mergeCell ref="I43:I46"/>
    <mergeCell ref="J43:J46"/>
    <mergeCell ref="G43:G46"/>
    <mergeCell ref="H31:H34"/>
    <mergeCell ref="I31:I34"/>
    <mergeCell ref="J31:J34"/>
    <mergeCell ref="K31:K34"/>
    <mergeCell ref="G31:G34"/>
    <mergeCell ref="J35:J38"/>
    <mergeCell ref="L43:L46"/>
    <mergeCell ref="M43:M46"/>
    <mergeCell ref="N43:N46"/>
    <mergeCell ref="K43:K46"/>
    <mergeCell ref="K35:K38"/>
    <mergeCell ref="G35:G38"/>
    <mergeCell ref="I35:I38"/>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31:L34"/>
    <mergeCell ref="M31:M34"/>
    <mergeCell ref="N31:N34"/>
    <mergeCell ref="F33:F34"/>
    <mergeCell ref="A31:A34"/>
    <mergeCell ref="B31:B34"/>
    <mergeCell ref="C31:C34"/>
    <mergeCell ref="D31:D34"/>
    <mergeCell ref="E31:E33"/>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K15:K18"/>
    <mergeCell ref="L15:L18"/>
    <mergeCell ref="M15:M18"/>
    <mergeCell ref="N15:N18"/>
    <mergeCell ref="F13:F14"/>
    <mergeCell ref="A15:A18"/>
    <mergeCell ref="B15:B18"/>
    <mergeCell ref="C15:C18"/>
    <mergeCell ref="D15:D18"/>
    <mergeCell ref="E15:E17"/>
    <mergeCell ref="H15:H18"/>
    <mergeCell ref="I15:I18"/>
    <mergeCell ref="J15:J18"/>
    <mergeCell ref="F17:F18"/>
    <mergeCell ref="G11:G14"/>
    <mergeCell ref="G15:G18"/>
    <mergeCell ref="L11:L14"/>
    <mergeCell ref="M11:M14"/>
    <mergeCell ref="N11:N14"/>
    <mergeCell ref="A2:F2"/>
    <mergeCell ref="A5:K5"/>
    <mergeCell ref="A11:A14"/>
    <mergeCell ref="B11:B14"/>
    <mergeCell ref="C11:C14"/>
    <mergeCell ref="D11:D14"/>
    <mergeCell ref="E11:E13"/>
    <mergeCell ref="H11:H14"/>
    <mergeCell ref="I11:I14"/>
    <mergeCell ref="J11:J14"/>
    <mergeCell ref="K11:K14"/>
    <mergeCell ref="E7:E9"/>
    <mergeCell ref="F9:F10"/>
    <mergeCell ref="G7:G10"/>
    <mergeCell ref="H7:H10"/>
    <mergeCell ref="I7:I10"/>
  </mergeCells>
  <printOptions gridLines="1"/>
  <pageMargins left="0.25" right="0.25" top="0.75" bottom="0.75" header="0.3" footer="0.3"/>
  <pageSetup paperSize="8"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4"/>
  <sheetViews>
    <sheetView zoomScale="55" zoomScaleNormal="55" workbookViewId="0">
      <selection activeCell="I19" sqref="I19"/>
    </sheetView>
  </sheetViews>
  <sheetFormatPr defaultColWidth="9.109375" defaultRowHeight="13.8" x14ac:dyDescent="0.25"/>
  <cols>
    <col min="1" max="1" width="9.33203125" style="74" bestFit="1" customWidth="1"/>
    <col min="2" max="2" width="14" style="74" customWidth="1"/>
    <col min="3" max="3" width="9.33203125" style="74" bestFit="1" customWidth="1"/>
    <col min="4" max="4" width="17.44140625" style="74" customWidth="1"/>
    <col min="5" max="5" width="21.88671875" style="74" customWidth="1"/>
    <col min="6" max="6" width="25.77734375" style="158" customWidth="1"/>
    <col min="7" max="7" width="27.33203125" style="158" customWidth="1"/>
    <col min="8" max="8" width="45.6640625" style="74" customWidth="1"/>
    <col min="9" max="9" width="62.109375" style="74" customWidth="1"/>
    <col min="10" max="10" width="16.77734375" style="74" customWidth="1"/>
    <col min="11" max="11" width="13.6640625" style="74" customWidth="1"/>
    <col min="12" max="12" width="13.44140625" style="74" customWidth="1"/>
    <col min="13" max="13" width="18.6640625" style="74" customWidth="1"/>
    <col min="14" max="14" width="15.5546875" style="74" customWidth="1"/>
    <col min="15" max="16384" width="9.109375" style="74"/>
  </cols>
  <sheetData>
    <row r="2" spans="1:14" ht="30.75" customHeight="1" x14ac:dyDescent="0.45">
      <c r="A2" s="233" t="s">
        <v>577</v>
      </c>
      <c r="B2" s="233"/>
      <c r="C2" s="233"/>
      <c r="D2" s="233"/>
      <c r="E2" s="233"/>
      <c r="F2" s="233"/>
      <c r="G2" s="157"/>
      <c r="M2" s="15"/>
      <c r="N2" s="20"/>
    </row>
    <row r="3" spans="1:14" ht="30.75" customHeight="1" x14ac:dyDescent="0.3">
      <c r="M3" s="15"/>
      <c r="N3" s="20"/>
    </row>
    <row r="4" spans="1:14" ht="14.4" thickBot="1" x14ac:dyDescent="0.3"/>
    <row r="5" spans="1:14" ht="48.75" customHeight="1" x14ac:dyDescent="0.3">
      <c r="A5" s="159"/>
      <c r="B5" s="374" t="s">
        <v>1</v>
      </c>
      <c r="C5" s="375"/>
      <c r="D5" s="375"/>
      <c r="E5" s="375"/>
      <c r="F5" s="375"/>
      <c r="G5" s="375"/>
      <c r="H5" s="375"/>
      <c r="I5" s="375"/>
      <c r="J5" s="375"/>
      <c r="K5" s="376"/>
      <c r="L5" s="350" t="s">
        <v>2</v>
      </c>
      <c r="M5" s="351"/>
      <c r="N5" s="352"/>
    </row>
    <row r="6" spans="1:14" ht="161.4" customHeight="1" x14ac:dyDescent="0.25">
      <c r="A6" s="160" t="s">
        <v>3</v>
      </c>
      <c r="B6" s="161" t="s">
        <v>4</v>
      </c>
      <c r="C6" s="161" t="s">
        <v>5</v>
      </c>
      <c r="D6" s="161" t="s">
        <v>87</v>
      </c>
      <c r="E6" s="162" t="s">
        <v>7</v>
      </c>
      <c r="F6" s="163" t="s">
        <v>8</v>
      </c>
      <c r="G6" s="163" t="s">
        <v>9</v>
      </c>
      <c r="H6" s="164" t="s">
        <v>10</v>
      </c>
      <c r="I6" s="161" t="s">
        <v>11</v>
      </c>
      <c r="J6" s="161" t="s">
        <v>88</v>
      </c>
      <c r="K6" s="161" t="s">
        <v>12</v>
      </c>
      <c r="L6" s="69" t="s">
        <v>13</v>
      </c>
      <c r="M6" s="69" t="s">
        <v>14</v>
      </c>
      <c r="N6" s="165" t="s">
        <v>15</v>
      </c>
    </row>
    <row r="7" spans="1:14" ht="76.2" customHeight="1" x14ac:dyDescent="0.25">
      <c r="A7" s="179">
        <v>1</v>
      </c>
      <c r="B7" s="179" t="s">
        <v>326</v>
      </c>
      <c r="C7" s="179" t="s">
        <v>579</v>
      </c>
      <c r="D7" s="179" t="s">
        <v>578</v>
      </c>
      <c r="E7" s="179" t="s">
        <v>581</v>
      </c>
      <c r="F7" s="13" t="s">
        <v>580</v>
      </c>
      <c r="G7" s="230" t="s">
        <v>497</v>
      </c>
      <c r="H7" s="372" t="s">
        <v>622</v>
      </c>
      <c r="I7" s="373" t="s">
        <v>792</v>
      </c>
      <c r="J7" s="201">
        <v>200000000</v>
      </c>
      <c r="K7" s="179" t="s">
        <v>176</v>
      </c>
      <c r="L7" s="200" t="s">
        <v>732</v>
      </c>
      <c r="M7" s="200" t="s">
        <v>817</v>
      </c>
      <c r="N7" s="200" t="s">
        <v>818</v>
      </c>
    </row>
    <row r="8" spans="1:14" ht="74.400000000000006" customHeight="1" x14ac:dyDescent="0.25">
      <c r="A8" s="179"/>
      <c r="B8" s="179"/>
      <c r="C8" s="179"/>
      <c r="D8" s="179"/>
      <c r="E8" s="179"/>
      <c r="F8" s="13" t="s">
        <v>815</v>
      </c>
      <c r="G8" s="230"/>
      <c r="H8" s="372"/>
      <c r="I8" s="373"/>
      <c r="J8" s="201"/>
      <c r="K8" s="179"/>
      <c r="L8" s="200"/>
      <c r="M8" s="200"/>
      <c r="N8" s="200"/>
    </row>
    <row r="9" spans="1:14" s="166" customFormat="1" ht="32.4" customHeight="1" x14ac:dyDescent="0.25">
      <c r="A9" s="179"/>
      <c r="B9" s="179"/>
      <c r="C9" s="179"/>
      <c r="D9" s="179"/>
      <c r="E9" s="179"/>
      <c r="F9" s="179" t="s">
        <v>816</v>
      </c>
      <c r="G9" s="230"/>
      <c r="H9" s="372"/>
      <c r="I9" s="373"/>
      <c r="J9" s="201"/>
      <c r="K9" s="179"/>
      <c r="L9" s="200"/>
      <c r="M9" s="200"/>
      <c r="N9" s="200"/>
    </row>
    <row r="10" spans="1:14" s="166" customFormat="1" ht="78" customHeight="1" x14ac:dyDescent="0.25">
      <c r="A10" s="179"/>
      <c r="B10" s="179"/>
      <c r="C10" s="179"/>
      <c r="D10" s="179"/>
      <c r="E10" s="14"/>
      <c r="F10" s="179"/>
      <c r="G10" s="230"/>
      <c r="H10" s="372"/>
      <c r="I10" s="373"/>
      <c r="J10" s="201"/>
      <c r="K10" s="179"/>
      <c r="L10" s="200"/>
      <c r="M10" s="200"/>
      <c r="N10" s="200"/>
    </row>
    <row r="14" spans="1:14" ht="16.5" customHeight="1" x14ac:dyDescent="0.25"/>
  </sheetData>
  <mergeCells count="17">
    <mergeCell ref="A2:F2"/>
    <mergeCell ref="L5:N5"/>
    <mergeCell ref="N7:N10"/>
    <mergeCell ref="L7:L10"/>
    <mergeCell ref="M7:M10"/>
    <mergeCell ref="A7:A10"/>
    <mergeCell ref="B7:B10"/>
    <mergeCell ref="C7:C10"/>
    <mergeCell ref="D7:D10"/>
    <mergeCell ref="E7:E9"/>
    <mergeCell ref="G7:G10"/>
    <mergeCell ref="F9:F10"/>
    <mergeCell ref="H7:H10"/>
    <mergeCell ref="I7:I10"/>
    <mergeCell ref="J7:J10"/>
    <mergeCell ref="K7:K10"/>
    <mergeCell ref="B5:K5"/>
  </mergeCells>
  <printOptions gridLines="1"/>
  <pageMargins left="0.25" right="0.25" top="0.75" bottom="0.75" header="0.3" footer="0.3"/>
  <pageSetup paperSize="8" scale="72"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zoomScale="55" zoomScaleNormal="55" workbookViewId="0">
      <selection activeCell="A2" sqref="A1:XFD1048576"/>
    </sheetView>
  </sheetViews>
  <sheetFormatPr defaultColWidth="8.88671875" defaultRowHeight="14.4" x14ac:dyDescent="0.3"/>
  <cols>
    <col min="1" max="1" width="6.44140625" style="15" customWidth="1"/>
    <col min="2" max="2" width="16.33203125" style="15" customWidth="1"/>
    <col min="3" max="3" width="14.109375" style="15" customWidth="1"/>
    <col min="4" max="4" width="20.88671875" style="16" customWidth="1"/>
    <col min="5" max="5" width="25.109375" style="16" customWidth="1"/>
    <col min="6" max="6" width="24.6640625" style="16" customWidth="1"/>
    <col min="7" max="7" width="21.33203125" style="16" customWidth="1"/>
    <col min="8" max="8" width="80.5546875" style="16" customWidth="1"/>
    <col min="9" max="9" width="69.6640625" style="16" customWidth="1"/>
    <col min="10" max="10" width="24.33203125" style="15" customWidth="1"/>
    <col min="11" max="11" width="13.6640625" style="15" customWidth="1"/>
    <col min="12" max="12" width="16.5546875" style="15" customWidth="1"/>
    <col min="13" max="13" width="18.88671875" style="15" customWidth="1"/>
    <col min="14" max="14" width="19.5546875" style="15" customWidth="1"/>
    <col min="15" max="16384" width="8.88671875" style="15"/>
  </cols>
  <sheetData>
    <row r="1" spans="1:14" ht="33.75" customHeight="1" x14ac:dyDescent="0.3">
      <c r="A1" s="22"/>
      <c r="B1" s="22"/>
      <c r="C1" s="22"/>
      <c r="J1" s="22"/>
      <c r="K1" s="22"/>
      <c r="L1" s="22"/>
      <c r="M1" s="22"/>
      <c r="N1" s="22"/>
    </row>
    <row r="2" spans="1:14" ht="29.25" customHeight="1" x14ac:dyDescent="0.3">
      <c r="A2" s="212" t="s">
        <v>86</v>
      </c>
      <c r="B2" s="212"/>
      <c r="C2" s="212"/>
      <c r="D2" s="212"/>
      <c r="E2" s="212"/>
      <c r="F2" s="212"/>
      <c r="G2" s="35"/>
      <c r="H2" s="36"/>
      <c r="J2" s="22"/>
      <c r="K2" s="22"/>
      <c r="M2" s="213"/>
      <c r="N2" s="213"/>
    </row>
    <row r="3" spans="1:14" ht="29.25" customHeight="1" x14ac:dyDescent="0.3">
      <c r="A3" s="37"/>
      <c r="B3" s="37"/>
      <c r="C3" s="37"/>
      <c r="D3" s="36"/>
      <c r="E3" s="36"/>
      <c r="F3" s="36"/>
      <c r="G3" s="36"/>
      <c r="H3" s="36"/>
      <c r="J3" s="22"/>
      <c r="K3" s="22"/>
      <c r="M3" s="213"/>
      <c r="N3" s="213"/>
    </row>
    <row r="4" spans="1:14" ht="31.5" customHeight="1" thickBot="1" x14ac:dyDescent="0.35">
      <c r="A4" s="22"/>
      <c r="B4" s="22"/>
      <c r="C4" s="22"/>
      <c r="J4" s="22"/>
      <c r="K4" s="22"/>
      <c r="L4" s="22"/>
      <c r="M4" s="22"/>
      <c r="N4" s="22"/>
    </row>
    <row r="5" spans="1:14" ht="28.5" customHeight="1" x14ac:dyDescent="0.3">
      <c r="A5" s="38"/>
      <c r="B5" s="214" t="s">
        <v>1</v>
      </c>
      <c r="C5" s="214"/>
      <c r="D5" s="214"/>
      <c r="E5" s="214"/>
      <c r="F5" s="214"/>
      <c r="G5" s="214"/>
      <c r="H5" s="214"/>
      <c r="I5" s="214"/>
      <c r="J5" s="214"/>
      <c r="K5" s="214"/>
      <c r="L5" s="224" t="s">
        <v>2</v>
      </c>
      <c r="M5" s="225"/>
      <c r="N5" s="226"/>
    </row>
    <row r="6" spans="1:14" ht="100.8" customHeight="1" thickBot="1" x14ac:dyDescent="0.35">
      <c r="A6" s="39" t="s">
        <v>3</v>
      </c>
      <c r="B6" s="40" t="s">
        <v>4</v>
      </c>
      <c r="C6" s="40" t="s">
        <v>5</v>
      </c>
      <c r="D6" s="40" t="s">
        <v>87</v>
      </c>
      <c r="E6" s="41" t="s">
        <v>7</v>
      </c>
      <c r="F6" s="40" t="s">
        <v>8</v>
      </c>
      <c r="G6" s="40" t="s">
        <v>9</v>
      </c>
      <c r="H6" s="41" t="s">
        <v>10</v>
      </c>
      <c r="I6" s="40" t="s">
        <v>11</v>
      </c>
      <c r="J6" s="40" t="s">
        <v>88</v>
      </c>
      <c r="K6" s="40" t="s">
        <v>12</v>
      </c>
      <c r="L6" s="42" t="s">
        <v>13</v>
      </c>
      <c r="M6" s="42" t="s">
        <v>14</v>
      </c>
      <c r="N6" s="28" t="s">
        <v>15</v>
      </c>
    </row>
    <row r="7" spans="1:14" ht="60" customHeight="1" x14ac:dyDescent="0.3">
      <c r="A7" s="168">
        <v>1</v>
      </c>
      <c r="B7" s="171" t="s">
        <v>89</v>
      </c>
      <c r="C7" s="171" t="s">
        <v>90</v>
      </c>
      <c r="D7" s="171" t="s">
        <v>91</v>
      </c>
      <c r="E7" s="215" t="s">
        <v>92</v>
      </c>
      <c r="F7" s="11" t="s">
        <v>93</v>
      </c>
      <c r="G7" s="220" t="s">
        <v>25</v>
      </c>
      <c r="H7" s="171" t="s">
        <v>94</v>
      </c>
      <c r="I7" s="171" t="s">
        <v>95</v>
      </c>
      <c r="J7" s="198">
        <v>1000000000</v>
      </c>
      <c r="K7" s="168" t="s">
        <v>96</v>
      </c>
      <c r="L7" s="171" t="s">
        <v>936</v>
      </c>
      <c r="M7" s="171" t="s">
        <v>937</v>
      </c>
      <c r="N7" s="171" t="s">
        <v>771</v>
      </c>
    </row>
    <row r="8" spans="1:14" ht="84" customHeight="1" x14ac:dyDescent="0.3">
      <c r="A8" s="168"/>
      <c r="B8" s="171"/>
      <c r="C8" s="171"/>
      <c r="D8" s="171"/>
      <c r="E8" s="215"/>
      <c r="F8" s="43" t="s">
        <v>938</v>
      </c>
      <c r="G8" s="220"/>
      <c r="H8" s="171"/>
      <c r="I8" s="171"/>
      <c r="J8" s="198"/>
      <c r="K8" s="168"/>
      <c r="L8" s="171"/>
      <c r="M8" s="171"/>
      <c r="N8" s="171"/>
    </row>
    <row r="9" spans="1:14" ht="39" customHeight="1" x14ac:dyDescent="0.3">
      <c r="A9" s="168"/>
      <c r="B9" s="171"/>
      <c r="C9" s="171"/>
      <c r="D9" s="171"/>
      <c r="E9" s="216"/>
      <c r="F9" s="218" t="s">
        <v>507</v>
      </c>
      <c r="G9" s="220"/>
      <c r="H9" s="171"/>
      <c r="I9" s="171"/>
      <c r="J9" s="198"/>
      <c r="K9" s="168"/>
      <c r="L9" s="171"/>
      <c r="M9" s="171"/>
      <c r="N9" s="171"/>
    </row>
    <row r="10" spans="1:14" ht="66" customHeight="1" x14ac:dyDescent="0.3">
      <c r="A10" s="169"/>
      <c r="B10" s="172"/>
      <c r="C10" s="172"/>
      <c r="D10" s="172"/>
      <c r="E10" s="29"/>
      <c r="F10" s="219"/>
      <c r="G10" s="219"/>
      <c r="H10" s="172"/>
      <c r="I10" s="172"/>
      <c r="J10" s="199"/>
      <c r="K10" s="169"/>
      <c r="L10" s="172"/>
      <c r="M10" s="172"/>
      <c r="N10" s="172"/>
    </row>
    <row r="11" spans="1:14" ht="60" customHeight="1" x14ac:dyDescent="0.3">
      <c r="A11" s="167">
        <v>2</v>
      </c>
      <c r="B11" s="170" t="s">
        <v>89</v>
      </c>
      <c r="C11" s="170" t="s">
        <v>97</v>
      </c>
      <c r="D11" s="170" t="s">
        <v>98</v>
      </c>
      <c r="E11" s="217" t="s">
        <v>99</v>
      </c>
      <c r="F11" s="13" t="s">
        <v>93</v>
      </c>
      <c r="G11" s="170" t="s">
        <v>25</v>
      </c>
      <c r="H11" s="170" t="s">
        <v>100</v>
      </c>
      <c r="I11" s="170" t="s">
        <v>101</v>
      </c>
      <c r="J11" s="189">
        <v>1170000000</v>
      </c>
      <c r="K11" s="167" t="s">
        <v>22</v>
      </c>
      <c r="L11" s="170" t="s">
        <v>936</v>
      </c>
      <c r="M11" s="170" t="s">
        <v>939</v>
      </c>
      <c r="N11" s="170" t="s">
        <v>771</v>
      </c>
    </row>
    <row r="12" spans="1:14" ht="102.6" customHeight="1" x14ac:dyDescent="0.3">
      <c r="A12" s="168"/>
      <c r="B12" s="171"/>
      <c r="C12" s="171"/>
      <c r="D12" s="171"/>
      <c r="E12" s="215"/>
      <c r="F12" s="43" t="s">
        <v>940</v>
      </c>
      <c r="G12" s="171"/>
      <c r="H12" s="171"/>
      <c r="I12" s="171"/>
      <c r="J12" s="198"/>
      <c r="K12" s="168"/>
      <c r="L12" s="171"/>
      <c r="M12" s="171"/>
      <c r="N12" s="171"/>
    </row>
    <row r="13" spans="1:14" x14ac:dyDescent="0.3">
      <c r="A13" s="168"/>
      <c r="B13" s="171"/>
      <c r="C13" s="171"/>
      <c r="D13" s="171"/>
      <c r="E13" s="215"/>
      <c r="F13" s="218" t="s">
        <v>507</v>
      </c>
      <c r="G13" s="171"/>
      <c r="H13" s="171"/>
      <c r="I13" s="171"/>
      <c r="J13" s="198"/>
      <c r="K13" s="168"/>
      <c r="L13" s="171"/>
      <c r="M13" s="171"/>
      <c r="N13" s="171"/>
    </row>
    <row r="14" spans="1:14" ht="35.4" customHeight="1" x14ac:dyDescent="0.3">
      <c r="A14" s="169"/>
      <c r="B14" s="172"/>
      <c r="C14" s="172"/>
      <c r="D14" s="172"/>
      <c r="E14" s="30"/>
      <c r="F14" s="219"/>
      <c r="G14" s="172"/>
      <c r="H14" s="172"/>
      <c r="I14" s="172"/>
      <c r="J14" s="199"/>
      <c r="K14" s="169"/>
      <c r="L14" s="172"/>
      <c r="M14" s="172"/>
      <c r="N14" s="172"/>
    </row>
    <row r="15" spans="1:14" ht="63" customHeight="1" x14ac:dyDescent="0.3">
      <c r="A15" s="167">
        <v>3</v>
      </c>
      <c r="B15" s="170" t="s">
        <v>89</v>
      </c>
      <c r="C15" s="170">
        <v>109</v>
      </c>
      <c r="D15" s="170" t="s">
        <v>102</v>
      </c>
      <c r="E15" s="170" t="s">
        <v>540</v>
      </c>
      <c r="F15" s="13" t="s">
        <v>103</v>
      </c>
      <c r="G15" s="217" t="s">
        <v>703</v>
      </c>
      <c r="H15" s="170" t="s">
        <v>104</v>
      </c>
      <c r="I15" s="170" t="s">
        <v>105</v>
      </c>
      <c r="J15" s="189" t="s">
        <v>744</v>
      </c>
      <c r="K15" s="170" t="s">
        <v>96</v>
      </c>
      <c r="L15" s="176" t="s">
        <v>734</v>
      </c>
      <c r="M15" s="176">
        <v>45224</v>
      </c>
      <c r="N15" s="176">
        <v>45280</v>
      </c>
    </row>
    <row r="16" spans="1:14" ht="58.2" customHeight="1" x14ac:dyDescent="0.3">
      <c r="A16" s="168"/>
      <c r="B16" s="171"/>
      <c r="C16" s="171"/>
      <c r="D16" s="171"/>
      <c r="E16" s="171"/>
      <c r="F16" s="13" t="s">
        <v>745</v>
      </c>
      <c r="G16" s="215"/>
      <c r="H16" s="171"/>
      <c r="I16" s="171"/>
      <c r="J16" s="198"/>
      <c r="K16" s="171"/>
      <c r="L16" s="177"/>
      <c r="M16" s="177"/>
      <c r="N16" s="177"/>
    </row>
    <row r="17" spans="1:15" ht="49.8" customHeight="1" x14ac:dyDescent="0.3">
      <c r="A17" s="168"/>
      <c r="B17" s="171"/>
      <c r="C17" s="171"/>
      <c r="D17" s="171"/>
      <c r="E17" s="172"/>
      <c r="F17" s="170" t="s">
        <v>746</v>
      </c>
      <c r="G17" s="215"/>
      <c r="H17" s="171"/>
      <c r="I17" s="171"/>
      <c r="J17" s="198"/>
      <c r="K17" s="171"/>
      <c r="L17" s="177"/>
      <c r="M17" s="177"/>
      <c r="N17" s="177"/>
    </row>
    <row r="18" spans="1:15" ht="42" customHeight="1" x14ac:dyDescent="0.3">
      <c r="A18" s="169"/>
      <c r="B18" s="172"/>
      <c r="C18" s="172"/>
      <c r="D18" s="172"/>
      <c r="E18" s="29"/>
      <c r="F18" s="172"/>
      <c r="G18" s="216"/>
      <c r="H18" s="172"/>
      <c r="I18" s="172"/>
      <c r="J18" s="199"/>
      <c r="K18" s="172"/>
      <c r="L18" s="178"/>
      <c r="M18" s="178"/>
      <c r="N18" s="178"/>
    </row>
    <row r="19" spans="1:15" ht="66" customHeight="1" x14ac:dyDescent="0.3">
      <c r="A19" s="167">
        <v>4</v>
      </c>
      <c r="B19" s="170" t="s">
        <v>106</v>
      </c>
      <c r="C19" s="170" t="s">
        <v>107</v>
      </c>
      <c r="D19" s="170" t="s">
        <v>17</v>
      </c>
      <c r="E19" s="217" t="s">
        <v>108</v>
      </c>
      <c r="F19" s="13" t="s">
        <v>19</v>
      </c>
      <c r="G19" s="221" t="s">
        <v>25</v>
      </c>
      <c r="H19" s="170" t="s">
        <v>109</v>
      </c>
      <c r="I19" s="170" t="s">
        <v>110</v>
      </c>
      <c r="J19" s="189">
        <v>580000000</v>
      </c>
      <c r="K19" s="167" t="s">
        <v>22</v>
      </c>
      <c r="L19" s="170" t="s">
        <v>936</v>
      </c>
      <c r="M19" s="170" t="s">
        <v>941</v>
      </c>
      <c r="N19" s="170" t="s">
        <v>733</v>
      </c>
      <c r="O19" s="189"/>
    </row>
    <row r="20" spans="1:15" ht="76.8" customHeight="1" x14ac:dyDescent="0.3">
      <c r="A20" s="168"/>
      <c r="B20" s="171"/>
      <c r="C20" s="171"/>
      <c r="D20" s="171"/>
      <c r="E20" s="215"/>
      <c r="F20" s="13" t="s">
        <v>111</v>
      </c>
      <c r="G20" s="222"/>
      <c r="H20" s="171"/>
      <c r="I20" s="171"/>
      <c r="J20" s="198"/>
      <c r="K20" s="168"/>
      <c r="L20" s="171"/>
      <c r="M20" s="171"/>
      <c r="N20" s="171"/>
      <c r="O20" s="198"/>
    </row>
    <row r="21" spans="1:15" ht="29.4" customHeight="1" x14ac:dyDescent="0.3">
      <c r="A21" s="168"/>
      <c r="B21" s="171"/>
      <c r="C21" s="171"/>
      <c r="D21" s="171"/>
      <c r="E21" s="215"/>
      <c r="F21" s="218" t="s">
        <v>508</v>
      </c>
      <c r="G21" s="222"/>
      <c r="H21" s="171"/>
      <c r="I21" s="171"/>
      <c r="J21" s="198"/>
      <c r="K21" s="168"/>
      <c r="L21" s="171"/>
      <c r="M21" s="171"/>
      <c r="N21" s="171"/>
      <c r="O21" s="198"/>
    </row>
    <row r="22" spans="1:15" ht="57" customHeight="1" x14ac:dyDescent="0.3">
      <c r="A22" s="169"/>
      <c r="B22" s="172"/>
      <c r="C22" s="172"/>
      <c r="D22" s="172"/>
      <c r="E22" s="30"/>
      <c r="F22" s="219"/>
      <c r="G22" s="223"/>
      <c r="H22" s="172"/>
      <c r="I22" s="171"/>
      <c r="J22" s="199"/>
      <c r="K22" s="169"/>
      <c r="L22" s="172"/>
      <c r="M22" s="172"/>
      <c r="N22" s="172"/>
      <c r="O22" s="199"/>
    </row>
    <row r="23" spans="1:15" ht="60" customHeight="1" x14ac:dyDescent="0.3">
      <c r="A23" s="167">
        <v>5</v>
      </c>
      <c r="B23" s="170" t="s">
        <v>106</v>
      </c>
      <c r="C23" s="170" t="s">
        <v>112</v>
      </c>
      <c r="D23" s="167" t="s">
        <v>113</v>
      </c>
      <c r="E23" s="217" t="s">
        <v>114</v>
      </c>
      <c r="F23" s="13" t="s">
        <v>19</v>
      </c>
      <c r="G23" s="221" t="s">
        <v>25</v>
      </c>
      <c r="H23" s="170" t="s">
        <v>115</v>
      </c>
      <c r="I23" s="171"/>
      <c r="J23" s="189">
        <v>275000000</v>
      </c>
      <c r="K23" s="167" t="s">
        <v>22</v>
      </c>
      <c r="L23" s="170" t="s">
        <v>936</v>
      </c>
      <c r="M23" s="170" t="s">
        <v>941</v>
      </c>
      <c r="N23" s="170" t="s">
        <v>772</v>
      </c>
    </row>
    <row r="24" spans="1:15" ht="85.2" customHeight="1" x14ac:dyDescent="0.3">
      <c r="A24" s="168"/>
      <c r="B24" s="171"/>
      <c r="C24" s="171"/>
      <c r="D24" s="168"/>
      <c r="E24" s="215"/>
      <c r="F24" s="13" t="s">
        <v>111</v>
      </c>
      <c r="G24" s="222"/>
      <c r="H24" s="171"/>
      <c r="I24" s="171"/>
      <c r="J24" s="198"/>
      <c r="K24" s="168"/>
      <c r="L24" s="171"/>
      <c r="M24" s="171"/>
      <c r="N24" s="171"/>
    </row>
    <row r="25" spans="1:15" ht="42" customHeight="1" x14ac:dyDescent="0.3">
      <c r="A25" s="168"/>
      <c r="B25" s="171"/>
      <c r="C25" s="171"/>
      <c r="D25" s="168"/>
      <c r="E25" s="216"/>
      <c r="F25" s="218" t="s">
        <v>508</v>
      </c>
      <c r="G25" s="222"/>
      <c r="H25" s="171"/>
      <c r="I25" s="171"/>
      <c r="J25" s="198"/>
      <c r="K25" s="168"/>
      <c r="L25" s="171"/>
      <c r="M25" s="171"/>
      <c r="N25" s="171"/>
    </row>
    <row r="26" spans="1:15" ht="62.4" customHeight="1" x14ac:dyDescent="0.3">
      <c r="A26" s="169"/>
      <c r="B26" s="172"/>
      <c r="C26" s="172"/>
      <c r="D26" s="169"/>
      <c r="E26" s="29"/>
      <c r="F26" s="219"/>
      <c r="G26" s="223"/>
      <c r="H26" s="172"/>
      <c r="I26" s="171"/>
      <c r="J26" s="199"/>
      <c r="K26" s="169"/>
      <c r="L26" s="172"/>
      <c r="M26" s="172"/>
      <c r="N26" s="172"/>
    </row>
    <row r="27" spans="1:15" ht="59.25" customHeight="1" x14ac:dyDescent="0.3">
      <c r="A27" s="167">
        <v>6</v>
      </c>
      <c r="B27" s="170" t="s">
        <v>106</v>
      </c>
      <c r="C27" s="170" t="s">
        <v>116</v>
      </c>
      <c r="D27" s="167" t="s">
        <v>27</v>
      </c>
      <c r="E27" s="217" t="s">
        <v>117</v>
      </c>
      <c r="F27" s="13" t="s">
        <v>19</v>
      </c>
      <c r="G27" s="221" t="s">
        <v>25</v>
      </c>
      <c r="H27" s="170" t="s">
        <v>118</v>
      </c>
      <c r="I27" s="171"/>
      <c r="J27" s="189">
        <v>165000000</v>
      </c>
      <c r="K27" s="167" t="s">
        <v>96</v>
      </c>
      <c r="L27" s="170" t="s">
        <v>936</v>
      </c>
      <c r="M27" s="170" t="s">
        <v>942</v>
      </c>
      <c r="N27" s="170" t="s">
        <v>733</v>
      </c>
    </row>
    <row r="28" spans="1:15" ht="81.599999999999994" customHeight="1" x14ac:dyDescent="0.3">
      <c r="A28" s="168"/>
      <c r="B28" s="171"/>
      <c r="C28" s="171"/>
      <c r="D28" s="168"/>
      <c r="E28" s="215"/>
      <c r="F28" s="13" t="s">
        <v>119</v>
      </c>
      <c r="G28" s="222"/>
      <c r="H28" s="171"/>
      <c r="I28" s="171"/>
      <c r="J28" s="198"/>
      <c r="K28" s="168"/>
      <c r="L28" s="171"/>
      <c r="M28" s="171"/>
      <c r="N28" s="171"/>
    </row>
    <row r="29" spans="1:15" ht="54.6" customHeight="1" x14ac:dyDescent="0.3">
      <c r="A29" s="168"/>
      <c r="B29" s="171"/>
      <c r="C29" s="171"/>
      <c r="D29" s="168"/>
      <c r="E29" s="215"/>
      <c r="F29" s="218" t="s">
        <v>508</v>
      </c>
      <c r="G29" s="222"/>
      <c r="H29" s="171"/>
      <c r="I29" s="171"/>
      <c r="J29" s="198"/>
      <c r="K29" s="168"/>
      <c r="L29" s="171"/>
      <c r="M29" s="171"/>
      <c r="N29" s="171"/>
    </row>
    <row r="30" spans="1:15" ht="90.6" customHeight="1" x14ac:dyDescent="0.3">
      <c r="A30" s="169"/>
      <c r="B30" s="172"/>
      <c r="C30" s="172"/>
      <c r="D30" s="169"/>
      <c r="E30" s="30"/>
      <c r="F30" s="219"/>
      <c r="G30" s="223"/>
      <c r="H30" s="172"/>
      <c r="I30" s="171"/>
      <c r="J30" s="199"/>
      <c r="K30" s="169"/>
      <c r="L30" s="172"/>
      <c r="M30" s="172"/>
      <c r="N30" s="172"/>
    </row>
    <row r="31" spans="1:15" ht="60" customHeight="1" x14ac:dyDescent="0.3">
      <c r="A31" s="167">
        <v>7</v>
      </c>
      <c r="B31" s="170" t="s">
        <v>106</v>
      </c>
      <c r="C31" s="170" t="s">
        <v>120</v>
      </c>
      <c r="D31" s="167" t="s">
        <v>36</v>
      </c>
      <c r="E31" s="217" t="s">
        <v>121</v>
      </c>
      <c r="F31" s="13" t="s">
        <v>19</v>
      </c>
      <c r="G31" s="221" t="s">
        <v>25</v>
      </c>
      <c r="H31" s="170" t="s">
        <v>122</v>
      </c>
      <c r="I31" s="171"/>
      <c r="J31" s="189">
        <v>180000000</v>
      </c>
      <c r="K31" s="167" t="s">
        <v>22</v>
      </c>
      <c r="L31" s="170" t="s">
        <v>936</v>
      </c>
      <c r="M31" s="170" t="s">
        <v>941</v>
      </c>
      <c r="N31" s="170" t="s">
        <v>735</v>
      </c>
    </row>
    <row r="32" spans="1:15" ht="81" customHeight="1" x14ac:dyDescent="0.3">
      <c r="A32" s="168"/>
      <c r="B32" s="171"/>
      <c r="C32" s="171"/>
      <c r="D32" s="168"/>
      <c r="E32" s="215"/>
      <c r="F32" s="13" t="s">
        <v>119</v>
      </c>
      <c r="G32" s="222"/>
      <c r="H32" s="171"/>
      <c r="I32" s="171"/>
      <c r="J32" s="198"/>
      <c r="K32" s="168"/>
      <c r="L32" s="171"/>
      <c r="M32" s="171"/>
      <c r="N32" s="171"/>
    </row>
    <row r="33" spans="1:14" ht="81.599999999999994" customHeight="1" x14ac:dyDescent="0.3">
      <c r="A33" s="168"/>
      <c r="B33" s="171"/>
      <c r="C33" s="171"/>
      <c r="D33" s="168"/>
      <c r="E33" s="216"/>
      <c r="F33" s="218" t="s">
        <v>508</v>
      </c>
      <c r="G33" s="222"/>
      <c r="H33" s="171"/>
      <c r="I33" s="171"/>
      <c r="J33" s="198"/>
      <c r="K33" s="168"/>
      <c r="L33" s="171"/>
      <c r="M33" s="171"/>
      <c r="N33" s="171"/>
    </row>
    <row r="34" spans="1:14" ht="61.8" customHeight="1" x14ac:dyDescent="0.3">
      <c r="A34" s="169"/>
      <c r="B34" s="172"/>
      <c r="C34" s="172"/>
      <c r="D34" s="169"/>
      <c r="E34" s="30"/>
      <c r="F34" s="219"/>
      <c r="G34" s="223"/>
      <c r="H34" s="172"/>
      <c r="I34" s="171"/>
      <c r="J34" s="199"/>
      <c r="K34" s="169"/>
      <c r="L34" s="172"/>
      <c r="M34" s="172"/>
      <c r="N34" s="172"/>
    </row>
    <row r="35" spans="1:14" ht="60" customHeight="1" x14ac:dyDescent="0.3">
      <c r="A35" s="167">
        <v>8</v>
      </c>
      <c r="B35" s="170" t="s">
        <v>106</v>
      </c>
      <c r="C35" s="170">
        <v>317</v>
      </c>
      <c r="D35" s="167" t="s">
        <v>123</v>
      </c>
      <c r="E35" s="217" t="s">
        <v>124</v>
      </c>
      <c r="F35" s="13" t="s">
        <v>19</v>
      </c>
      <c r="G35" s="221" t="s">
        <v>25</v>
      </c>
      <c r="H35" s="170" t="s">
        <v>125</v>
      </c>
      <c r="I35" s="171"/>
      <c r="J35" s="189">
        <v>285000000</v>
      </c>
      <c r="K35" s="167" t="s">
        <v>22</v>
      </c>
      <c r="L35" s="170" t="s">
        <v>936</v>
      </c>
      <c r="M35" s="170" t="s">
        <v>941</v>
      </c>
      <c r="N35" s="170" t="s">
        <v>733</v>
      </c>
    </row>
    <row r="36" spans="1:14" ht="90.6" customHeight="1" x14ac:dyDescent="0.3">
      <c r="A36" s="168"/>
      <c r="B36" s="171"/>
      <c r="C36" s="171"/>
      <c r="D36" s="168"/>
      <c r="E36" s="215"/>
      <c r="F36" s="13" t="s">
        <v>111</v>
      </c>
      <c r="G36" s="222"/>
      <c r="H36" s="171"/>
      <c r="I36" s="171"/>
      <c r="J36" s="198"/>
      <c r="K36" s="168"/>
      <c r="L36" s="171"/>
      <c r="M36" s="171"/>
      <c r="N36" s="171"/>
    </row>
    <row r="37" spans="1:14" ht="84" customHeight="1" x14ac:dyDescent="0.3">
      <c r="A37" s="168"/>
      <c r="B37" s="171"/>
      <c r="C37" s="171"/>
      <c r="D37" s="168"/>
      <c r="E37" s="216"/>
      <c r="F37" s="218" t="s">
        <v>508</v>
      </c>
      <c r="G37" s="222"/>
      <c r="H37" s="171"/>
      <c r="I37" s="171"/>
      <c r="J37" s="198"/>
      <c r="K37" s="168"/>
      <c r="L37" s="171"/>
      <c r="M37" s="171"/>
      <c r="N37" s="171"/>
    </row>
    <row r="38" spans="1:14" ht="53.4" customHeight="1" x14ac:dyDescent="0.3">
      <c r="A38" s="169"/>
      <c r="B38" s="172"/>
      <c r="C38" s="172"/>
      <c r="D38" s="169"/>
      <c r="E38" s="29"/>
      <c r="F38" s="219"/>
      <c r="G38" s="223"/>
      <c r="H38" s="172"/>
      <c r="I38" s="171"/>
      <c r="J38" s="199"/>
      <c r="K38" s="169"/>
      <c r="L38" s="172"/>
      <c r="M38" s="172"/>
      <c r="N38" s="172"/>
    </row>
    <row r="39" spans="1:14" ht="59.25" customHeight="1" x14ac:dyDescent="0.3">
      <c r="A39" s="167">
        <v>9</v>
      </c>
      <c r="B39" s="170" t="s">
        <v>106</v>
      </c>
      <c r="C39" s="170">
        <v>320</v>
      </c>
      <c r="D39" s="167" t="s">
        <v>126</v>
      </c>
      <c r="E39" s="217" t="s">
        <v>127</v>
      </c>
      <c r="F39" s="13" t="s">
        <v>19</v>
      </c>
      <c r="G39" s="221" t="s">
        <v>25</v>
      </c>
      <c r="H39" s="170" t="s">
        <v>128</v>
      </c>
      <c r="I39" s="171"/>
      <c r="J39" s="189">
        <v>575000000</v>
      </c>
      <c r="K39" s="167" t="s">
        <v>22</v>
      </c>
      <c r="L39" s="170" t="s">
        <v>936</v>
      </c>
      <c r="M39" s="170" t="s">
        <v>941</v>
      </c>
      <c r="N39" s="170" t="s">
        <v>733</v>
      </c>
    </row>
    <row r="40" spans="1:14" ht="82.8" customHeight="1" x14ac:dyDescent="0.3">
      <c r="A40" s="168"/>
      <c r="B40" s="171"/>
      <c r="C40" s="171"/>
      <c r="D40" s="168"/>
      <c r="E40" s="215"/>
      <c r="F40" s="13" t="s">
        <v>119</v>
      </c>
      <c r="G40" s="222"/>
      <c r="H40" s="171"/>
      <c r="I40" s="171"/>
      <c r="J40" s="198"/>
      <c r="K40" s="168"/>
      <c r="L40" s="171"/>
      <c r="M40" s="171"/>
      <c r="N40" s="171"/>
    </row>
    <row r="41" spans="1:14" ht="88.2" customHeight="1" x14ac:dyDescent="0.3">
      <c r="A41" s="168"/>
      <c r="B41" s="171"/>
      <c r="C41" s="171"/>
      <c r="D41" s="168"/>
      <c r="E41" s="216"/>
      <c r="F41" s="218" t="s">
        <v>508</v>
      </c>
      <c r="G41" s="222"/>
      <c r="H41" s="171"/>
      <c r="I41" s="171"/>
      <c r="J41" s="198"/>
      <c r="K41" s="168"/>
      <c r="L41" s="171"/>
      <c r="M41" s="171"/>
      <c r="N41" s="171"/>
    </row>
    <row r="42" spans="1:14" ht="58.8" customHeight="1" x14ac:dyDescent="0.3">
      <c r="A42" s="169"/>
      <c r="B42" s="172"/>
      <c r="C42" s="172"/>
      <c r="D42" s="169"/>
      <c r="E42" s="29"/>
      <c r="F42" s="219"/>
      <c r="G42" s="223"/>
      <c r="H42" s="172"/>
      <c r="I42" s="171"/>
      <c r="J42" s="199"/>
      <c r="K42" s="169"/>
      <c r="L42" s="172"/>
      <c r="M42" s="172"/>
      <c r="N42" s="172"/>
    </row>
    <row r="43" spans="1:14" ht="60" customHeight="1" x14ac:dyDescent="0.3">
      <c r="A43" s="167">
        <v>10</v>
      </c>
      <c r="B43" s="170" t="s">
        <v>106</v>
      </c>
      <c r="C43" s="170">
        <v>323</v>
      </c>
      <c r="D43" s="167" t="s">
        <v>129</v>
      </c>
      <c r="E43" s="217" t="s">
        <v>130</v>
      </c>
      <c r="F43" s="13" t="s">
        <v>19</v>
      </c>
      <c r="G43" s="221" t="s">
        <v>25</v>
      </c>
      <c r="H43" s="170" t="s">
        <v>131</v>
      </c>
      <c r="I43" s="171"/>
      <c r="J43" s="189">
        <v>40000000</v>
      </c>
      <c r="K43" s="167" t="s">
        <v>22</v>
      </c>
      <c r="L43" s="170" t="s">
        <v>132</v>
      </c>
      <c r="M43" s="170" t="s">
        <v>133</v>
      </c>
      <c r="N43" s="176" t="s">
        <v>736</v>
      </c>
    </row>
    <row r="44" spans="1:14" ht="60" customHeight="1" x14ac:dyDescent="0.3">
      <c r="A44" s="168"/>
      <c r="B44" s="171"/>
      <c r="C44" s="171"/>
      <c r="D44" s="168"/>
      <c r="E44" s="215"/>
      <c r="F44" s="13" t="s">
        <v>134</v>
      </c>
      <c r="G44" s="222"/>
      <c r="H44" s="171"/>
      <c r="I44" s="171"/>
      <c r="J44" s="198"/>
      <c r="K44" s="168"/>
      <c r="L44" s="171"/>
      <c r="M44" s="171"/>
      <c r="N44" s="171"/>
    </row>
    <row r="45" spans="1:14" ht="43.8" customHeight="1" x14ac:dyDescent="0.3">
      <c r="A45" s="168"/>
      <c r="B45" s="171"/>
      <c r="C45" s="171"/>
      <c r="D45" s="168"/>
      <c r="E45" s="216"/>
      <c r="F45" s="170" t="s">
        <v>135</v>
      </c>
      <c r="G45" s="222"/>
      <c r="H45" s="171"/>
      <c r="I45" s="171"/>
      <c r="J45" s="198"/>
      <c r="K45" s="168"/>
      <c r="L45" s="171"/>
      <c r="M45" s="171"/>
      <c r="N45" s="171"/>
    </row>
    <row r="46" spans="1:14" ht="64.8" customHeight="1" x14ac:dyDescent="0.3">
      <c r="A46" s="169"/>
      <c r="B46" s="172"/>
      <c r="C46" s="172"/>
      <c r="D46" s="169"/>
      <c r="E46" s="29"/>
      <c r="F46" s="172"/>
      <c r="G46" s="223"/>
      <c r="H46" s="172"/>
      <c r="I46" s="172"/>
      <c r="J46" s="199"/>
      <c r="K46" s="169"/>
      <c r="L46" s="172"/>
      <c r="M46" s="172"/>
      <c r="N46" s="172"/>
    </row>
    <row r="47" spans="1:14" ht="43.2" x14ac:dyDescent="0.3">
      <c r="A47" s="167">
        <v>11</v>
      </c>
      <c r="B47" s="170" t="s">
        <v>136</v>
      </c>
      <c r="C47" s="170">
        <v>456</v>
      </c>
      <c r="D47" s="167" t="s">
        <v>137</v>
      </c>
      <c r="E47" s="217" t="s">
        <v>138</v>
      </c>
      <c r="F47" s="13" t="s">
        <v>19</v>
      </c>
      <c r="G47" s="221" t="s">
        <v>25</v>
      </c>
      <c r="H47" s="170" t="s">
        <v>139</v>
      </c>
      <c r="I47" s="170" t="s">
        <v>140</v>
      </c>
      <c r="J47" s="189">
        <v>230000000</v>
      </c>
      <c r="K47" s="167" t="s">
        <v>22</v>
      </c>
      <c r="L47" s="176" t="s">
        <v>141</v>
      </c>
      <c r="M47" s="176" t="s">
        <v>142</v>
      </c>
      <c r="N47" s="176" t="s">
        <v>510</v>
      </c>
    </row>
    <row r="48" spans="1:14" ht="59.25" customHeight="1" x14ac:dyDescent="0.3">
      <c r="A48" s="168"/>
      <c r="B48" s="171"/>
      <c r="C48" s="171"/>
      <c r="D48" s="168"/>
      <c r="E48" s="215"/>
      <c r="F48" s="13" t="s">
        <v>143</v>
      </c>
      <c r="G48" s="222"/>
      <c r="H48" s="171"/>
      <c r="I48" s="171"/>
      <c r="J48" s="198"/>
      <c r="K48" s="168"/>
      <c r="L48" s="177"/>
      <c r="M48" s="177"/>
      <c r="N48" s="177"/>
    </row>
    <row r="49" spans="1:20" ht="21" customHeight="1" x14ac:dyDescent="0.3">
      <c r="A49" s="168"/>
      <c r="B49" s="171"/>
      <c r="C49" s="171"/>
      <c r="D49" s="168"/>
      <c r="E49" s="216"/>
      <c r="F49" s="170" t="s">
        <v>509</v>
      </c>
      <c r="G49" s="222"/>
      <c r="H49" s="171"/>
      <c r="I49" s="171"/>
      <c r="J49" s="198"/>
      <c r="K49" s="168"/>
      <c r="L49" s="177"/>
      <c r="M49" s="177"/>
      <c r="N49" s="177"/>
    </row>
    <row r="50" spans="1:20" ht="59.25" customHeight="1" x14ac:dyDescent="0.3">
      <c r="A50" s="169"/>
      <c r="B50" s="172"/>
      <c r="C50" s="172"/>
      <c r="D50" s="169"/>
      <c r="E50" s="46"/>
      <c r="F50" s="172"/>
      <c r="G50" s="223"/>
      <c r="H50" s="172"/>
      <c r="I50" s="172"/>
      <c r="J50" s="199"/>
      <c r="K50" s="169"/>
      <c r="L50" s="178"/>
      <c r="M50" s="178"/>
      <c r="N50" s="178"/>
    </row>
    <row r="51" spans="1:20" s="47" customFormat="1" ht="78.599999999999994" customHeight="1" x14ac:dyDescent="0.3">
      <c r="A51" s="167">
        <v>12</v>
      </c>
      <c r="B51" s="170" t="s">
        <v>144</v>
      </c>
      <c r="C51" s="170">
        <v>342</v>
      </c>
      <c r="D51" s="167" t="s">
        <v>129</v>
      </c>
      <c r="E51" s="217" t="s">
        <v>145</v>
      </c>
      <c r="F51" s="13" t="s">
        <v>61</v>
      </c>
      <c r="G51" s="221" t="s">
        <v>25</v>
      </c>
      <c r="H51" s="170" t="s">
        <v>146</v>
      </c>
      <c r="I51" s="170" t="s">
        <v>541</v>
      </c>
      <c r="J51" s="189">
        <v>247500000</v>
      </c>
      <c r="K51" s="167" t="s">
        <v>22</v>
      </c>
      <c r="L51" s="170" t="s">
        <v>147</v>
      </c>
      <c r="M51" s="170" t="s">
        <v>148</v>
      </c>
      <c r="N51" s="170" t="s">
        <v>737</v>
      </c>
      <c r="O51" s="15"/>
      <c r="P51" s="15"/>
      <c r="Q51" s="15"/>
      <c r="R51" s="15"/>
      <c r="S51" s="15"/>
      <c r="T51" s="15"/>
    </row>
    <row r="52" spans="1:20" s="47" customFormat="1" ht="51" customHeight="1" x14ac:dyDescent="0.3">
      <c r="A52" s="168"/>
      <c r="B52" s="171"/>
      <c r="C52" s="171"/>
      <c r="D52" s="168"/>
      <c r="E52" s="215"/>
      <c r="F52" s="13" t="s">
        <v>149</v>
      </c>
      <c r="G52" s="222"/>
      <c r="H52" s="171"/>
      <c r="I52" s="171"/>
      <c r="J52" s="198"/>
      <c r="K52" s="168"/>
      <c r="L52" s="171"/>
      <c r="M52" s="171"/>
      <c r="N52" s="171"/>
      <c r="O52" s="15"/>
      <c r="P52" s="15"/>
      <c r="Q52" s="15"/>
      <c r="R52" s="15"/>
      <c r="S52" s="15"/>
      <c r="T52" s="15"/>
    </row>
    <row r="53" spans="1:20" s="47" customFormat="1" ht="41.4" customHeight="1" x14ac:dyDescent="0.3">
      <c r="A53" s="168"/>
      <c r="B53" s="171"/>
      <c r="C53" s="171"/>
      <c r="D53" s="168"/>
      <c r="E53" s="216"/>
      <c r="F53" s="170" t="s">
        <v>150</v>
      </c>
      <c r="G53" s="222"/>
      <c r="H53" s="171"/>
      <c r="I53" s="171"/>
      <c r="J53" s="198"/>
      <c r="K53" s="168"/>
      <c r="L53" s="171"/>
      <c r="M53" s="171"/>
      <c r="N53" s="171"/>
      <c r="O53" s="15"/>
      <c r="P53" s="15"/>
      <c r="Q53" s="15"/>
      <c r="R53" s="15"/>
      <c r="S53" s="15"/>
      <c r="T53" s="15"/>
    </row>
    <row r="54" spans="1:20" ht="66" customHeight="1" x14ac:dyDescent="0.3">
      <c r="A54" s="169"/>
      <c r="B54" s="172"/>
      <c r="C54" s="172"/>
      <c r="D54" s="169"/>
      <c r="E54" s="30"/>
      <c r="F54" s="172"/>
      <c r="G54" s="223"/>
      <c r="H54" s="172"/>
      <c r="I54" s="172"/>
      <c r="J54" s="199"/>
      <c r="K54" s="169"/>
      <c r="L54" s="172"/>
      <c r="M54" s="172"/>
      <c r="N54" s="172"/>
    </row>
    <row r="55" spans="1:20" x14ac:dyDescent="0.3">
      <c r="A55" s="22"/>
      <c r="B55" s="22"/>
      <c r="C55" s="22"/>
      <c r="J55" s="22"/>
      <c r="K55" s="22"/>
      <c r="L55" s="22"/>
      <c r="M55" s="22"/>
      <c r="N55" s="22"/>
    </row>
    <row r="57" spans="1:20" x14ac:dyDescent="0.3">
      <c r="J57" s="48"/>
    </row>
  </sheetData>
  <mergeCells count="168">
    <mergeCell ref="L5:N5"/>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A35:A38"/>
    <mergeCell ref="B35:B38"/>
    <mergeCell ref="C35:C38"/>
    <mergeCell ref="D35:D38"/>
    <mergeCell ref="E35:E37"/>
    <mergeCell ref="H35:H38"/>
    <mergeCell ref="J35:J38"/>
    <mergeCell ref="K35:K38"/>
    <mergeCell ref="L35:L38"/>
    <mergeCell ref="G35:G38"/>
    <mergeCell ref="F37:F38"/>
    <mergeCell ref="L43:L46"/>
    <mergeCell ref="M43:M46"/>
    <mergeCell ref="M39:M42"/>
    <mergeCell ref="N43:N46"/>
    <mergeCell ref="F45:F46"/>
    <mergeCell ref="A39:A42"/>
    <mergeCell ref="L39:L42"/>
    <mergeCell ref="G39:G42"/>
    <mergeCell ref="G43:G46"/>
    <mergeCell ref="N39:N42"/>
    <mergeCell ref="B39:B42"/>
    <mergeCell ref="C39:C42"/>
    <mergeCell ref="D39:D42"/>
    <mergeCell ref="E39:E41"/>
    <mergeCell ref="H39:H42"/>
    <mergeCell ref="J39:J42"/>
    <mergeCell ref="K39:K42"/>
    <mergeCell ref="M31:M34"/>
    <mergeCell ref="C31:C34"/>
    <mergeCell ref="D31:D34"/>
    <mergeCell ref="E31:E33"/>
    <mergeCell ref="H31:H34"/>
    <mergeCell ref="J31:J34"/>
    <mergeCell ref="K31:K34"/>
    <mergeCell ref="L31:L34"/>
    <mergeCell ref="N31:N34"/>
    <mergeCell ref="F33:F34"/>
    <mergeCell ref="G31:G34"/>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H15:H18"/>
    <mergeCell ref="I15:I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A15:A18"/>
    <mergeCell ref="B15:B18"/>
    <mergeCell ref="C15:C18"/>
    <mergeCell ref="D15:D18"/>
    <mergeCell ref="M27:M30"/>
    <mergeCell ref="F17:F18"/>
    <mergeCell ref="B11:B14"/>
    <mergeCell ref="M35:M38"/>
    <mergeCell ref="N35:N38"/>
    <mergeCell ref="A31:A34"/>
    <mergeCell ref="B31:B34"/>
    <mergeCell ref="K15:K18"/>
    <mergeCell ref="G15:G18"/>
    <mergeCell ref="F9:F10"/>
    <mergeCell ref="K11:K14"/>
    <mergeCell ref="L11:L14"/>
    <mergeCell ref="G7:G10"/>
    <mergeCell ref="E19:E21"/>
    <mergeCell ref="H19:H22"/>
    <mergeCell ref="I19:I46"/>
    <mergeCell ref="J19:J22"/>
    <mergeCell ref="K19:K22"/>
    <mergeCell ref="E11:E13"/>
    <mergeCell ref="H11:H14"/>
    <mergeCell ref="I11:I14"/>
    <mergeCell ref="J11:J14"/>
    <mergeCell ref="G11:G14"/>
    <mergeCell ref="F13:F14"/>
    <mergeCell ref="E15:E17"/>
    <mergeCell ref="C11:C14"/>
    <mergeCell ref="D11:D14"/>
    <mergeCell ref="J15:J18"/>
    <mergeCell ref="L15:L18"/>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M11:M14"/>
    <mergeCell ref="N11:N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28"/>
  <sheetViews>
    <sheetView topLeftCell="D1" zoomScale="55" zoomScaleNormal="55" workbookViewId="0">
      <selection activeCell="O33" sqref="O33"/>
    </sheetView>
  </sheetViews>
  <sheetFormatPr defaultColWidth="9.109375" defaultRowHeight="14.4" x14ac:dyDescent="0.3"/>
  <cols>
    <col min="1" max="1" width="5.5546875" style="50" customWidth="1"/>
    <col min="2" max="2" width="18.6640625" style="50" customWidth="1"/>
    <col min="3" max="3" width="13.6640625" style="50" customWidth="1"/>
    <col min="4" max="4" width="22.88671875" style="75" customWidth="1"/>
    <col min="5" max="5" width="23.6640625" style="75" customWidth="1"/>
    <col min="6" max="6" width="52.5546875" style="75" customWidth="1"/>
    <col min="7" max="7" width="25.21875" style="75" customWidth="1"/>
    <col min="8" max="8" width="106.44140625" style="75" customWidth="1"/>
    <col min="9" max="9" width="39.88671875" style="75" customWidth="1"/>
    <col min="10" max="10" width="15.6640625" style="50" customWidth="1"/>
    <col min="11" max="11" width="12.33203125" style="50" customWidth="1"/>
    <col min="12" max="12" width="14.5546875" style="50" customWidth="1"/>
    <col min="13" max="13" width="18.6640625" style="50" customWidth="1"/>
    <col min="14" max="14" width="19.6640625" style="50" customWidth="1"/>
    <col min="15" max="16384" width="9.109375" style="50"/>
  </cols>
  <sheetData>
    <row r="2" spans="1:14" s="74" customFormat="1" ht="30" customHeight="1" x14ac:dyDescent="0.45">
      <c r="A2" s="233" t="s">
        <v>151</v>
      </c>
      <c r="B2" s="233"/>
      <c r="C2" s="233"/>
      <c r="D2" s="233"/>
      <c r="E2" s="233"/>
      <c r="F2" s="233"/>
      <c r="G2" s="35"/>
      <c r="H2" s="73"/>
      <c r="I2" s="73"/>
      <c r="M2" s="15"/>
      <c r="N2" s="20"/>
    </row>
    <row r="3" spans="1:14" s="74" customFormat="1" ht="30" customHeight="1" x14ac:dyDescent="0.3">
      <c r="D3" s="73"/>
      <c r="E3" s="73"/>
      <c r="F3" s="73"/>
      <c r="G3" s="73"/>
      <c r="H3" s="73"/>
      <c r="I3" s="73"/>
      <c r="M3" s="15"/>
      <c r="N3" s="20"/>
    </row>
    <row r="4" spans="1:14" ht="24" customHeight="1" thickBot="1" x14ac:dyDescent="0.35"/>
    <row r="5" spans="1:14" ht="42" customHeight="1" thickBot="1" x14ac:dyDescent="0.35">
      <c r="A5" s="234" t="s">
        <v>152</v>
      </c>
      <c r="B5" s="235"/>
      <c r="C5" s="235"/>
      <c r="D5" s="235"/>
      <c r="E5" s="235"/>
      <c r="F5" s="235"/>
      <c r="G5" s="235"/>
      <c r="H5" s="235"/>
      <c r="I5" s="235"/>
      <c r="J5" s="235"/>
      <c r="K5" s="235"/>
      <c r="L5" s="235"/>
      <c r="M5" s="235"/>
      <c r="N5" s="236"/>
    </row>
    <row r="6" spans="1:14" ht="39" customHeight="1" x14ac:dyDescent="0.3">
      <c r="A6" s="76"/>
      <c r="B6" s="237" t="s">
        <v>1</v>
      </c>
      <c r="C6" s="237"/>
      <c r="D6" s="237"/>
      <c r="E6" s="237"/>
      <c r="F6" s="237"/>
      <c r="G6" s="237"/>
      <c r="H6" s="237"/>
      <c r="I6" s="237"/>
      <c r="J6" s="237"/>
      <c r="K6" s="237"/>
      <c r="L6" s="224" t="s">
        <v>2</v>
      </c>
      <c r="M6" s="225"/>
      <c r="N6" s="226"/>
    </row>
    <row r="7" spans="1:14" ht="152.4" customHeight="1" x14ac:dyDescent="0.3">
      <c r="A7" s="77" t="s">
        <v>3</v>
      </c>
      <c r="B7" s="77" t="s">
        <v>4</v>
      </c>
      <c r="C7" s="77" t="s">
        <v>5</v>
      </c>
      <c r="D7" s="72" t="s">
        <v>87</v>
      </c>
      <c r="E7" s="72" t="s">
        <v>7</v>
      </c>
      <c r="F7" s="72" t="s">
        <v>8</v>
      </c>
      <c r="G7" s="72" t="s">
        <v>153</v>
      </c>
      <c r="H7" s="78" t="s">
        <v>10</v>
      </c>
      <c r="I7" s="72" t="s">
        <v>11</v>
      </c>
      <c r="J7" s="77" t="s">
        <v>88</v>
      </c>
      <c r="K7" s="77" t="s">
        <v>12</v>
      </c>
      <c r="L7" s="79" t="s">
        <v>13</v>
      </c>
      <c r="M7" s="79" t="s">
        <v>14</v>
      </c>
      <c r="N7" s="80" t="s">
        <v>15</v>
      </c>
    </row>
    <row r="8" spans="1:14" ht="85.8" customHeight="1" x14ac:dyDescent="0.3">
      <c r="A8" s="230">
        <v>1</v>
      </c>
      <c r="B8" s="230" t="s">
        <v>154</v>
      </c>
      <c r="C8" s="230">
        <v>395</v>
      </c>
      <c r="D8" s="230" t="s">
        <v>155</v>
      </c>
      <c r="E8" s="230" t="s">
        <v>156</v>
      </c>
      <c r="F8" s="43" t="s">
        <v>943</v>
      </c>
      <c r="G8" s="231" t="s">
        <v>25</v>
      </c>
      <c r="H8" s="230" t="s">
        <v>157</v>
      </c>
      <c r="I8" s="230" t="s">
        <v>158</v>
      </c>
      <c r="J8" s="232">
        <f>11250000-J12</f>
        <v>5655606</v>
      </c>
      <c r="K8" s="230" t="s">
        <v>22</v>
      </c>
      <c r="L8" s="239" t="s">
        <v>159</v>
      </c>
      <c r="M8" s="238" t="s">
        <v>631</v>
      </c>
      <c r="N8" s="239" t="s">
        <v>632</v>
      </c>
    </row>
    <row r="9" spans="1:14" ht="40.799999999999997" customHeight="1" x14ac:dyDescent="0.3">
      <c r="A9" s="230"/>
      <c r="B9" s="230"/>
      <c r="C9" s="230"/>
      <c r="D9" s="230"/>
      <c r="E9" s="230"/>
      <c r="F9" s="49" t="s">
        <v>629</v>
      </c>
      <c r="G9" s="231"/>
      <c r="H9" s="230"/>
      <c r="I9" s="230"/>
      <c r="J9" s="232"/>
      <c r="K9" s="230"/>
      <c r="L9" s="228"/>
      <c r="M9" s="227"/>
      <c r="N9" s="228"/>
    </row>
    <row r="10" spans="1:14" ht="27.6" customHeight="1" x14ac:dyDescent="0.3">
      <c r="A10" s="230"/>
      <c r="B10" s="230"/>
      <c r="C10" s="230"/>
      <c r="D10" s="230"/>
      <c r="E10" s="230"/>
      <c r="F10" s="230" t="s">
        <v>630</v>
      </c>
      <c r="G10" s="231"/>
      <c r="H10" s="230"/>
      <c r="I10" s="230"/>
      <c r="J10" s="232"/>
      <c r="K10" s="230"/>
      <c r="L10" s="228"/>
      <c r="M10" s="227"/>
      <c r="N10" s="228"/>
    </row>
    <row r="11" spans="1:14" ht="83.4" customHeight="1" x14ac:dyDescent="0.3">
      <c r="A11" s="230"/>
      <c r="B11" s="230"/>
      <c r="C11" s="230"/>
      <c r="D11" s="230"/>
      <c r="E11" s="14"/>
      <c r="F11" s="230"/>
      <c r="G11" s="231"/>
      <c r="H11" s="230"/>
      <c r="I11" s="230"/>
      <c r="J11" s="232"/>
      <c r="K11" s="230"/>
      <c r="L11" s="228"/>
      <c r="M11" s="227"/>
      <c r="N11" s="228"/>
    </row>
    <row r="12" spans="1:14" ht="91.2" customHeight="1" x14ac:dyDescent="0.3">
      <c r="A12" s="230">
        <v>2</v>
      </c>
      <c r="B12" s="230" t="s">
        <v>154</v>
      </c>
      <c r="C12" s="230">
        <v>395</v>
      </c>
      <c r="D12" s="230" t="s">
        <v>155</v>
      </c>
      <c r="E12" s="230" t="s">
        <v>156</v>
      </c>
      <c r="F12" s="43" t="s">
        <v>628</v>
      </c>
      <c r="G12" s="231" t="s">
        <v>25</v>
      </c>
      <c r="H12" s="230" t="s">
        <v>157</v>
      </c>
      <c r="I12" s="230" t="s">
        <v>158</v>
      </c>
      <c r="J12" s="232">
        <v>5594394</v>
      </c>
      <c r="K12" s="230" t="s">
        <v>22</v>
      </c>
      <c r="L12" s="228" t="s">
        <v>636</v>
      </c>
      <c r="M12" s="227" t="s">
        <v>657</v>
      </c>
      <c r="N12" s="228" t="s">
        <v>911</v>
      </c>
    </row>
    <row r="13" spans="1:14" ht="56.4" customHeight="1" x14ac:dyDescent="0.3">
      <c r="A13" s="230"/>
      <c r="B13" s="230"/>
      <c r="C13" s="230"/>
      <c r="D13" s="230"/>
      <c r="E13" s="230"/>
      <c r="F13" s="43" t="s">
        <v>656</v>
      </c>
      <c r="G13" s="231"/>
      <c r="H13" s="230"/>
      <c r="I13" s="230"/>
      <c r="J13" s="232"/>
      <c r="K13" s="230"/>
      <c r="L13" s="228"/>
      <c r="M13" s="227"/>
      <c r="N13" s="228"/>
    </row>
    <row r="14" spans="1:14" ht="46.2" customHeight="1" x14ac:dyDescent="0.3">
      <c r="A14" s="230"/>
      <c r="B14" s="230"/>
      <c r="C14" s="230"/>
      <c r="D14" s="230"/>
      <c r="E14" s="230"/>
      <c r="F14" s="230" t="s">
        <v>704</v>
      </c>
      <c r="G14" s="231"/>
      <c r="H14" s="230"/>
      <c r="I14" s="230"/>
      <c r="J14" s="232"/>
      <c r="K14" s="230"/>
      <c r="L14" s="228"/>
      <c r="M14" s="227"/>
      <c r="N14" s="228"/>
    </row>
    <row r="15" spans="1:14" ht="42" customHeight="1" x14ac:dyDescent="0.3">
      <c r="A15" s="230"/>
      <c r="B15" s="230"/>
      <c r="C15" s="230"/>
      <c r="D15" s="230"/>
      <c r="E15" s="14"/>
      <c r="F15" s="230"/>
      <c r="G15" s="231"/>
      <c r="H15" s="230"/>
      <c r="I15" s="230"/>
      <c r="J15" s="232"/>
      <c r="K15" s="230"/>
      <c r="L15" s="228"/>
      <c r="M15" s="227"/>
      <c r="N15" s="228"/>
    </row>
    <row r="16" spans="1:14" ht="25.5" customHeight="1" x14ac:dyDescent="0.3">
      <c r="A16" s="5"/>
      <c r="B16" s="5"/>
      <c r="C16" s="5"/>
      <c r="D16" s="9"/>
      <c r="E16" s="9"/>
      <c r="F16" s="9"/>
      <c r="G16" s="9"/>
      <c r="H16" s="70" t="s">
        <v>161</v>
      </c>
      <c r="I16" s="9"/>
      <c r="J16" s="6"/>
      <c r="K16" s="5"/>
      <c r="L16" s="7"/>
      <c r="M16" s="8"/>
      <c r="N16" s="7"/>
    </row>
    <row r="17" spans="1:14" ht="104.4" customHeight="1" x14ac:dyDescent="0.3">
      <c r="A17" s="229">
        <v>3</v>
      </c>
      <c r="B17" s="230" t="s">
        <v>154</v>
      </c>
      <c r="C17" s="230">
        <v>396</v>
      </c>
      <c r="D17" s="230" t="s">
        <v>155</v>
      </c>
      <c r="E17" s="230" t="s">
        <v>162</v>
      </c>
      <c r="F17" s="43" t="s">
        <v>163</v>
      </c>
      <c r="G17" s="231" t="s">
        <v>25</v>
      </c>
      <c r="H17" s="230" t="s">
        <v>164</v>
      </c>
      <c r="I17" s="230" t="s">
        <v>165</v>
      </c>
      <c r="J17" s="240">
        <v>6553635</v>
      </c>
      <c r="K17" s="229" t="s">
        <v>22</v>
      </c>
      <c r="L17" s="228" t="s">
        <v>166</v>
      </c>
      <c r="M17" s="227" t="s">
        <v>637</v>
      </c>
      <c r="N17" s="228" t="s">
        <v>593</v>
      </c>
    </row>
    <row r="18" spans="1:14" ht="54.75" customHeight="1" x14ac:dyDescent="0.3">
      <c r="A18" s="229"/>
      <c r="B18" s="230"/>
      <c r="C18" s="230"/>
      <c r="D18" s="230"/>
      <c r="E18" s="230"/>
      <c r="F18" s="49" t="s">
        <v>160</v>
      </c>
      <c r="G18" s="231"/>
      <c r="H18" s="230"/>
      <c r="I18" s="230"/>
      <c r="J18" s="240"/>
      <c r="K18" s="229"/>
      <c r="L18" s="228"/>
      <c r="M18" s="227"/>
      <c r="N18" s="228"/>
    </row>
    <row r="19" spans="1:14" ht="24" customHeight="1" x14ac:dyDescent="0.3">
      <c r="A19" s="229"/>
      <c r="B19" s="230"/>
      <c r="C19" s="230"/>
      <c r="D19" s="230"/>
      <c r="E19" s="230"/>
      <c r="F19" s="230" t="s">
        <v>511</v>
      </c>
      <c r="G19" s="231"/>
      <c r="H19" s="230"/>
      <c r="I19" s="230"/>
      <c r="J19" s="240"/>
      <c r="K19" s="229"/>
      <c r="L19" s="228"/>
      <c r="M19" s="227"/>
      <c r="N19" s="228"/>
    </row>
    <row r="20" spans="1:14" ht="31.2" customHeight="1" x14ac:dyDescent="0.3">
      <c r="A20" s="229"/>
      <c r="B20" s="230"/>
      <c r="C20" s="230"/>
      <c r="D20" s="230"/>
      <c r="E20" s="14"/>
      <c r="F20" s="230"/>
      <c r="G20" s="231"/>
      <c r="H20" s="230"/>
      <c r="I20" s="230"/>
      <c r="J20" s="240"/>
      <c r="K20" s="229"/>
      <c r="L20" s="228"/>
      <c r="M20" s="227"/>
      <c r="N20" s="228"/>
    </row>
    <row r="21" spans="1:14" ht="88.8" customHeight="1" x14ac:dyDescent="0.3">
      <c r="A21" s="229">
        <v>4</v>
      </c>
      <c r="B21" s="230" t="s">
        <v>154</v>
      </c>
      <c r="C21" s="230">
        <v>396</v>
      </c>
      <c r="D21" s="230" t="s">
        <v>155</v>
      </c>
      <c r="E21" s="230" t="s">
        <v>162</v>
      </c>
      <c r="F21" s="43" t="s">
        <v>163</v>
      </c>
      <c r="G21" s="231" t="s">
        <v>25</v>
      </c>
      <c r="H21" s="230" t="s">
        <v>164</v>
      </c>
      <c r="I21" s="230" t="s">
        <v>165</v>
      </c>
      <c r="J21" s="240">
        <v>32346365</v>
      </c>
      <c r="K21" s="229" t="s">
        <v>22</v>
      </c>
      <c r="L21" s="228" t="s">
        <v>166</v>
      </c>
      <c r="M21" s="227" t="s">
        <v>664</v>
      </c>
      <c r="N21" s="228" t="s">
        <v>912</v>
      </c>
    </row>
    <row r="22" spans="1:14" ht="31.2" customHeight="1" x14ac:dyDescent="0.3">
      <c r="A22" s="229"/>
      <c r="B22" s="230"/>
      <c r="C22" s="230"/>
      <c r="D22" s="230"/>
      <c r="E22" s="230"/>
      <c r="F22" s="43" t="s">
        <v>663</v>
      </c>
      <c r="G22" s="231"/>
      <c r="H22" s="230"/>
      <c r="I22" s="230"/>
      <c r="J22" s="240"/>
      <c r="K22" s="229"/>
      <c r="L22" s="228"/>
      <c r="M22" s="227"/>
      <c r="N22" s="228"/>
    </row>
    <row r="23" spans="1:14" ht="31.2" customHeight="1" x14ac:dyDescent="0.3">
      <c r="A23" s="229"/>
      <c r="B23" s="230"/>
      <c r="C23" s="230"/>
      <c r="D23" s="230"/>
      <c r="E23" s="230"/>
      <c r="F23" s="230" t="s">
        <v>766</v>
      </c>
      <c r="G23" s="231"/>
      <c r="H23" s="230"/>
      <c r="I23" s="230"/>
      <c r="J23" s="240"/>
      <c r="K23" s="229"/>
      <c r="L23" s="228"/>
      <c r="M23" s="227"/>
      <c r="N23" s="228"/>
    </row>
    <row r="24" spans="1:14" ht="31.2" customHeight="1" x14ac:dyDescent="0.3">
      <c r="A24" s="229"/>
      <c r="B24" s="230"/>
      <c r="C24" s="230"/>
      <c r="D24" s="230"/>
      <c r="E24" s="14"/>
      <c r="F24" s="230"/>
      <c r="G24" s="231"/>
      <c r="H24" s="230"/>
      <c r="I24" s="230"/>
      <c r="J24" s="240"/>
      <c r="K24" s="229"/>
      <c r="L24" s="228"/>
      <c r="M24" s="227"/>
      <c r="N24" s="228"/>
    </row>
    <row r="25" spans="1:14" ht="76.2" customHeight="1" x14ac:dyDescent="0.3">
      <c r="A25" s="229">
        <v>5</v>
      </c>
      <c r="B25" s="230" t="s">
        <v>154</v>
      </c>
      <c r="C25" s="229">
        <v>400</v>
      </c>
      <c r="D25" s="230" t="s">
        <v>167</v>
      </c>
      <c r="E25" s="230" t="s">
        <v>168</v>
      </c>
      <c r="F25" s="43" t="s">
        <v>206</v>
      </c>
      <c r="G25" s="231" t="s">
        <v>25</v>
      </c>
      <c r="H25" s="230" t="s">
        <v>169</v>
      </c>
      <c r="I25" s="230" t="s">
        <v>170</v>
      </c>
      <c r="J25" s="240">
        <v>87560000</v>
      </c>
      <c r="K25" s="230" t="s">
        <v>22</v>
      </c>
      <c r="L25" s="228" t="s">
        <v>765</v>
      </c>
      <c r="M25" s="227" t="s">
        <v>659</v>
      </c>
      <c r="N25" s="228" t="s">
        <v>913</v>
      </c>
    </row>
    <row r="26" spans="1:14" x14ac:dyDescent="0.3">
      <c r="A26" s="229"/>
      <c r="B26" s="230"/>
      <c r="C26" s="229"/>
      <c r="D26" s="230"/>
      <c r="E26" s="230"/>
      <c r="F26" s="43" t="s">
        <v>658</v>
      </c>
      <c r="G26" s="231"/>
      <c r="H26" s="230"/>
      <c r="I26" s="230"/>
      <c r="J26" s="240"/>
      <c r="K26" s="230"/>
      <c r="L26" s="228"/>
      <c r="M26" s="227"/>
      <c r="N26" s="228"/>
    </row>
    <row r="27" spans="1:14" x14ac:dyDescent="0.3">
      <c r="A27" s="229"/>
      <c r="B27" s="230"/>
      <c r="C27" s="229"/>
      <c r="D27" s="230"/>
      <c r="E27" s="230"/>
      <c r="F27" s="230" t="s">
        <v>705</v>
      </c>
      <c r="G27" s="231"/>
      <c r="H27" s="230"/>
      <c r="I27" s="230"/>
      <c r="J27" s="240"/>
      <c r="K27" s="230"/>
      <c r="L27" s="228"/>
      <c r="M27" s="227"/>
      <c r="N27" s="228"/>
    </row>
    <row r="28" spans="1:14" ht="51.6" customHeight="1" x14ac:dyDescent="0.3">
      <c r="A28" s="229"/>
      <c r="B28" s="230"/>
      <c r="C28" s="229"/>
      <c r="D28" s="230"/>
      <c r="E28" s="14"/>
      <c r="F28" s="230"/>
      <c r="G28" s="231"/>
      <c r="H28" s="230"/>
      <c r="I28" s="230"/>
      <c r="J28" s="240"/>
      <c r="K28" s="230"/>
      <c r="L28" s="228"/>
      <c r="M28" s="227"/>
      <c r="N28" s="228"/>
    </row>
  </sheetData>
  <mergeCells count="74">
    <mergeCell ref="L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 ref="N21:N24"/>
    <mergeCell ref="A25:A28"/>
    <mergeCell ref="B25:B28"/>
    <mergeCell ref="C25:C28"/>
    <mergeCell ref="D25:D28"/>
    <mergeCell ref="E25:E27"/>
    <mergeCell ref="G25:G28"/>
    <mergeCell ref="G8:G11"/>
    <mergeCell ref="A17:A20"/>
    <mergeCell ref="B17:B20"/>
    <mergeCell ref="C17:C20"/>
    <mergeCell ref="D17:D20"/>
    <mergeCell ref="E17:E19"/>
    <mergeCell ref="G17:G20"/>
    <mergeCell ref="A12:A15"/>
    <mergeCell ref="B12:B15"/>
    <mergeCell ref="C12:C15"/>
    <mergeCell ref="D12:D15"/>
    <mergeCell ref="E12:E14"/>
    <mergeCell ref="J17:J20"/>
    <mergeCell ref="K17:K20"/>
    <mergeCell ref="L17:L20"/>
    <mergeCell ref="H12:H15"/>
    <mergeCell ref="I12:I15"/>
    <mergeCell ref="K12:K15"/>
    <mergeCell ref="L12:L15"/>
    <mergeCell ref="A2:F2"/>
    <mergeCell ref="A5:N5"/>
    <mergeCell ref="B6:K6"/>
    <mergeCell ref="A8:A11"/>
    <mergeCell ref="B8:B11"/>
    <mergeCell ref="C8:C11"/>
    <mergeCell ref="D8:D11"/>
    <mergeCell ref="E8:E10"/>
    <mergeCell ref="M8:M11"/>
    <mergeCell ref="N8:N11"/>
    <mergeCell ref="H8:H11"/>
    <mergeCell ref="I8:I11"/>
    <mergeCell ref="J8:J11"/>
    <mergeCell ref="K8:K11"/>
    <mergeCell ref="L8:L11"/>
    <mergeCell ref="F10:F11"/>
    <mergeCell ref="M12:M15"/>
    <mergeCell ref="N12:N15"/>
    <mergeCell ref="A21:A24"/>
    <mergeCell ref="B21:B24"/>
    <mergeCell ref="C21:C24"/>
    <mergeCell ref="D21:D24"/>
    <mergeCell ref="E21:E23"/>
    <mergeCell ref="F23:F24"/>
    <mergeCell ref="G21:G24"/>
    <mergeCell ref="H21:H24"/>
    <mergeCell ref="I21:I24"/>
    <mergeCell ref="J12:J15"/>
    <mergeCell ref="F14:F15"/>
    <mergeCell ref="G12:G15"/>
    <mergeCell ref="H17:H20"/>
    <mergeCell ref="I17:I20"/>
  </mergeCells>
  <printOptions gridLines="1"/>
  <pageMargins left="0.45000000000000007" right="0.45000000000000007" top="0.75" bottom="0.75" header="0.3" footer="0.3"/>
  <pageSetup paperSize="8" scale="5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sqref="A1:XFD1048576"/>
    </sheetView>
  </sheetViews>
  <sheetFormatPr defaultColWidth="9.109375" defaultRowHeight="13.8" x14ac:dyDescent="0.25"/>
  <cols>
    <col min="1" max="1" width="9.33203125" style="83" bestFit="1" customWidth="1"/>
    <col min="2" max="2" width="15.6640625" style="83" customWidth="1"/>
    <col min="3" max="3" width="9.33203125" style="83" bestFit="1" customWidth="1"/>
    <col min="4" max="4" width="17.44140625" style="83" customWidth="1"/>
    <col min="5" max="5" width="28.88671875" style="82" customWidth="1"/>
    <col min="6" max="6" width="38.109375" style="82" customWidth="1"/>
    <col min="7" max="7" width="32" style="82" customWidth="1"/>
    <col min="8" max="8" width="28.33203125" style="82" customWidth="1"/>
    <col min="9" max="9" width="35.6640625" style="82" customWidth="1"/>
    <col min="10" max="10" width="12.5546875" style="83" customWidth="1"/>
    <col min="11" max="11" width="13.6640625" style="83" customWidth="1"/>
    <col min="12" max="12" width="13.44140625" style="83" customWidth="1"/>
    <col min="13" max="13" width="18.6640625" style="83" customWidth="1"/>
    <col min="14" max="14" width="15.5546875" style="83" customWidth="1"/>
    <col min="15" max="16384" width="9.109375" style="83"/>
  </cols>
  <sheetData>
    <row r="2" spans="1:14" ht="30.75" customHeight="1" x14ac:dyDescent="0.45">
      <c r="A2" s="241" t="s">
        <v>171</v>
      </c>
      <c r="B2" s="241"/>
      <c r="C2" s="241"/>
      <c r="D2" s="241"/>
      <c r="E2" s="241"/>
      <c r="F2" s="241"/>
      <c r="G2" s="81"/>
      <c r="M2" s="84"/>
      <c r="N2" s="85"/>
    </row>
    <row r="3" spans="1:14" ht="30.75" customHeight="1" x14ac:dyDescent="0.3">
      <c r="M3" s="84"/>
      <c r="N3" s="85"/>
    </row>
    <row r="4" spans="1:14" ht="14.4" thickBot="1" x14ac:dyDescent="0.3"/>
    <row r="5" spans="1:14" ht="48.75" customHeight="1" x14ac:dyDescent="0.3">
      <c r="A5" s="86"/>
      <c r="B5" s="251" t="s">
        <v>1</v>
      </c>
      <c r="C5" s="252"/>
      <c r="D5" s="252"/>
      <c r="E5" s="252"/>
      <c r="F5" s="252"/>
      <c r="G5" s="252"/>
      <c r="H5" s="252"/>
      <c r="I5" s="252"/>
      <c r="J5" s="252"/>
      <c r="K5" s="253"/>
      <c r="L5" s="254" t="s">
        <v>2</v>
      </c>
      <c r="M5" s="255"/>
      <c r="N5" s="256"/>
    </row>
    <row r="6" spans="1:14" ht="129.6" customHeight="1" thickBot="1" x14ac:dyDescent="0.3">
      <c r="A6" s="87" t="s">
        <v>3</v>
      </c>
      <c r="B6" s="88" t="s">
        <v>4</v>
      </c>
      <c r="C6" s="88" t="s">
        <v>5</v>
      </c>
      <c r="D6" s="88" t="s">
        <v>87</v>
      </c>
      <c r="E6" s="89" t="s">
        <v>7</v>
      </c>
      <c r="F6" s="90" t="s">
        <v>8</v>
      </c>
      <c r="G6" s="90" t="s">
        <v>9</v>
      </c>
      <c r="H6" s="89" t="s">
        <v>10</v>
      </c>
      <c r="I6" s="90" t="s">
        <v>11</v>
      </c>
      <c r="J6" s="88" t="s">
        <v>930</v>
      </c>
      <c r="K6" s="88" t="s">
        <v>12</v>
      </c>
      <c r="L6" s="10" t="s">
        <v>13</v>
      </c>
      <c r="M6" s="10" t="s">
        <v>14</v>
      </c>
      <c r="N6" s="91" t="s">
        <v>15</v>
      </c>
    </row>
    <row r="7" spans="1:14" ht="96.6" customHeight="1" x14ac:dyDescent="0.25">
      <c r="A7" s="242">
        <v>1</v>
      </c>
      <c r="B7" s="244" t="s">
        <v>154</v>
      </c>
      <c r="C7" s="242">
        <v>394</v>
      </c>
      <c r="D7" s="242" t="s">
        <v>137</v>
      </c>
      <c r="E7" s="242" t="s">
        <v>172</v>
      </c>
      <c r="F7" s="51" t="s">
        <v>173</v>
      </c>
      <c r="G7" s="249" t="s">
        <v>931</v>
      </c>
      <c r="H7" s="257" t="s">
        <v>174</v>
      </c>
      <c r="I7" s="242" t="s">
        <v>175</v>
      </c>
      <c r="J7" s="258">
        <v>50270000</v>
      </c>
      <c r="K7" s="242" t="s">
        <v>176</v>
      </c>
      <c r="L7" s="247" t="s">
        <v>945</v>
      </c>
      <c r="M7" s="247" t="s">
        <v>946</v>
      </c>
      <c r="N7" s="247" t="s">
        <v>947</v>
      </c>
    </row>
    <row r="8" spans="1:14" ht="57.6" customHeight="1" x14ac:dyDescent="0.25">
      <c r="A8" s="242"/>
      <c r="B8" s="244"/>
      <c r="C8" s="242"/>
      <c r="D8" s="242"/>
      <c r="E8" s="242"/>
      <c r="F8" s="51" t="s">
        <v>948</v>
      </c>
      <c r="G8" s="249"/>
      <c r="H8" s="242"/>
      <c r="I8" s="242"/>
      <c r="J8" s="258"/>
      <c r="K8" s="242"/>
      <c r="L8" s="247"/>
      <c r="M8" s="247"/>
      <c r="N8" s="247"/>
    </row>
    <row r="9" spans="1:14" s="92" customFormat="1" ht="36" customHeight="1" x14ac:dyDescent="0.25">
      <c r="A9" s="242"/>
      <c r="B9" s="244"/>
      <c r="C9" s="242"/>
      <c r="D9" s="242"/>
      <c r="E9" s="243"/>
      <c r="F9" s="246" t="s">
        <v>949</v>
      </c>
      <c r="G9" s="249"/>
      <c r="H9" s="242"/>
      <c r="I9" s="242"/>
      <c r="J9" s="258"/>
      <c r="K9" s="242"/>
      <c r="L9" s="247"/>
      <c r="M9" s="247"/>
      <c r="N9" s="247"/>
    </row>
    <row r="10" spans="1:14" s="92" customFormat="1" ht="114.75" customHeight="1" x14ac:dyDescent="0.25">
      <c r="A10" s="243"/>
      <c r="B10" s="245"/>
      <c r="C10" s="243"/>
      <c r="D10" s="243"/>
      <c r="E10" s="30"/>
      <c r="F10" s="243"/>
      <c r="G10" s="250"/>
      <c r="H10" s="243"/>
      <c r="I10" s="243"/>
      <c r="J10" s="259"/>
      <c r="K10" s="243"/>
      <c r="L10" s="248"/>
      <c r="M10" s="248"/>
      <c r="N10" s="248"/>
    </row>
  </sheetData>
  <mergeCells count="17">
    <mergeCell ref="K7:K10"/>
    <mergeCell ref="L7:L10"/>
    <mergeCell ref="G7:G10"/>
    <mergeCell ref="B5:K5"/>
    <mergeCell ref="L5:N5"/>
    <mergeCell ref="M7:M10"/>
    <mergeCell ref="N7:N10"/>
    <mergeCell ref="H7:H10"/>
    <mergeCell ref="I7:I10"/>
    <mergeCell ref="J7:J10"/>
    <mergeCell ref="A2:F2"/>
    <mergeCell ref="A7:A10"/>
    <mergeCell ref="B7:B10"/>
    <mergeCell ref="C7:C10"/>
    <mergeCell ref="D7:D10"/>
    <mergeCell ref="E7:E9"/>
    <mergeCell ref="F9:F10"/>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6"/>
  <sheetViews>
    <sheetView zoomScale="55" zoomScaleNormal="55" workbookViewId="0">
      <selection activeCell="F9" sqref="F9:F10"/>
    </sheetView>
  </sheetViews>
  <sheetFormatPr defaultColWidth="9.109375" defaultRowHeight="14.4" x14ac:dyDescent="0.3"/>
  <cols>
    <col min="1" max="1" width="9.109375" style="95"/>
    <col min="2" max="2" width="20.5546875" style="95" customWidth="1"/>
    <col min="3" max="3" width="13.109375" style="95" customWidth="1"/>
    <col min="4" max="4" width="20.88671875" style="95" customWidth="1"/>
    <col min="5" max="5" width="24.44140625" style="94" customWidth="1"/>
    <col min="6" max="6" width="42" style="94" customWidth="1"/>
    <col min="7" max="7" width="23.44140625" style="94" customWidth="1"/>
    <col min="8" max="8" width="96.109375" style="94" customWidth="1"/>
    <col min="9" max="9" width="23" style="94" customWidth="1"/>
    <col min="10" max="10" width="23" style="113" customWidth="1"/>
    <col min="11" max="11" width="14.77734375" style="95" customWidth="1"/>
    <col min="12" max="12" width="13.33203125" style="95" customWidth="1"/>
    <col min="13" max="13" width="21" style="95" customWidth="1"/>
    <col min="14" max="14" width="19.5546875" style="95" customWidth="1"/>
    <col min="15" max="15" width="18.109375" style="95" customWidth="1"/>
    <col min="16" max="16384" width="9.109375" style="95"/>
  </cols>
  <sheetData>
    <row r="2" spans="1:14" ht="39.6" customHeight="1" x14ac:dyDescent="0.45">
      <c r="A2" s="279" t="s">
        <v>177</v>
      </c>
      <c r="B2" s="279"/>
      <c r="C2" s="279"/>
      <c r="D2" s="279"/>
      <c r="E2" s="279"/>
      <c r="F2" s="279"/>
      <c r="G2" s="93"/>
      <c r="J2" s="95"/>
      <c r="M2" s="96"/>
      <c r="N2" s="97"/>
    </row>
    <row r="3" spans="1:14" ht="47.4" customHeight="1" x14ac:dyDescent="0.35">
      <c r="A3" s="98"/>
      <c r="B3" s="98"/>
      <c r="C3" s="98"/>
      <c r="D3" s="98"/>
      <c r="E3" s="99"/>
      <c r="F3" s="99"/>
      <c r="G3" s="100"/>
      <c r="J3" s="95"/>
      <c r="M3" s="96"/>
      <c r="N3" s="97"/>
    </row>
    <row r="4" spans="1:14" s="106" customFormat="1" ht="14.25" customHeight="1" thickBot="1" x14ac:dyDescent="0.35">
      <c r="A4" s="101"/>
      <c r="B4" s="101"/>
      <c r="C4" s="102"/>
      <c r="D4" s="103"/>
      <c r="E4" s="104"/>
      <c r="F4" s="105"/>
      <c r="G4" s="105"/>
      <c r="H4" s="99"/>
      <c r="I4" s="99"/>
      <c r="J4" s="101"/>
      <c r="K4" s="101"/>
      <c r="L4" s="101"/>
    </row>
    <row r="5" spans="1:14" s="106" customFormat="1" ht="14.4" customHeight="1" thickBot="1" x14ac:dyDescent="0.35">
      <c r="A5" s="280" t="s">
        <v>1</v>
      </c>
      <c r="B5" s="281"/>
      <c r="C5" s="281"/>
      <c r="D5" s="281"/>
      <c r="E5" s="281"/>
      <c r="F5" s="281"/>
      <c r="G5" s="281"/>
      <c r="H5" s="281"/>
      <c r="I5" s="281"/>
      <c r="J5" s="281"/>
      <c r="K5" s="281"/>
      <c r="L5" s="265" t="s">
        <v>2</v>
      </c>
      <c r="M5" s="266"/>
      <c r="N5" s="267"/>
    </row>
    <row r="6" spans="1:14" s="106" customFormat="1" ht="124.2" customHeight="1" thickBot="1" x14ac:dyDescent="0.35">
      <c r="A6" s="107" t="s">
        <v>3</v>
      </c>
      <c r="B6" s="108" t="s">
        <v>4</v>
      </c>
      <c r="C6" s="108" t="s">
        <v>5</v>
      </c>
      <c r="D6" s="108" t="s">
        <v>87</v>
      </c>
      <c r="E6" s="109" t="s">
        <v>7</v>
      </c>
      <c r="F6" s="109" t="s">
        <v>8</v>
      </c>
      <c r="G6" s="109" t="s">
        <v>9</v>
      </c>
      <c r="H6" s="109" t="s">
        <v>10</v>
      </c>
      <c r="I6" s="109" t="s">
        <v>11</v>
      </c>
      <c r="J6" s="109" t="s">
        <v>88</v>
      </c>
      <c r="K6" s="108" t="s">
        <v>12</v>
      </c>
      <c r="L6" s="110" t="s">
        <v>13</v>
      </c>
      <c r="M6" s="110" t="s">
        <v>14</v>
      </c>
      <c r="N6" s="28" t="s">
        <v>15</v>
      </c>
    </row>
    <row r="7" spans="1:14" s="106" customFormat="1" ht="84.6" customHeight="1" x14ac:dyDescent="0.3">
      <c r="A7" s="263">
        <v>1</v>
      </c>
      <c r="B7" s="263">
        <v>15</v>
      </c>
      <c r="C7" s="263">
        <v>465</v>
      </c>
      <c r="D7" s="263" t="s">
        <v>129</v>
      </c>
      <c r="E7" s="263" t="s">
        <v>711</v>
      </c>
      <c r="F7" s="52" t="s">
        <v>178</v>
      </c>
      <c r="G7" s="263" t="s">
        <v>25</v>
      </c>
      <c r="H7" s="263" t="s">
        <v>179</v>
      </c>
      <c r="I7" s="263" t="s">
        <v>180</v>
      </c>
      <c r="J7" s="282">
        <v>194495440.09</v>
      </c>
      <c r="K7" s="263" t="s">
        <v>22</v>
      </c>
      <c r="L7" s="263" t="s">
        <v>181</v>
      </c>
      <c r="M7" s="263" t="s">
        <v>182</v>
      </c>
      <c r="N7" s="263" t="s">
        <v>183</v>
      </c>
    </row>
    <row r="8" spans="1:14" s="106" customFormat="1" ht="97.8" customHeight="1" x14ac:dyDescent="0.3">
      <c r="A8" s="264"/>
      <c r="B8" s="264"/>
      <c r="C8" s="264"/>
      <c r="D8" s="264"/>
      <c r="E8" s="264"/>
      <c r="F8" s="53" t="s">
        <v>184</v>
      </c>
      <c r="G8" s="264"/>
      <c r="H8" s="264"/>
      <c r="I8" s="264"/>
      <c r="J8" s="283"/>
      <c r="K8" s="264"/>
      <c r="L8" s="264"/>
      <c r="M8" s="264"/>
      <c r="N8" s="264"/>
    </row>
    <row r="9" spans="1:14" s="106" customFormat="1" ht="57" customHeight="1" x14ac:dyDescent="0.3">
      <c r="A9" s="264"/>
      <c r="B9" s="264"/>
      <c r="C9" s="264"/>
      <c r="D9" s="264"/>
      <c r="E9" s="264"/>
      <c r="F9" s="264" t="s">
        <v>185</v>
      </c>
      <c r="G9" s="264"/>
      <c r="H9" s="264"/>
      <c r="I9" s="264"/>
      <c r="J9" s="283"/>
      <c r="K9" s="264"/>
      <c r="L9" s="264"/>
      <c r="M9" s="264"/>
      <c r="N9" s="264"/>
    </row>
    <row r="10" spans="1:14" s="106" customFormat="1" ht="96" customHeight="1" x14ac:dyDescent="0.3">
      <c r="A10" s="264"/>
      <c r="B10" s="264"/>
      <c r="C10" s="264"/>
      <c r="D10" s="264"/>
      <c r="E10" s="30"/>
      <c r="F10" s="264"/>
      <c r="G10" s="264"/>
      <c r="H10" s="264"/>
      <c r="I10" s="264"/>
      <c r="J10" s="283"/>
      <c r="K10" s="264"/>
      <c r="L10" s="264"/>
      <c r="M10" s="264"/>
      <c r="N10" s="264"/>
    </row>
    <row r="11" spans="1:14" s="106" customFormat="1" ht="72.599999999999994" customHeight="1" x14ac:dyDescent="0.3">
      <c r="A11" s="271">
        <v>2</v>
      </c>
      <c r="B11" s="260">
        <v>15</v>
      </c>
      <c r="C11" s="260">
        <v>500</v>
      </c>
      <c r="D11" s="271" t="s">
        <v>186</v>
      </c>
      <c r="E11" s="260" t="s">
        <v>712</v>
      </c>
      <c r="F11" s="54" t="s">
        <v>187</v>
      </c>
      <c r="G11" s="278" t="s">
        <v>25</v>
      </c>
      <c r="H11" s="260" t="s">
        <v>188</v>
      </c>
      <c r="I11" s="260" t="s">
        <v>189</v>
      </c>
      <c r="J11" s="284">
        <v>210000000</v>
      </c>
      <c r="K11" s="260" t="s">
        <v>22</v>
      </c>
      <c r="L11" s="261" t="s">
        <v>190</v>
      </c>
      <c r="M11" s="261" t="s">
        <v>191</v>
      </c>
      <c r="N11" s="260" t="s">
        <v>192</v>
      </c>
    </row>
    <row r="12" spans="1:14" s="106" customFormat="1" ht="64.8" customHeight="1" x14ac:dyDescent="0.3">
      <c r="A12" s="271"/>
      <c r="B12" s="260"/>
      <c r="C12" s="260"/>
      <c r="D12" s="271"/>
      <c r="E12" s="260"/>
      <c r="F12" s="53" t="s">
        <v>193</v>
      </c>
      <c r="G12" s="278"/>
      <c r="H12" s="260"/>
      <c r="I12" s="260"/>
      <c r="J12" s="284"/>
      <c r="K12" s="260"/>
      <c r="L12" s="261"/>
      <c r="M12" s="261"/>
      <c r="N12" s="260"/>
    </row>
    <row r="13" spans="1:14" s="106" customFormat="1" ht="49.2" customHeight="1" x14ac:dyDescent="0.3">
      <c r="A13" s="271"/>
      <c r="B13" s="260"/>
      <c r="C13" s="260"/>
      <c r="D13" s="271"/>
      <c r="E13" s="260"/>
      <c r="F13" s="264" t="s">
        <v>194</v>
      </c>
      <c r="G13" s="278"/>
      <c r="H13" s="260"/>
      <c r="I13" s="260"/>
      <c r="J13" s="284"/>
      <c r="K13" s="260"/>
      <c r="L13" s="261"/>
      <c r="M13" s="261"/>
      <c r="N13" s="260"/>
    </row>
    <row r="14" spans="1:14" s="106" customFormat="1" ht="59.4" customHeight="1" x14ac:dyDescent="0.3">
      <c r="A14" s="271"/>
      <c r="B14" s="260"/>
      <c r="C14" s="260"/>
      <c r="D14" s="271"/>
      <c r="E14" s="30"/>
      <c r="F14" s="264"/>
      <c r="G14" s="278"/>
      <c r="H14" s="260"/>
      <c r="I14" s="260"/>
      <c r="J14" s="284"/>
      <c r="K14" s="260"/>
      <c r="L14" s="261"/>
      <c r="M14" s="261"/>
      <c r="N14" s="260"/>
    </row>
    <row r="15" spans="1:14" s="106" customFormat="1" ht="102.6" customHeight="1" x14ac:dyDescent="0.3">
      <c r="A15" s="271">
        <v>3</v>
      </c>
      <c r="B15" s="260">
        <v>15</v>
      </c>
      <c r="C15" s="260">
        <v>458</v>
      </c>
      <c r="D15" s="271" t="s">
        <v>123</v>
      </c>
      <c r="E15" s="260" t="s">
        <v>713</v>
      </c>
      <c r="F15" s="54" t="s">
        <v>714</v>
      </c>
      <c r="G15" s="278" t="s">
        <v>25</v>
      </c>
      <c r="H15" s="260" t="s">
        <v>195</v>
      </c>
      <c r="I15" s="260" t="s">
        <v>196</v>
      </c>
      <c r="J15" s="284">
        <v>103000000</v>
      </c>
      <c r="K15" s="260" t="s">
        <v>197</v>
      </c>
      <c r="L15" s="261" t="s">
        <v>531</v>
      </c>
      <c r="M15" s="260" t="s">
        <v>536</v>
      </c>
      <c r="N15" s="261" t="s">
        <v>775</v>
      </c>
    </row>
    <row r="16" spans="1:14" s="106" customFormat="1" ht="98.4" customHeight="1" x14ac:dyDescent="0.3">
      <c r="A16" s="271"/>
      <c r="B16" s="260"/>
      <c r="C16" s="260"/>
      <c r="D16" s="271"/>
      <c r="E16" s="260"/>
      <c r="F16" s="54" t="s">
        <v>535</v>
      </c>
      <c r="G16" s="278"/>
      <c r="H16" s="260"/>
      <c r="I16" s="260"/>
      <c r="J16" s="284"/>
      <c r="K16" s="260"/>
      <c r="L16" s="261"/>
      <c r="M16" s="260"/>
      <c r="N16" s="261"/>
    </row>
    <row r="17" spans="1:14" s="106" customFormat="1" ht="76.8" customHeight="1" x14ac:dyDescent="0.3">
      <c r="A17" s="271"/>
      <c r="B17" s="260"/>
      <c r="C17" s="260"/>
      <c r="D17" s="271"/>
      <c r="E17" s="260"/>
      <c r="F17" s="260" t="s">
        <v>588</v>
      </c>
      <c r="G17" s="278"/>
      <c r="H17" s="260"/>
      <c r="I17" s="260"/>
      <c r="J17" s="284"/>
      <c r="K17" s="260"/>
      <c r="L17" s="261"/>
      <c r="M17" s="260"/>
      <c r="N17" s="261"/>
    </row>
    <row r="18" spans="1:14" s="106" customFormat="1" ht="84.6" customHeight="1" x14ac:dyDescent="0.3">
      <c r="A18" s="271"/>
      <c r="B18" s="260"/>
      <c r="C18" s="260"/>
      <c r="D18" s="271"/>
      <c r="E18" s="14"/>
      <c r="F18" s="260"/>
      <c r="G18" s="278"/>
      <c r="H18" s="260"/>
      <c r="I18" s="260"/>
      <c r="J18" s="284"/>
      <c r="K18" s="260"/>
      <c r="L18" s="261"/>
      <c r="M18" s="260"/>
      <c r="N18" s="261"/>
    </row>
    <row r="19" spans="1:14" s="106" customFormat="1" ht="82.8" customHeight="1" x14ac:dyDescent="0.3">
      <c r="A19" s="260">
        <v>4</v>
      </c>
      <c r="B19" s="260">
        <v>15</v>
      </c>
      <c r="C19" s="260">
        <v>466</v>
      </c>
      <c r="D19" s="260" t="s">
        <v>129</v>
      </c>
      <c r="E19" s="260" t="s">
        <v>715</v>
      </c>
      <c r="F19" s="54" t="s">
        <v>198</v>
      </c>
      <c r="G19" s="260" t="s">
        <v>25</v>
      </c>
      <c r="H19" s="260" t="s">
        <v>199</v>
      </c>
      <c r="I19" s="260" t="s">
        <v>180</v>
      </c>
      <c r="J19" s="262">
        <v>127887570.13</v>
      </c>
      <c r="K19" s="260" t="s">
        <v>22</v>
      </c>
      <c r="L19" s="261" t="s">
        <v>584</v>
      </c>
      <c r="M19" s="261" t="s">
        <v>624</v>
      </c>
      <c r="N19" s="261" t="s">
        <v>776</v>
      </c>
    </row>
    <row r="20" spans="1:14" s="106" customFormat="1" x14ac:dyDescent="0.3">
      <c r="A20" s="260"/>
      <c r="B20" s="260"/>
      <c r="C20" s="260"/>
      <c r="D20" s="260"/>
      <c r="E20" s="260"/>
      <c r="F20" s="54" t="s">
        <v>623</v>
      </c>
      <c r="G20" s="260"/>
      <c r="H20" s="260"/>
      <c r="I20" s="260"/>
      <c r="J20" s="262"/>
      <c r="K20" s="260"/>
      <c r="L20" s="261"/>
      <c r="M20" s="261"/>
      <c r="N20" s="261"/>
    </row>
    <row r="21" spans="1:14" s="106" customFormat="1" ht="57" customHeight="1" x14ac:dyDescent="0.3">
      <c r="A21" s="260"/>
      <c r="B21" s="260"/>
      <c r="C21" s="260"/>
      <c r="D21" s="260"/>
      <c r="E21" s="260"/>
      <c r="F21" s="260" t="s">
        <v>695</v>
      </c>
      <c r="G21" s="260"/>
      <c r="H21" s="260"/>
      <c r="I21" s="260"/>
      <c r="J21" s="262"/>
      <c r="K21" s="260"/>
      <c r="L21" s="261"/>
      <c r="M21" s="261"/>
      <c r="N21" s="261"/>
    </row>
    <row r="22" spans="1:14" s="106" customFormat="1" ht="126" customHeight="1" x14ac:dyDescent="0.3">
      <c r="A22" s="260"/>
      <c r="B22" s="260"/>
      <c r="C22" s="260"/>
      <c r="D22" s="260"/>
      <c r="E22" s="14"/>
      <c r="F22" s="260"/>
      <c r="G22" s="260"/>
      <c r="H22" s="260"/>
      <c r="I22" s="260"/>
      <c r="J22" s="262"/>
      <c r="K22" s="260"/>
      <c r="L22" s="261"/>
      <c r="M22" s="261"/>
      <c r="N22" s="261"/>
    </row>
    <row r="23" spans="1:14" s="106" customFormat="1" ht="96.6" customHeight="1" x14ac:dyDescent="0.3">
      <c r="A23" s="260">
        <v>5</v>
      </c>
      <c r="B23" s="260">
        <v>15</v>
      </c>
      <c r="C23" s="260">
        <v>472</v>
      </c>
      <c r="D23" s="260" t="s">
        <v>200</v>
      </c>
      <c r="E23" s="260" t="s">
        <v>716</v>
      </c>
      <c r="F23" s="54" t="s">
        <v>201</v>
      </c>
      <c r="G23" s="260" t="s">
        <v>25</v>
      </c>
      <c r="H23" s="260" t="s">
        <v>202</v>
      </c>
      <c r="I23" s="260" t="s">
        <v>611</v>
      </c>
      <c r="J23" s="262">
        <v>338000000</v>
      </c>
      <c r="K23" s="260" t="s">
        <v>203</v>
      </c>
      <c r="L23" s="261" t="s">
        <v>204</v>
      </c>
      <c r="M23" s="261" t="s">
        <v>574</v>
      </c>
      <c r="N23" s="261" t="s">
        <v>777</v>
      </c>
    </row>
    <row r="24" spans="1:14" s="106" customFormat="1" ht="48" customHeight="1" x14ac:dyDescent="0.3">
      <c r="A24" s="260"/>
      <c r="B24" s="260"/>
      <c r="C24" s="260"/>
      <c r="D24" s="260"/>
      <c r="E24" s="260"/>
      <c r="F24" s="54" t="s">
        <v>573</v>
      </c>
      <c r="G24" s="260"/>
      <c r="H24" s="260"/>
      <c r="I24" s="260"/>
      <c r="J24" s="262"/>
      <c r="K24" s="260"/>
      <c r="L24" s="261"/>
      <c r="M24" s="261"/>
      <c r="N24" s="261"/>
    </row>
    <row r="25" spans="1:14" s="106" customFormat="1" ht="22.2" customHeight="1" x14ac:dyDescent="0.3">
      <c r="A25" s="260"/>
      <c r="B25" s="260"/>
      <c r="C25" s="260"/>
      <c r="D25" s="260"/>
      <c r="E25" s="260"/>
      <c r="F25" s="260" t="s">
        <v>542</v>
      </c>
      <c r="G25" s="260"/>
      <c r="H25" s="260"/>
      <c r="I25" s="260"/>
      <c r="J25" s="262"/>
      <c r="K25" s="260"/>
      <c r="L25" s="261"/>
      <c r="M25" s="261"/>
      <c r="N25" s="261"/>
    </row>
    <row r="26" spans="1:14" s="106" customFormat="1" ht="51" customHeight="1" x14ac:dyDescent="0.3">
      <c r="A26" s="260"/>
      <c r="B26" s="260"/>
      <c r="C26" s="260"/>
      <c r="D26" s="260"/>
      <c r="E26" s="30"/>
      <c r="F26" s="260"/>
      <c r="G26" s="260"/>
      <c r="H26" s="260"/>
      <c r="I26" s="260"/>
      <c r="J26" s="262"/>
      <c r="K26" s="260"/>
      <c r="L26" s="261"/>
      <c r="M26" s="261"/>
      <c r="N26" s="261"/>
    </row>
    <row r="27" spans="1:14" s="106" customFormat="1" ht="43.8" customHeight="1" x14ac:dyDescent="0.3">
      <c r="A27" s="260">
        <v>6</v>
      </c>
      <c r="B27" s="260">
        <v>15</v>
      </c>
      <c r="C27" s="260">
        <v>493</v>
      </c>
      <c r="D27" s="260" t="s">
        <v>205</v>
      </c>
      <c r="E27" s="260" t="s">
        <v>682</v>
      </c>
      <c r="F27" s="54" t="s">
        <v>206</v>
      </c>
      <c r="G27" s="260"/>
      <c r="H27" s="260" t="s">
        <v>207</v>
      </c>
      <c r="I27" s="260" t="s">
        <v>794</v>
      </c>
      <c r="J27" s="262">
        <v>29970000</v>
      </c>
      <c r="K27" s="260"/>
      <c r="L27" s="261" t="s">
        <v>795</v>
      </c>
      <c r="M27" s="261" t="s">
        <v>892</v>
      </c>
      <c r="N27" s="261" t="s">
        <v>894</v>
      </c>
    </row>
    <row r="28" spans="1:14" s="106" customFormat="1" ht="49.8" customHeight="1" x14ac:dyDescent="0.3">
      <c r="A28" s="260"/>
      <c r="B28" s="260"/>
      <c r="C28" s="260"/>
      <c r="D28" s="260"/>
      <c r="E28" s="260"/>
      <c r="F28" s="54" t="s">
        <v>891</v>
      </c>
      <c r="G28" s="260"/>
      <c r="H28" s="260"/>
      <c r="I28" s="260"/>
      <c r="J28" s="262"/>
      <c r="K28" s="260"/>
      <c r="L28" s="261"/>
      <c r="M28" s="261"/>
      <c r="N28" s="261"/>
    </row>
    <row r="29" spans="1:14" s="106" customFormat="1" ht="60.75" customHeight="1" x14ac:dyDescent="0.3">
      <c r="A29" s="260"/>
      <c r="B29" s="260"/>
      <c r="C29" s="260"/>
      <c r="D29" s="260"/>
      <c r="E29" s="260"/>
      <c r="F29" s="260" t="s">
        <v>893</v>
      </c>
      <c r="G29" s="260"/>
      <c r="H29" s="260"/>
      <c r="I29" s="260"/>
      <c r="J29" s="262"/>
      <c r="K29" s="260"/>
      <c r="L29" s="261"/>
      <c r="M29" s="261"/>
      <c r="N29" s="261"/>
    </row>
    <row r="30" spans="1:14" s="106" customFormat="1" ht="44.4" customHeight="1" x14ac:dyDescent="0.3">
      <c r="A30" s="260"/>
      <c r="B30" s="260"/>
      <c r="C30" s="260"/>
      <c r="D30" s="260"/>
      <c r="E30" s="30"/>
      <c r="F30" s="260"/>
      <c r="G30" s="260"/>
      <c r="H30" s="260"/>
      <c r="I30" s="260"/>
      <c r="J30" s="262"/>
      <c r="K30" s="260"/>
      <c r="L30" s="261"/>
      <c r="M30" s="261"/>
      <c r="N30" s="261"/>
    </row>
    <row r="31" spans="1:14" s="106" customFormat="1" ht="180" customHeight="1" x14ac:dyDescent="0.3">
      <c r="A31" s="260">
        <v>7</v>
      </c>
      <c r="B31" s="260">
        <v>15</v>
      </c>
      <c r="C31" s="260">
        <v>507</v>
      </c>
      <c r="D31" s="260" t="s">
        <v>208</v>
      </c>
      <c r="E31" s="260" t="s">
        <v>683</v>
      </c>
      <c r="F31" s="54" t="s">
        <v>209</v>
      </c>
      <c r="G31" s="260"/>
      <c r="H31" s="260" t="s">
        <v>210</v>
      </c>
      <c r="I31" s="260" t="s">
        <v>211</v>
      </c>
      <c r="J31" s="262">
        <v>12000000</v>
      </c>
      <c r="K31" s="260" t="s">
        <v>212</v>
      </c>
      <c r="L31" s="287" t="s">
        <v>849</v>
      </c>
      <c r="M31" s="285" t="s">
        <v>847</v>
      </c>
      <c r="N31" s="261" t="s">
        <v>861</v>
      </c>
    </row>
    <row r="32" spans="1:14" s="106" customFormat="1" ht="148.80000000000001" customHeight="1" x14ac:dyDescent="0.3">
      <c r="A32" s="260"/>
      <c r="B32" s="260"/>
      <c r="C32" s="260"/>
      <c r="D32" s="260"/>
      <c r="E32" s="260"/>
      <c r="F32" s="54" t="s">
        <v>846</v>
      </c>
      <c r="G32" s="260"/>
      <c r="H32" s="260"/>
      <c r="I32" s="260"/>
      <c r="J32" s="262"/>
      <c r="K32" s="260"/>
      <c r="L32" s="285"/>
      <c r="M32" s="285"/>
      <c r="N32" s="261"/>
    </row>
    <row r="33" spans="1:14" s="106" customFormat="1" ht="86.4" customHeight="1" x14ac:dyDescent="0.3">
      <c r="A33" s="260"/>
      <c r="B33" s="260"/>
      <c r="C33" s="260"/>
      <c r="D33" s="260"/>
      <c r="E33" s="260"/>
      <c r="F33" s="260" t="s">
        <v>848</v>
      </c>
      <c r="G33" s="260"/>
      <c r="H33" s="260"/>
      <c r="I33" s="260"/>
      <c r="J33" s="262"/>
      <c r="K33" s="260"/>
      <c r="L33" s="285"/>
      <c r="M33" s="285"/>
      <c r="N33" s="261"/>
    </row>
    <row r="34" spans="1:14" s="106" customFormat="1" ht="78.599999999999994" customHeight="1" x14ac:dyDescent="0.3">
      <c r="A34" s="260"/>
      <c r="B34" s="260"/>
      <c r="C34" s="260"/>
      <c r="D34" s="260"/>
      <c r="E34" s="30"/>
      <c r="F34" s="260"/>
      <c r="G34" s="260"/>
      <c r="H34" s="260"/>
      <c r="I34" s="260"/>
      <c r="J34" s="262"/>
      <c r="K34" s="260"/>
      <c r="L34" s="285"/>
      <c r="M34" s="285"/>
      <c r="N34" s="261"/>
    </row>
    <row r="35" spans="1:14" s="106" customFormat="1" ht="51" customHeight="1" x14ac:dyDescent="0.3">
      <c r="A35" s="260">
        <v>8</v>
      </c>
      <c r="B35" s="260">
        <v>15</v>
      </c>
      <c r="C35" s="260">
        <v>507</v>
      </c>
      <c r="D35" s="260" t="s">
        <v>208</v>
      </c>
      <c r="E35" s="260" t="s">
        <v>684</v>
      </c>
      <c r="F35" s="54" t="s">
        <v>213</v>
      </c>
      <c r="G35" s="260"/>
      <c r="H35" s="260" t="s">
        <v>214</v>
      </c>
      <c r="I35" s="260" t="s">
        <v>180</v>
      </c>
      <c r="J35" s="262">
        <v>15000000</v>
      </c>
      <c r="K35" s="260" t="s">
        <v>22</v>
      </c>
      <c r="L35" s="286" t="s">
        <v>849</v>
      </c>
      <c r="M35" s="260" t="s">
        <v>847</v>
      </c>
      <c r="N35" s="261" t="s">
        <v>861</v>
      </c>
    </row>
    <row r="36" spans="1:14" s="106" customFormat="1" ht="64.2" customHeight="1" x14ac:dyDescent="0.3">
      <c r="A36" s="260"/>
      <c r="B36" s="260"/>
      <c r="C36" s="260"/>
      <c r="D36" s="260"/>
      <c r="E36" s="260"/>
      <c r="F36" s="54" t="s">
        <v>850</v>
      </c>
      <c r="G36" s="260"/>
      <c r="H36" s="260"/>
      <c r="I36" s="260"/>
      <c r="J36" s="262"/>
      <c r="K36" s="260"/>
      <c r="L36" s="260"/>
      <c r="M36" s="260"/>
      <c r="N36" s="261"/>
    </row>
    <row r="37" spans="1:14" s="106" customFormat="1" ht="51" customHeight="1" x14ac:dyDescent="0.3">
      <c r="A37" s="260"/>
      <c r="B37" s="260"/>
      <c r="C37" s="260"/>
      <c r="D37" s="260"/>
      <c r="E37" s="260"/>
      <c r="F37" s="260" t="s">
        <v>851</v>
      </c>
      <c r="G37" s="260"/>
      <c r="H37" s="260"/>
      <c r="I37" s="260"/>
      <c r="J37" s="262"/>
      <c r="K37" s="260"/>
      <c r="L37" s="260"/>
      <c r="M37" s="260"/>
      <c r="N37" s="261"/>
    </row>
    <row r="38" spans="1:14" s="106" customFormat="1" ht="65.400000000000006" customHeight="1" x14ac:dyDescent="0.3">
      <c r="A38" s="260"/>
      <c r="B38" s="260"/>
      <c r="C38" s="260"/>
      <c r="D38" s="260"/>
      <c r="E38" s="30"/>
      <c r="F38" s="260"/>
      <c r="G38" s="260"/>
      <c r="H38" s="260"/>
      <c r="I38" s="260"/>
      <c r="J38" s="262"/>
      <c r="K38" s="260"/>
      <c r="L38" s="260"/>
      <c r="M38" s="260"/>
      <c r="N38" s="261"/>
    </row>
    <row r="39" spans="1:14" s="106" customFormat="1" ht="53.4" customHeight="1" x14ac:dyDescent="0.3">
      <c r="A39" s="260">
        <v>9</v>
      </c>
      <c r="B39" s="260">
        <v>15</v>
      </c>
      <c r="C39" s="260" t="s">
        <v>754</v>
      </c>
      <c r="D39" s="260" t="s">
        <v>215</v>
      </c>
      <c r="E39" s="260" t="s">
        <v>685</v>
      </c>
      <c r="F39" s="54" t="s">
        <v>216</v>
      </c>
      <c r="G39" s="260"/>
      <c r="H39" s="260" t="s">
        <v>755</v>
      </c>
      <c r="I39" s="260" t="s">
        <v>217</v>
      </c>
      <c r="J39" s="262">
        <v>80000000</v>
      </c>
      <c r="K39" s="260" t="s">
        <v>22</v>
      </c>
      <c r="L39" s="286" t="s">
        <v>849</v>
      </c>
      <c r="M39" s="260" t="s">
        <v>847</v>
      </c>
      <c r="N39" s="261" t="s">
        <v>861</v>
      </c>
    </row>
    <row r="40" spans="1:14" s="106" customFormat="1" ht="28.8" x14ac:dyDescent="0.3">
      <c r="A40" s="260"/>
      <c r="B40" s="260"/>
      <c r="C40" s="260"/>
      <c r="D40" s="260"/>
      <c r="E40" s="260"/>
      <c r="F40" s="54" t="s">
        <v>850</v>
      </c>
      <c r="G40" s="260"/>
      <c r="H40" s="260"/>
      <c r="I40" s="260"/>
      <c r="J40" s="262"/>
      <c r="K40" s="260"/>
      <c r="L40" s="260"/>
      <c r="M40" s="260"/>
      <c r="N40" s="261"/>
    </row>
    <row r="41" spans="1:14" s="106" customFormat="1" ht="57.6" customHeight="1" x14ac:dyDescent="0.3">
      <c r="A41" s="260"/>
      <c r="B41" s="260"/>
      <c r="C41" s="260"/>
      <c r="D41" s="260"/>
      <c r="E41" s="260"/>
      <c r="F41" s="260" t="s">
        <v>851</v>
      </c>
      <c r="G41" s="260"/>
      <c r="H41" s="260"/>
      <c r="I41" s="260"/>
      <c r="J41" s="262"/>
      <c r="K41" s="260"/>
      <c r="L41" s="260"/>
      <c r="M41" s="260"/>
      <c r="N41" s="261"/>
    </row>
    <row r="42" spans="1:14" s="106" customFormat="1" ht="51.6" customHeight="1" x14ac:dyDescent="0.3">
      <c r="A42" s="260"/>
      <c r="B42" s="260"/>
      <c r="C42" s="260"/>
      <c r="D42" s="260"/>
      <c r="E42" s="30"/>
      <c r="F42" s="260"/>
      <c r="G42" s="260"/>
      <c r="H42" s="260"/>
      <c r="I42" s="260"/>
      <c r="J42" s="262"/>
      <c r="K42" s="260"/>
      <c r="L42" s="260"/>
      <c r="M42" s="260"/>
      <c r="N42" s="261"/>
    </row>
    <row r="43" spans="1:14" s="106" customFormat="1" ht="92.4" customHeight="1" x14ac:dyDescent="0.3">
      <c r="A43" s="268">
        <v>10</v>
      </c>
      <c r="B43" s="260">
        <v>15</v>
      </c>
      <c r="C43" s="260">
        <v>460</v>
      </c>
      <c r="D43" s="271" t="s">
        <v>126</v>
      </c>
      <c r="E43" s="260" t="s">
        <v>686</v>
      </c>
      <c r="F43" s="54" t="s">
        <v>218</v>
      </c>
      <c r="G43" s="268"/>
      <c r="H43" s="260" t="s">
        <v>219</v>
      </c>
      <c r="I43" s="268" t="s">
        <v>827</v>
      </c>
      <c r="J43" s="272">
        <v>304000</v>
      </c>
      <c r="K43" s="268" t="s">
        <v>22</v>
      </c>
      <c r="L43" s="275" t="s">
        <v>828</v>
      </c>
      <c r="M43" s="275" t="s">
        <v>919</v>
      </c>
      <c r="N43" s="275" t="s">
        <v>926</v>
      </c>
    </row>
    <row r="44" spans="1:14" s="106" customFormat="1" ht="74.400000000000006" customHeight="1" x14ac:dyDescent="0.3">
      <c r="A44" s="269"/>
      <c r="B44" s="260"/>
      <c r="C44" s="260"/>
      <c r="D44" s="271"/>
      <c r="E44" s="260"/>
      <c r="F44" s="54" t="s">
        <v>891</v>
      </c>
      <c r="G44" s="269"/>
      <c r="H44" s="260"/>
      <c r="I44" s="269"/>
      <c r="J44" s="273"/>
      <c r="K44" s="269"/>
      <c r="L44" s="276"/>
      <c r="M44" s="276"/>
      <c r="N44" s="276"/>
    </row>
    <row r="45" spans="1:14" s="106" customFormat="1" ht="43.8" customHeight="1" x14ac:dyDescent="0.3">
      <c r="A45" s="269"/>
      <c r="B45" s="260"/>
      <c r="C45" s="260"/>
      <c r="D45" s="271"/>
      <c r="E45" s="260"/>
      <c r="F45" s="268" t="s">
        <v>925</v>
      </c>
      <c r="G45" s="269"/>
      <c r="H45" s="260"/>
      <c r="I45" s="269"/>
      <c r="J45" s="273"/>
      <c r="K45" s="269"/>
      <c r="L45" s="276"/>
      <c r="M45" s="276"/>
      <c r="N45" s="276"/>
    </row>
    <row r="46" spans="1:14" s="106" customFormat="1" ht="38.4" customHeight="1" x14ac:dyDescent="0.3">
      <c r="A46" s="270"/>
      <c r="B46" s="260"/>
      <c r="C46" s="260"/>
      <c r="D46" s="271"/>
      <c r="E46" s="14"/>
      <c r="F46" s="270"/>
      <c r="G46" s="270"/>
      <c r="H46" s="260"/>
      <c r="I46" s="270"/>
      <c r="J46" s="274"/>
      <c r="K46" s="270"/>
      <c r="L46" s="277"/>
      <c r="M46" s="277"/>
      <c r="N46" s="277"/>
    </row>
    <row r="47" spans="1:14" s="106" customFormat="1" ht="61.8" customHeight="1" x14ac:dyDescent="0.3">
      <c r="A47" s="271">
        <v>11</v>
      </c>
      <c r="B47" s="260">
        <v>15</v>
      </c>
      <c r="C47" s="260">
        <v>461</v>
      </c>
      <c r="D47" s="271" t="s">
        <v>126</v>
      </c>
      <c r="E47" s="260" t="s">
        <v>686</v>
      </c>
      <c r="F47" s="54" t="s">
        <v>218</v>
      </c>
      <c r="G47" s="260"/>
      <c r="H47" s="268" t="s">
        <v>756</v>
      </c>
      <c r="I47" s="268" t="s">
        <v>827</v>
      </c>
      <c r="J47" s="262">
        <v>14028000</v>
      </c>
      <c r="K47" s="260" t="s">
        <v>22</v>
      </c>
      <c r="L47" s="275" t="s">
        <v>828</v>
      </c>
      <c r="M47" s="275" t="s">
        <v>892</v>
      </c>
      <c r="N47" s="275" t="s">
        <v>926</v>
      </c>
    </row>
    <row r="48" spans="1:14" s="106" customFormat="1" ht="54" customHeight="1" x14ac:dyDescent="0.3">
      <c r="A48" s="271"/>
      <c r="B48" s="260"/>
      <c r="C48" s="260"/>
      <c r="D48" s="271"/>
      <c r="E48" s="260"/>
      <c r="F48" s="54" t="s">
        <v>891</v>
      </c>
      <c r="G48" s="260"/>
      <c r="H48" s="269"/>
      <c r="I48" s="269"/>
      <c r="J48" s="262"/>
      <c r="K48" s="260"/>
      <c r="L48" s="276"/>
      <c r="M48" s="276"/>
      <c r="N48" s="276"/>
    </row>
    <row r="49" spans="1:14" s="106" customFormat="1" ht="22.2" customHeight="1" x14ac:dyDescent="0.3">
      <c r="A49" s="271"/>
      <c r="B49" s="260"/>
      <c r="C49" s="260"/>
      <c r="D49" s="271"/>
      <c r="E49" s="260"/>
      <c r="F49" s="268" t="s">
        <v>925</v>
      </c>
      <c r="G49" s="260"/>
      <c r="H49" s="269"/>
      <c r="I49" s="269"/>
      <c r="J49" s="262"/>
      <c r="K49" s="260"/>
      <c r="L49" s="276"/>
      <c r="M49" s="276"/>
      <c r="N49" s="276"/>
    </row>
    <row r="50" spans="1:14" s="106" customFormat="1" ht="34.799999999999997" customHeight="1" x14ac:dyDescent="0.3">
      <c r="A50" s="271"/>
      <c r="B50" s="260"/>
      <c r="C50" s="260"/>
      <c r="D50" s="271"/>
      <c r="E50" s="14"/>
      <c r="F50" s="270"/>
      <c r="G50" s="260"/>
      <c r="H50" s="270"/>
      <c r="I50" s="270"/>
      <c r="J50" s="262"/>
      <c r="K50" s="260"/>
      <c r="L50" s="277"/>
      <c r="M50" s="277"/>
      <c r="N50" s="277"/>
    </row>
    <row r="51" spans="1:14" s="106" customFormat="1" ht="86.4" customHeight="1" x14ac:dyDescent="0.3">
      <c r="A51" s="271">
        <v>12</v>
      </c>
      <c r="B51" s="260">
        <v>15</v>
      </c>
      <c r="C51" s="260">
        <v>475</v>
      </c>
      <c r="D51" s="271" t="s">
        <v>220</v>
      </c>
      <c r="E51" s="260" t="s">
        <v>687</v>
      </c>
      <c r="F51" s="54" t="s">
        <v>216</v>
      </c>
      <c r="G51" s="268" t="s">
        <v>497</v>
      </c>
      <c r="H51" s="260" t="s">
        <v>221</v>
      </c>
      <c r="I51" s="260" t="s">
        <v>222</v>
      </c>
      <c r="J51" s="262">
        <v>43000000</v>
      </c>
      <c r="K51" s="260" t="s">
        <v>22</v>
      </c>
      <c r="L51" s="261" t="s">
        <v>767</v>
      </c>
      <c r="M51" s="261" t="s">
        <v>830</v>
      </c>
      <c r="N51" s="261" t="s">
        <v>887</v>
      </c>
    </row>
    <row r="52" spans="1:14" s="106" customFormat="1" ht="78" customHeight="1" x14ac:dyDescent="0.3">
      <c r="A52" s="271"/>
      <c r="B52" s="260"/>
      <c r="C52" s="260"/>
      <c r="D52" s="271"/>
      <c r="E52" s="260"/>
      <c r="F52" s="54" t="s">
        <v>829</v>
      </c>
      <c r="G52" s="269"/>
      <c r="H52" s="260"/>
      <c r="I52" s="260"/>
      <c r="J52" s="262"/>
      <c r="K52" s="260"/>
      <c r="L52" s="261"/>
      <c r="M52" s="261"/>
      <c r="N52" s="261"/>
    </row>
    <row r="53" spans="1:14" s="106" customFormat="1" ht="75.599999999999994" customHeight="1" x14ac:dyDescent="0.3">
      <c r="A53" s="271"/>
      <c r="B53" s="260"/>
      <c r="C53" s="260"/>
      <c r="D53" s="271"/>
      <c r="E53" s="260"/>
      <c r="F53" s="260" t="s">
        <v>886</v>
      </c>
      <c r="G53" s="269"/>
      <c r="H53" s="260"/>
      <c r="I53" s="260"/>
      <c r="J53" s="262"/>
      <c r="K53" s="260"/>
      <c r="L53" s="261"/>
      <c r="M53" s="261"/>
      <c r="N53" s="261"/>
    </row>
    <row r="54" spans="1:14" s="106" customFormat="1" ht="73.2" customHeight="1" x14ac:dyDescent="0.3">
      <c r="A54" s="271"/>
      <c r="B54" s="260"/>
      <c r="C54" s="260"/>
      <c r="D54" s="271"/>
      <c r="E54" s="14"/>
      <c r="F54" s="260"/>
      <c r="G54" s="270"/>
      <c r="H54" s="260"/>
      <c r="I54" s="260"/>
      <c r="J54" s="262"/>
      <c r="K54" s="260"/>
      <c r="L54" s="261"/>
      <c r="M54" s="261"/>
      <c r="N54" s="261"/>
    </row>
    <row r="55" spans="1:14" s="106" customFormat="1" ht="48.6" customHeight="1" x14ac:dyDescent="0.3">
      <c r="A55" s="271">
        <v>13</v>
      </c>
      <c r="B55" s="260">
        <v>15</v>
      </c>
      <c r="C55" s="260">
        <v>487</v>
      </c>
      <c r="D55" s="271" t="s">
        <v>223</v>
      </c>
      <c r="E55" s="260" t="s">
        <v>806</v>
      </c>
      <c r="F55" s="54" t="s">
        <v>224</v>
      </c>
      <c r="G55" s="260" t="s">
        <v>25</v>
      </c>
      <c r="H55" s="260" t="s">
        <v>225</v>
      </c>
      <c r="I55" s="260" t="s">
        <v>599</v>
      </c>
      <c r="J55" s="262">
        <v>225000960</v>
      </c>
      <c r="K55" s="260" t="s">
        <v>22</v>
      </c>
      <c r="L55" s="261" t="s">
        <v>598</v>
      </c>
      <c r="M55" s="261" t="s">
        <v>619</v>
      </c>
      <c r="N55" s="261" t="s">
        <v>750</v>
      </c>
    </row>
    <row r="56" spans="1:14" s="106" customFormat="1" ht="50.25" customHeight="1" x14ac:dyDescent="0.3">
      <c r="A56" s="271"/>
      <c r="B56" s="260"/>
      <c r="C56" s="260"/>
      <c r="D56" s="271"/>
      <c r="E56" s="260"/>
      <c r="F56" s="54" t="s">
        <v>618</v>
      </c>
      <c r="G56" s="260"/>
      <c r="H56" s="260"/>
      <c r="I56" s="260"/>
      <c r="J56" s="262"/>
      <c r="K56" s="260"/>
      <c r="L56" s="261"/>
      <c r="M56" s="261"/>
      <c r="N56" s="261"/>
    </row>
    <row r="57" spans="1:14" s="106" customFormat="1" ht="42" customHeight="1" x14ac:dyDescent="0.3">
      <c r="A57" s="271"/>
      <c r="B57" s="260"/>
      <c r="C57" s="260"/>
      <c r="D57" s="271"/>
      <c r="E57" s="260"/>
      <c r="F57" s="260" t="s">
        <v>651</v>
      </c>
      <c r="G57" s="260"/>
      <c r="H57" s="260"/>
      <c r="I57" s="260"/>
      <c r="J57" s="262"/>
      <c r="K57" s="260"/>
      <c r="L57" s="261"/>
      <c r="M57" s="261"/>
      <c r="N57" s="261"/>
    </row>
    <row r="58" spans="1:14" s="106" customFormat="1" ht="42" customHeight="1" x14ac:dyDescent="0.3">
      <c r="A58" s="271"/>
      <c r="B58" s="260"/>
      <c r="C58" s="260"/>
      <c r="D58" s="271"/>
      <c r="E58" s="14"/>
      <c r="F58" s="260"/>
      <c r="G58" s="260"/>
      <c r="H58" s="260"/>
      <c r="I58" s="260"/>
      <c r="J58" s="262"/>
      <c r="K58" s="260"/>
      <c r="L58" s="261"/>
      <c r="M58" s="261"/>
      <c r="N58" s="261"/>
    </row>
    <row r="59" spans="1:14" s="106" customFormat="1" ht="168.6" customHeight="1" x14ac:dyDescent="0.3">
      <c r="A59" s="260">
        <v>14</v>
      </c>
      <c r="B59" s="260">
        <v>15</v>
      </c>
      <c r="C59" s="260" t="s">
        <v>226</v>
      </c>
      <c r="D59" s="271" t="s">
        <v>227</v>
      </c>
      <c r="E59" s="260" t="s">
        <v>228</v>
      </c>
      <c r="F59" s="54" t="s">
        <v>717</v>
      </c>
      <c r="G59" s="260" t="s">
        <v>25</v>
      </c>
      <c r="H59" s="260" t="s">
        <v>229</v>
      </c>
      <c r="I59" s="260" t="s">
        <v>599</v>
      </c>
      <c r="J59" s="262">
        <v>1068260200</v>
      </c>
      <c r="K59" s="260" t="s">
        <v>22</v>
      </c>
      <c r="L59" s="261" t="s">
        <v>230</v>
      </c>
      <c r="M59" s="261" t="s">
        <v>231</v>
      </c>
      <c r="N59" s="261" t="s">
        <v>778</v>
      </c>
    </row>
    <row r="60" spans="1:14" s="106" customFormat="1" ht="63.6" customHeight="1" x14ac:dyDescent="0.3">
      <c r="A60" s="260"/>
      <c r="B60" s="260"/>
      <c r="C60" s="260"/>
      <c r="D60" s="271"/>
      <c r="E60" s="260"/>
      <c r="F60" s="54" t="s">
        <v>232</v>
      </c>
      <c r="G60" s="260"/>
      <c r="H60" s="260"/>
      <c r="I60" s="260"/>
      <c r="J60" s="262"/>
      <c r="K60" s="260"/>
      <c r="L60" s="261"/>
      <c r="M60" s="261"/>
      <c r="N60" s="261"/>
    </row>
    <row r="61" spans="1:14" s="106" customFormat="1" ht="20.399999999999999" customHeight="1" x14ac:dyDescent="0.3">
      <c r="A61" s="260"/>
      <c r="B61" s="260"/>
      <c r="C61" s="260"/>
      <c r="D61" s="271"/>
      <c r="E61" s="260"/>
      <c r="F61" s="260" t="s">
        <v>569</v>
      </c>
      <c r="G61" s="260"/>
      <c r="H61" s="260"/>
      <c r="I61" s="260"/>
      <c r="J61" s="262"/>
      <c r="K61" s="260"/>
      <c r="L61" s="261"/>
      <c r="M61" s="261"/>
      <c r="N61" s="261"/>
    </row>
    <row r="62" spans="1:14" s="106" customFormat="1" ht="42" customHeight="1" x14ac:dyDescent="0.3">
      <c r="A62" s="260"/>
      <c r="B62" s="260"/>
      <c r="C62" s="260"/>
      <c r="D62" s="271"/>
      <c r="E62" s="30"/>
      <c r="F62" s="260"/>
      <c r="G62" s="260"/>
      <c r="H62" s="260"/>
      <c r="I62" s="260"/>
      <c r="J62" s="262"/>
      <c r="K62" s="260"/>
      <c r="L62" s="261"/>
      <c r="M62" s="261"/>
      <c r="N62" s="261"/>
    </row>
    <row r="63" spans="1:14" s="106" customFormat="1" ht="57.6" x14ac:dyDescent="0.3">
      <c r="A63" s="260">
        <v>15</v>
      </c>
      <c r="B63" s="260">
        <v>15</v>
      </c>
      <c r="C63" s="260" t="s">
        <v>233</v>
      </c>
      <c r="D63" s="260" t="s">
        <v>234</v>
      </c>
      <c r="E63" s="288" t="s">
        <v>235</v>
      </c>
      <c r="F63" s="54" t="s">
        <v>236</v>
      </c>
      <c r="G63" s="260" t="s">
        <v>25</v>
      </c>
      <c r="H63" s="260" t="s">
        <v>237</v>
      </c>
      <c r="I63" s="260" t="s">
        <v>238</v>
      </c>
      <c r="J63" s="262">
        <v>117499800</v>
      </c>
      <c r="K63" s="260" t="s">
        <v>22</v>
      </c>
      <c r="L63" s="261" t="s">
        <v>239</v>
      </c>
      <c r="M63" s="261" t="s">
        <v>240</v>
      </c>
      <c r="N63" s="261" t="s">
        <v>779</v>
      </c>
    </row>
    <row r="64" spans="1:14" s="106" customFormat="1" ht="52.2" customHeight="1" x14ac:dyDescent="0.3">
      <c r="A64" s="260"/>
      <c r="B64" s="260"/>
      <c r="C64" s="260"/>
      <c r="D64" s="260"/>
      <c r="E64" s="288"/>
      <c r="F64" s="54" t="s">
        <v>241</v>
      </c>
      <c r="G64" s="260"/>
      <c r="H64" s="260"/>
      <c r="I64" s="260"/>
      <c r="J64" s="262"/>
      <c r="K64" s="260"/>
      <c r="L64" s="261"/>
      <c r="M64" s="261"/>
      <c r="N64" s="261"/>
    </row>
    <row r="65" spans="1:14" s="106" customFormat="1" ht="30.6" customHeight="1" x14ac:dyDescent="0.3">
      <c r="A65" s="260"/>
      <c r="B65" s="260"/>
      <c r="C65" s="260"/>
      <c r="D65" s="260"/>
      <c r="E65" s="288"/>
      <c r="F65" s="260" t="s">
        <v>570</v>
      </c>
      <c r="G65" s="260"/>
      <c r="H65" s="260"/>
      <c r="I65" s="260"/>
      <c r="J65" s="262"/>
      <c r="K65" s="260"/>
      <c r="L65" s="261"/>
      <c r="M65" s="261"/>
      <c r="N65" s="261"/>
    </row>
    <row r="66" spans="1:14" s="106" customFormat="1" ht="37.200000000000003" customHeight="1" x14ac:dyDescent="0.3">
      <c r="A66" s="260"/>
      <c r="B66" s="260"/>
      <c r="C66" s="260"/>
      <c r="D66" s="260"/>
      <c r="E66" s="30"/>
      <c r="F66" s="260"/>
      <c r="G66" s="260"/>
      <c r="H66" s="260"/>
      <c r="I66" s="260"/>
      <c r="J66" s="262"/>
      <c r="K66" s="260"/>
      <c r="L66" s="261"/>
      <c r="M66" s="261"/>
      <c r="N66" s="261"/>
    </row>
    <row r="67" spans="1:14" s="106" customFormat="1" ht="67.8" customHeight="1" x14ac:dyDescent="0.3">
      <c r="A67" s="260">
        <v>16</v>
      </c>
      <c r="B67" s="260">
        <v>15</v>
      </c>
      <c r="C67" s="260">
        <v>466</v>
      </c>
      <c r="D67" s="260" t="s">
        <v>129</v>
      </c>
      <c r="E67" s="260" t="s">
        <v>821</v>
      </c>
      <c r="F67" s="54" t="s">
        <v>592</v>
      </c>
      <c r="G67" s="260" t="s">
        <v>497</v>
      </c>
      <c r="H67" s="260" t="s">
        <v>785</v>
      </c>
      <c r="I67" s="260" t="s">
        <v>180</v>
      </c>
      <c r="J67" s="262">
        <v>25000000</v>
      </c>
      <c r="K67" s="260" t="s">
        <v>22</v>
      </c>
      <c r="L67" s="261" t="s">
        <v>795</v>
      </c>
      <c r="M67" s="261" t="s">
        <v>853</v>
      </c>
      <c r="N67" s="261" t="s">
        <v>906</v>
      </c>
    </row>
    <row r="68" spans="1:14" s="106" customFormat="1" ht="51.6" customHeight="1" x14ac:dyDescent="0.3">
      <c r="A68" s="260"/>
      <c r="B68" s="260"/>
      <c r="C68" s="260"/>
      <c r="D68" s="260"/>
      <c r="E68" s="260"/>
      <c r="F68" s="54" t="s">
        <v>852</v>
      </c>
      <c r="G68" s="260"/>
      <c r="H68" s="260"/>
      <c r="I68" s="260"/>
      <c r="J68" s="262"/>
      <c r="K68" s="260"/>
      <c r="L68" s="261"/>
      <c r="M68" s="261"/>
      <c r="N68" s="261"/>
    </row>
    <row r="69" spans="1:14" s="106" customFormat="1" ht="89.4" customHeight="1" x14ac:dyDescent="0.3">
      <c r="A69" s="260"/>
      <c r="B69" s="260"/>
      <c r="C69" s="260"/>
      <c r="D69" s="260"/>
      <c r="E69" s="260"/>
      <c r="F69" s="260" t="s">
        <v>905</v>
      </c>
      <c r="G69" s="260"/>
      <c r="H69" s="260"/>
      <c r="I69" s="260"/>
      <c r="J69" s="262"/>
      <c r="K69" s="260"/>
      <c r="L69" s="261"/>
      <c r="M69" s="261"/>
      <c r="N69" s="261"/>
    </row>
    <row r="70" spans="1:14" s="106" customFormat="1" ht="139.80000000000001" customHeight="1" x14ac:dyDescent="0.3">
      <c r="A70" s="260"/>
      <c r="B70" s="260"/>
      <c r="C70" s="260"/>
      <c r="D70" s="260"/>
      <c r="E70" s="14"/>
      <c r="F70" s="260"/>
      <c r="G70" s="260"/>
      <c r="H70" s="260"/>
      <c r="I70" s="260"/>
      <c r="J70" s="262"/>
      <c r="K70" s="260"/>
      <c r="L70" s="261"/>
      <c r="M70" s="261"/>
      <c r="N70" s="261"/>
    </row>
    <row r="71" spans="1:14" s="106" customFormat="1" ht="52.2" customHeight="1" x14ac:dyDescent="0.3">
      <c r="A71" s="260">
        <v>17</v>
      </c>
      <c r="B71" s="260">
        <v>15</v>
      </c>
      <c r="C71" s="260" t="s">
        <v>602</v>
      </c>
      <c r="D71" s="260" t="s">
        <v>453</v>
      </c>
      <c r="E71" s="260" t="s">
        <v>702</v>
      </c>
      <c r="F71" s="54" t="s">
        <v>592</v>
      </c>
      <c r="G71" s="260" t="s">
        <v>25</v>
      </c>
      <c r="H71" s="260" t="s">
        <v>786</v>
      </c>
      <c r="I71" s="260" t="s">
        <v>603</v>
      </c>
      <c r="J71" s="262">
        <v>143213060</v>
      </c>
      <c r="K71" s="260" t="s">
        <v>22</v>
      </c>
      <c r="L71" s="261" t="s">
        <v>638</v>
      </c>
      <c r="M71" s="261" t="s">
        <v>748</v>
      </c>
      <c r="N71" s="261" t="s">
        <v>774</v>
      </c>
    </row>
    <row r="72" spans="1:14" s="106" customFormat="1" ht="60" customHeight="1" x14ac:dyDescent="0.3">
      <c r="A72" s="260"/>
      <c r="B72" s="260"/>
      <c r="C72" s="260"/>
      <c r="D72" s="260"/>
      <c r="E72" s="260"/>
      <c r="F72" s="54" t="s">
        <v>747</v>
      </c>
      <c r="G72" s="260"/>
      <c r="H72" s="260"/>
      <c r="I72" s="260"/>
      <c r="J72" s="262"/>
      <c r="K72" s="260"/>
      <c r="L72" s="261"/>
      <c r="M72" s="261"/>
      <c r="N72" s="261"/>
    </row>
    <row r="73" spans="1:14" s="106" customFormat="1" ht="43.8" customHeight="1" x14ac:dyDescent="0.3">
      <c r="A73" s="260"/>
      <c r="B73" s="260"/>
      <c r="C73" s="260"/>
      <c r="D73" s="260"/>
      <c r="E73" s="260"/>
      <c r="F73" s="260" t="s">
        <v>773</v>
      </c>
      <c r="G73" s="260"/>
      <c r="H73" s="260"/>
      <c r="I73" s="260"/>
      <c r="J73" s="262"/>
      <c r="K73" s="260"/>
      <c r="L73" s="261"/>
      <c r="M73" s="261"/>
      <c r="N73" s="261"/>
    </row>
    <row r="74" spans="1:14" s="106" customFormat="1" ht="79.8" customHeight="1" x14ac:dyDescent="0.3">
      <c r="A74" s="260"/>
      <c r="B74" s="260"/>
      <c r="C74" s="260"/>
      <c r="D74" s="260"/>
      <c r="E74" s="14"/>
      <c r="F74" s="260"/>
      <c r="G74" s="260"/>
      <c r="H74" s="260"/>
      <c r="I74" s="260"/>
      <c r="J74" s="262"/>
      <c r="K74" s="260"/>
      <c r="L74" s="261"/>
      <c r="M74" s="261"/>
      <c r="N74" s="261"/>
    </row>
    <row r="75" spans="1:14" s="106" customFormat="1" ht="41.4" customHeight="1" x14ac:dyDescent="0.3">
      <c r="A75" s="268">
        <v>18</v>
      </c>
      <c r="B75" s="260">
        <v>15</v>
      </c>
      <c r="C75" s="260" t="s">
        <v>602</v>
      </c>
      <c r="D75" s="260" t="s">
        <v>453</v>
      </c>
      <c r="E75" s="260" t="s">
        <v>701</v>
      </c>
      <c r="F75" s="54" t="s">
        <v>592</v>
      </c>
      <c r="G75" s="260" t="s">
        <v>25</v>
      </c>
      <c r="H75" s="268" t="s">
        <v>689</v>
      </c>
      <c r="I75" s="260" t="s">
        <v>603</v>
      </c>
      <c r="J75" s="272">
        <v>116712500</v>
      </c>
      <c r="K75" s="260" t="s">
        <v>22</v>
      </c>
      <c r="L75" s="261" t="s">
        <v>638</v>
      </c>
      <c r="M75" s="261" t="s">
        <v>748</v>
      </c>
      <c r="N75" s="261" t="s">
        <v>774</v>
      </c>
    </row>
    <row r="76" spans="1:14" s="106" customFormat="1" ht="54.6" customHeight="1" x14ac:dyDescent="0.3">
      <c r="A76" s="269"/>
      <c r="B76" s="260"/>
      <c r="C76" s="260"/>
      <c r="D76" s="260"/>
      <c r="E76" s="260"/>
      <c r="F76" s="54" t="s">
        <v>747</v>
      </c>
      <c r="G76" s="260"/>
      <c r="H76" s="269"/>
      <c r="I76" s="260"/>
      <c r="J76" s="273"/>
      <c r="K76" s="260"/>
      <c r="L76" s="261"/>
      <c r="M76" s="261"/>
      <c r="N76" s="261"/>
    </row>
    <row r="77" spans="1:14" s="106" customFormat="1" ht="33.6" customHeight="1" x14ac:dyDescent="0.3">
      <c r="A77" s="269"/>
      <c r="B77" s="260"/>
      <c r="C77" s="260"/>
      <c r="D77" s="260"/>
      <c r="E77" s="260"/>
      <c r="F77" s="260" t="s">
        <v>773</v>
      </c>
      <c r="G77" s="260"/>
      <c r="H77" s="269"/>
      <c r="I77" s="260"/>
      <c r="J77" s="273"/>
      <c r="K77" s="260"/>
      <c r="L77" s="261"/>
      <c r="M77" s="261"/>
      <c r="N77" s="261"/>
    </row>
    <row r="78" spans="1:14" s="106" customFormat="1" ht="24" customHeight="1" x14ac:dyDescent="0.3">
      <c r="A78" s="270"/>
      <c r="B78" s="260"/>
      <c r="C78" s="260"/>
      <c r="D78" s="260"/>
      <c r="E78" s="14"/>
      <c r="F78" s="260"/>
      <c r="G78" s="260"/>
      <c r="H78" s="270"/>
      <c r="I78" s="260"/>
      <c r="J78" s="274"/>
      <c r="K78" s="260"/>
      <c r="L78" s="261"/>
      <c r="M78" s="261"/>
      <c r="N78" s="261"/>
    </row>
    <row r="79" spans="1:14" s="106" customFormat="1" ht="57" customHeight="1" x14ac:dyDescent="0.3">
      <c r="A79" s="271">
        <v>19</v>
      </c>
      <c r="B79" s="271">
        <v>15</v>
      </c>
      <c r="C79" s="260">
        <v>486</v>
      </c>
      <c r="D79" s="271" t="s">
        <v>223</v>
      </c>
      <c r="E79" s="260" t="s">
        <v>613</v>
      </c>
      <c r="F79" s="54" t="s">
        <v>614</v>
      </c>
      <c r="G79" s="260" t="s">
        <v>25</v>
      </c>
      <c r="H79" s="260" t="s">
        <v>615</v>
      </c>
      <c r="I79" s="260" t="s">
        <v>616</v>
      </c>
      <c r="J79" s="262">
        <v>199999040</v>
      </c>
      <c r="K79" s="260" t="s">
        <v>22</v>
      </c>
      <c r="L79" s="261" t="s">
        <v>617</v>
      </c>
      <c r="M79" s="261" t="s">
        <v>640</v>
      </c>
      <c r="N79" s="261" t="s">
        <v>780</v>
      </c>
    </row>
    <row r="80" spans="1:14" s="106" customFormat="1" ht="52.2" customHeight="1" x14ac:dyDescent="0.3">
      <c r="A80" s="271"/>
      <c r="B80" s="271"/>
      <c r="C80" s="260"/>
      <c r="D80" s="271"/>
      <c r="E80" s="260"/>
      <c r="F80" s="54" t="s">
        <v>639</v>
      </c>
      <c r="G80" s="260"/>
      <c r="H80" s="260"/>
      <c r="I80" s="260"/>
      <c r="J80" s="262"/>
      <c r="K80" s="260"/>
      <c r="L80" s="261"/>
      <c r="M80" s="261"/>
      <c r="N80" s="261"/>
    </row>
    <row r="81" spans="1:14" s="106" customFormat="1" ht="15" customHeight="1" x14ac:dyDescent="0.3">
      <c r="A81" s="271"/>
      <c r="B81" s="271"/>
      <c r="C81" s="260"/>
      <c r="D81" s="271"/>
      <c r="E81" s="260"/>
      <c r="F81" s="260" t="s">
        <v>688</v>
      </c>
      <c r="G81" s="260"/>
      <c r="H81" s="260"/>
      <c r="I81" s="260"/>
      <c r="J81" s="262"/>
      <c r="K81" s="260"/>
      <c r="L81" s="261"/>
      <c r="M81" s="261"/>
      <c r="N81" s="261"/>
    </row>
    <row r="82" spans="1:14" s="106" customFormat="1" ht="35.4" customHeight="1" x14ac:dyDescent="0.3">
      <c r="A82" s="271"/>
      <c r="B82" s="271"/>
      <c r="C82" s="260"/>
      <c r="D82" s="271"/>
      <c r="E82" s="30"/>
      <c r="F82" s="260"/>
      <c r="G82" s="260"/>
      <c r="H82" s="260"/>
      <c r="I82" s="260"/>
      <c r="J82" s="262"/>
      <c r="K82" s="260"/>
      <c r="L82" s="261"/>
      <c r="M82" s="261"/>
      <c r="N82" s="261"/>
    </row>
    <row r="83" spans="1:14" s="106" customFormat="1" ht="28.8" customHeight="1" x14ac:dyDescent="0.3">
      <c r="A83" s="271">
        <v>20</v>
      </c>
      <c r="B83" s="271">
        <v>15</v>
      </c>
      <c r="C83" s="260">
        <v>498</v>
      </c>
      <c r="D83" s="271" t="s">
        <v>757</v>
      </c>
      <c r="E83" s="260" t="s">
        <v>758</v>
      </c>
      <c r="F83" s="54" t="s">
        <v>759</v>
      </c>
      <c r="G83" s="260" t="s">
        <v>497</v>
      </c>
      <c r="H83" s="260" t="s">
        <v>760</v>
      </c>
      <c r="I83" s="260" t="s">
        <v>796</v>
      </c>
      <c r="J83" s="262">
        <v>50000000</v>
      </c>
      <c r="K83" s="260" t="s">
        <v>22</v>
      </c>
      <c r="L83" s="261" t="s">
        <v>781</v>
      </c>
      <c r="M83" s="261" t="s">
        <v>928</v>
      </c>
      <c r="N83" s="261" t="s">
        <v>854</v>
      </c>
    </row>
    <row r="84" spans="1:14" s="106" customFormat="1" ht="42.75" customHeight="1" x14ac:dyDescent="0.3">
      <c r="A84" s="271"/>
      <c r="B84" s="271"/>
      <c r="C84" s="260"/>
      <c r="D84" s="271"/>
      <c r="E84" s="260"/>
      <c r="F84" s="54" t="s">
        <v>929</v>
      </c>
      <c r="G84" s="260"/>
      <c r="H84" s="260"/>
      <c r="I84" s="260"/>
      <c r="J84" s="262"/>
      <c r="K84" s="260"/>
      <c r="L84" s="261"/>
      <c r="M84" s="261"/>
      <c r="N84" s="261"/>
    </row>
    <row r="85" spans="1:14" s="106" customFormat="1" ht="30" customHeight="1" x14ac:dyDescent="0.3">
      <c r="A85" s="271"/>
      <c r="B85" s="271"/>
      <c r="C85" s="260"/>
      <c r="D85" s="271"/>
      <c r="E85" s="260"/>
      <c r="F85" s="260" t="s">
        <v>927</v>
      </c>
      <c r="G85" s="260"/>
      <c r="H85" s="260"/>
      <c r="I85" s="260"/>
      <c r="J85" s="262"/>
      <c r="K85" s="260"/>
      <c r="L85" s="261"/>
      <c r="M85" s="261"/>
      <c r="N85" s="261"/>
    </row>
    <row r="86" spans="1:14" s="106" customFormat="1" ht="24" customHeight="1" x14ac:dyDescent="0.3">
      <c r="A86" s="271"/>
      <c r="B86" s="271"/>
      <c r="C86" s="260"/>
      <c r="D86" s="271"/>
      <c r="E86" s="14"/>
      <c r="F86" s="260"/>
      <c r="G86" s="260"/>
      <c r="H86" s="260"/>
      <c r="I86" s="260"/>
      <c r="J86" s="262"/>
      <c r="K86" s="260"/>
      <c r="L86" s="261"/>
      <c r="M86" s="261"/>
      <c r="N86" s="261"/>
    </row>
    <row r="87" spans="1:14" s="106" customFormat="1" ht="33" customHeight="1" x14ac:dyDescent="0.3">
      <c r="A87" s="271">
        <v>21</v>
      </c>
      <c r="B87" s="271">
        <v>15</v>
      </c>
      <c r="C87" s="260">
        <v>499</v>
      </c>
      <c r="D87" s="271" t="s">
        <v>757</v>
      </c>
      <c r="E87" s="260" t="s">
        <v>761</v>
      </c>
      <c r="F87" s="54" t="s">
        <v>762</v>
      </c>
      <c r="G87" s="260" t="s">
        <v>497</v>
      </c>
      <c r="H87" s="260" t="s">
        <v>787</v>
      </c>
      <c r="I87" s="260" t="s">
        <v>796</v>
      </c>
      <c r="J87" s="272">
        <v>28500000</v>
      </c>
      <c r="K87" s="260" t="s">
        <v>22</v>
      </c>
      <c r="L87" s="261" t="s">
        <v>781</v>
      </c>
      <c r="M87" s="261" t="s">
        <v>928</v>
      </c>
      <c r="N87" s="261" t="s">
        <v>854</v>
      </c>
    </row>
    <row r="88" spans="1:14" s="106" customFormat="1" ht="39.75" customHeight="1" x14ac:dyDescent="0.3">
      <c r="A88" s="271"/>
      <c r="B88" s="271"/>
      <c r="C88" s="260"/>
      <c r="D88" s="271"/>
      <c r="E88" s="260"/>
      <c r="F88" s="54" t="s">
        <v>929</v>
      </c>
      <c r="G88" s="260"/>
      <c r="H88" s="260"/>
      <c r="I88" s="260"/>
      <c r="J88" s="273"/>
      <c r="K88" s="260"/>
      <c r="L88" s="261"/>
      <c r="M88" s="261"/>
      <c r="N88" s="261"/>
    </row>
    <row r="89" spans="1:14" s="106" customFormat="1" ht="36.6" customHeight="1" x14ac:dyDescent="0.3">
      <c r="A89" s="271"/>
      <c r="B89" s="271"/>
      <c r="C89" s="260"/>
      <c r="D89" s="271"/>
      <c r="E89" s="260"/>
      <c r="F89" s="260" t="s">
        <v>927</v>
      </c>
      <c r="G89" s="260"/>
      <c r="H89" s="260"/>
      <c r="I89" s="260"/>
      <c r="J89" s="273"/>
      <c r="K89" s="260"/>
      <c r="L89" s="261"/>
      <c r="M89" s="261"/>
      <c r="N89" s="261"/>
    </row>
    <row r="90" spans="1:14" s="106" customFormat="1" ht="36" customHeight="1" x14ac:dyDescent="0.3">
      <c r="A90" s="271"/>
      <c r="B90" s="271"/>
      <c r="C90" s="260"/>
      <c r="D90" s="271"/>
      <c r="E90" s="14"/>
      <c r="F90" s="260"/>
      <c r="G90" s="260"/>
      <c r="H90" s="260"/>
      <c r="I90" s="260"/>
      <c r="J90" s="274"/>
      <c r="K90" s="260"/>
      <c r="L90" s="261"/>
      <c r="M90" s="261"/>
      <c r="N90" s="261"/>
    </row>
    <row r="91" spans="1:14" s="106" customFormat="1" ht="36" customHeight="1" x14ac:dyDescent="0.3">
      <c r="A91" s="260">
        <v>22</v>
      </c>
      <c r="B91" s="260">
        <v>15</v>
      </c>
      <c r="C91" s="260">
        <v>466</v>
      </c>
      <c r="D91" s="260" t="s">
        <v>129</v>
      </c>
      <c r="E91" s="260" t="s">
        <v>855</v>
      </c>
      <c r="F91" s="54" t="s">
        <v>198</v>
      </c>
      <c r="G91" s="260" t="s">
        <v>497</v>
      </c>
      <c r="H91" s="260" t="s">
        <v>199</v>
      </c>
      <c r="I91" s="260" t="s">
        <v>180</v>
      </c>
      <c r="J91" s="262">
        <v>130000000</v>
      </c>
      <c r="K91" s="260" t="s">
        <v>22</v>
      </c>
      <c r="L91" s="261"/>
      <c r="M91" s="261" t="s">
        <v>928</v>
      </c>
      <c r="N91" s="261" t="s">
        <v>896</v>
      </c>
    </row>
    <row r="92" spans="1:14" s="106" customFormat="1" ht="36" customHeight="1" x14ac:dyDescent="0.3">
      <c r="A92" s="260"/>
      <c r="B92" s="260"/>
      <c r="C92" s="260"/>
      <c r="D92" s="260"/>
      <c r="E92" s="260"/>
      <c r="F92" s="54" t="s">
        <v>929</v>
      </c>
      <c r="G92" s="260"/>
      <c r="H92" s="260"/>
      <c r="I92" s="260"/>
      <c r="J92" s="262"/>
      <c r="K92" s="260"/>
      <c r="L92" s="261"/>
      <c r="M92" s="261"/>
      <c r="N92" s="261"/>
    </row>
    <row r="93" spans="1:14" s="106" customFormat="1" x14ac:dyDescent="0.3">
      <c r="A93" s="260"/>
      <c r="B93" s="260"/>
      <c r="C93" s="260"/>
      <c r="D93" s="260"/>
      <c r="E93" s="260"/>
      <c r="F93" s="260" t="s">
        <v>895</v>
      </c>
      <c r="G93" s="260"/>
      <c r="H93" s="260"/>
      <c r="I93" s="260"/>
      <c r="J93" s="262"/>
      <c r="K93" s="260"/>
      <c r="L93" s="261"/>
      <c r="M93" s="261"/>
      <c r="N93" s="261"/>
    </row>
    <row r="94" spans="1:14" s="106" customFormat="1" ht="33" customHeight="1" x14ac:dyDescent="0.3">
      <c r="A94" s="260"/>
      <c r="B94" s="260"/>
      <c r="C94" s="260"/>
      <c r="D94" s="260"/>
      <c r="E94" s="14"/>
      <c r="F94" s="260"/>
      <c r="G94" s="260"/>
      <c r="H94" s="260"/>
      <c r="I94" s="260"/>
      <c r="J94" s="262"/>
      <c r="K94" s="260"/>
      <c r="L94" s="261"/>
      <c r="M94" s="261"/>
      <c r="N94" s="261"/>
    </row>
    <row r="95" spans="1:14" s="106" customFormat="1" x14ac:dyDescent="0.3">
      <c r="E95" s="99"/>
      <c r="F95" s="99"/>
      <c r="G95" s="99"/>
      <c r="H95" s="99"/>
      <c r="I95" s="99"/>
      <c r="J95" s="111"/>
    </row>
    <row r="96" spans="1:14" s="106" customFormat="1" x14ac:dyDescent="0.3">
      <c r="E96" s="99"/>
      <c r="F96" s="94"/>
      <c r="G96" s="112"/>
      <c r="H96" s="99"/>
      <c r="I96" s="99"/>
      <c r="J96" s="111"/>
    </row>
  </sheetData>
  <mergeCells count="311">
    <mergeCell ref="F85:F86"/>
    <mergeCell ref="A87:A90"/>
    <mergeCell ref="B87:B90"/>
    <mergeCell ref="C87:C90"/>
    <mergeCell ref="D87:D90"/>
    <mergeCell ref="E87:E89"/>
    <mergeCell ref="G87:G90"/>
    <mergeCell ref="H87:H90"/>
    <mergeCell ref="I87:I90"/>
    <mergeCell ref="J87:J90"/>
    <mergeCell ref="K87:K90"/>
    <mergeCell ref="L87:L90"/>
    <mergeCell ref="M87:M90"/>
    <mergeCell ref="N87:N90"/>
    <mergeCell ref="F89:F90"/>
    <mergeCell ref="F81:F82"/>
    <mergeCell ref="A83:A86"/>
    <mergeCell ref="B83:B86"/>
    <mergeCell ref="C83:C86"/>
    <mergeCell ref="D83:D86"/>
    <mergeCell ref="E83:E85"/>
    <mergeCell ref="G83:G86"/>
    <mergeCell ref="H83:H86"/>
    <mergeCell ref="I83:I86"/>
    <mergeCell ref="J83:J86"/>
    <mergeCell ref="K83:K86"/>
    <mergeCell ref="L83:L86"/>
    <mergeCell ref="M83:M86"/>
    <mergeCell ref="N83:N86"/>
    <mergeCell ref="G79:G82"/>
    <mergeCell ref="H79:H82"/>
    <mergeCell ref="I79:I82"/>
    <mergeCell ref="J79:J82"/>
    <mergeCell ref="K79:K82"/>
    <mergeCell ref="L79:L82"/>
    <mergeCell ref="M79:M82"/>
    <mergeCell ref="N79:N82"/>
    <mergeCell ref="N35:N38"/>
    <mergeCell ref="L75:L78"/>
    <mergeCell ref="M7:M10"/>
    <mergeCell ref="N7:N10"/>
    <mergeCell ref="L39:L42"/>
    <mergeCell ref="M39:M42"/>
    <mergeCell ref="N39:N42"/>
    <mergeCell ref="M35:M38"/>
    <mergeCell ref="L71:L74"/>
    <mergeCell ref="M71:M74"/>
    <mergeCell ref="N71:N74"/>
    <mergeCell ref="L59:L62"/>
    <mergeCell ref="K51:K54"/>
    <mergeCell ref="L51:L54"/>
    <mergeCell ref="M51:M54"/>
    <mergeCell ref="N51:N54"/>
    <mergeCell ref="K47:K50"/>
    <mergeCell ref="L47:L50"/>
    <mergeCell ref="M47:M50"/>
    <mergeCell ref="N47:N50"/>
    <mergeCell ref="A79:A82"/>
    <mergeCell ref="B79:B82"/>
    <mergeCell ref="C79:C82"/>
    <mergeCell ref="D79:D82"/>
    <mergeCell ref="E79:E81"/>
    <mergeCell ref="A71:A74"/>
    <mergeCell ref="B71:B74"/>
    <mergeCell ref="C71:C74"/>
    <mergeCell ref="D71:D74"/>
    <mergeCell ref="E71:E73"/>
    <mergeCell ref="A75:A78"/>
    <mergeCell ref="B75:B78"/>
    <mergeCell ref="C75:C78"/>
    <mergeCell ref="D75:D78"/>
    <mergeCell ref="E75:E77"/>
    <mergeCell ref="F73:F74"/>
    <mergeCell ref="G71:G74"/>
    <mergeCell ref="F65:F66"/>
    <mergeCell ref="L67:L70"/>
    <mergeCell ref="M67:M70"/>
    <mergeCell ref="N67:N70"/>
    <mergeCell ref="M75:M78"/>
    <mergeCell ref="N75:N78"/>
    <mergeCell ref="K71:K74"/>
    <mergeCell ref="H71:H74"/>
    <mergeCell ref="I71:I74"/>
    <mergeCell ref="J71:J74"/>
    <mergeCell ref="F77:F78"/>
    <mergeCell ref="G75:G78"/>
    <mergeCell ref="H75:H78"/>
    <mergeCell ref="I75:I78"/>
    <mergeCell ref="J75:J78"/>
    <mergeCell ref="K75:K78"/>
    <mergeCell ref="L63:L66"/>
    <mergeCell ref="M63:M66"/>
    <mergeCell ref="N63:N66"/>
    <mergeCell ref="K63:K66"/>
    <mergeCell ref="H63:H66"/>
    <mergeCell ref="I63:I66"/>
    <mergeCell ref="A67:A70"/>
    <mergeCell ref="B67:B70"/>
    <mergeCell ref="C67:C70"/>
    <mergeCell ref="D67:D70"/>
    <mergeCell ref="E67:E69"/>
    <mergeCell ref="H67:H70"/>
    <mergeCell ref="I67:I70"/>
    <mergeCell ref="J67:J70"/>
    <mergeCell ref="K67:K70"/>
    <mergeCell ref="G67:G70"/>
    <mergeCell ref="F69:F70"/>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H59:H62"/>
    <mergeCell ref="I59:I62"/>
    <mergeCell ref="J59:J62"/>
    <mergeCell ref="K59:K62"/>
    <mergeCell ref="H55:H58"/>
    <mergeCell ref="I55:I58"/>
    <mergeCell ref="K55:K58"/>
    <mergeCell ref="G55:G58"/>
    <mergeCell ref="C51:C54"/>
    <mergeCell ref="D51:D54"/>
    <mergeCell ref="E51:E53"/>
    <mergeCell ref="H51:H54"/>
    <mergeCell ref="I51:I54"/>
    <mergeCell ref="F57:F58"/>
    <mergeCell ref="J63:J66"/>
    <mergeCell ref="J51:J54"/>
    <mergeCell ref="G47:G50"/>
    <mergeCell ref="G51:G54"/>
    <mergeCell ref="F41:F42"/>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F53:F54"/>
    <mergeCell ref="F49:F50"/>
    <mergeCell ref="A51:A54"/>
    <mergeCell ref="B51:B54"/>
    <mergeCell ref="K39:K42"/>
    <mergeCell ref="G39:G42"/>
    <mergeCell ref="K35:K38"/>
    <mergeCell ref="L35:L38"/>
    <mergeCell ref="F37:F38"/>
    <mergeCell ref="F33:F34"/>
    <mergeCell ref="A35:A38"/>
    <mergeCell ref="B35:B38"/>
    <mergeCell ref="C35:C38"/>
    <mergeCell ref="D35:D38"/>
    <mergeCell ref="E35:E37"/>
    <mergeCell ref="H35:H38"/>
    <mergeCell ref="I35:I38"/>
    <mergeCell ref="J35:J38"/>
    <mergeCell ref="G31:G34"/>
    <mergeCell ref="G35:G38"/>
    <mergeCell ref="L31:L34"/>
    <mergeCell ref="M31:M34"/>
    <mergeCell ref="N31:N34"/>
    <mergeCell ref="A27:A30"/>
    <mergeCell ref="B27:B30"/>
    <mergeCell ref="C27:C30"/>
    <mergeCell ref="D27:D30"/>
    <mergeCell ref="E27:E29"/>
    <mergeCell ref="H27:H30"/>
    <mergeCell ref="I27:I30"/>
    <mergeCell ref="J27:J30"/>
    <mergeCell ref="A31:A34"/>
    <mergeCell ref="B31:B34"/>
    <mergeCell ref="C31:C34"/>
    <mergeCell ref="D31:D34"/>
    <mergeCell ref="E31:E33"/>
    <mergeCell ref="H31:H34"/>
    <mergeCell ref="I31:I34"/>
    <mergeCell ref="J31:J34"/>
    <mergeCell ref="K31:K34"/>
    <mergeCell ref="K27:K30"/>
    <mergeCell ref="G27:G30"/>
    <mergeCell ref="L27:L30"/>
    <mergeCell ref="M27:M30"/>
    <mergeCell ref="N27:N30"/>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F29:F30"/>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N11:N14"/>
    <mergeCell ref="F13:F14"/>
    <mergeCell ref="A11:A14"/>
    <mergeCell ref="B11:B14"/>
    <mergeCell ref="C11:C14"/>
    <mergeCell ref="D11:D14"/>
    <mergeCell ref="E11:E13"/>
    <mergeCell ref="H11:H14"/>
    <mergeCell ref="I11:I14"/>
    <mergeCell ref="J11:J14"/>
    <mergeCell ref="A2:F2"/>
    <mergeCell ref="A5:K5"/>
    <mergeCell ref="A7:A10"/>
    <mergeCell ref="B7:B10"/>
    <mergeCell ref="C7:C10"/>
    <mergeCell ref="D7:D10"/>
    <mergeCell ref="E7:E9"/>
    <mergeCell ref="H7:H10"/>
    <mergeCell ref="I7:I10"/>
    <mergeCell ref="J7:J10"/>
    <mergeCell ref="K7:K10"/>
    <mergeCell ref="L7:L10"/>
    <mergeCell ref="F9:F10"/>
    <mergeCell ref="L5:N5"/>
    <mergeCell ref="A43:A46"/>
    <mergeCell ref="B43:B46"/>
    <mergeCell ref="C43:C46"/>
    <mergeCell ref="D43:D46"/>
    <mergeCell ref="E43:E45"/>
    <mergeCell ref="F45:F46"/>
    <mergeCell ref="G43:G46"/>
    <mergeCell ref="H43:H46"/>
    <mergeCell ref="I43:I46"/>
    <mergeCell ref="J43:J46"/>
    <mergeCell ref="K43:K46"/>
    <mergeCell ref="L43:L46"/>
    <mergeCell ref="M43:M46"/>
    <mergeCell ref="N43:N46"/>
    <mergeCell ref="G7:G10"/>
    <mergeCell ref="G11:G14"/>
    <mergeCell ref="K15:K18"/>
    <mergeCell ref="G15:G18"/>
    <mergeCell ref="K11:K14"/>
    <mergeCell ref="L11:L14"/>
    <mergeCell ref="M11:M14"/>
    <mergeCell ref="K91:K94"/>
    <mergeCell ref="L91:L94"/>
    <mergeCell ref="M91:M94"/>
    <mergeCell ref="N91:N94"/>
    <mergeCell ref="A91:A94"/>
    <mergeCell ref="B91:B94"/>
    <mergeCell ref="C91:C94"/>
    <mergeCell ref="D91:D94"/>
    <mergeCell ref="E91:E93"/>
    <mergeCell ref="G91:G94"/>
    <mergeCell ref="H91:H94"/>
    <mergeCell ref="I91:I94"/>
    <mergeCell ref="J91:J94"/>
    <mergeCell ref="F93:F94"/>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sqref="A1:XFD1048576"/>
    </sheetView>
  </sheetViews>
  <sheetFormatPr defaultColWidth="9.109375" defaultRowHeight="14.4" x14ac:dyDescent="0.3"/>
  <cols>
    <col min="1" max="1" width="5.5546875" style="117" customWidth="1"/>
    <col min="2" max="2" width="16.33203125" style="117" customWidth="1"/>
    <col min="3" max="3" width="13.88671875" style="117" customWidth="1"/>
    <col min="4" max="4" width="32.109375" style="75" customWidth="1"/>
    <col min="5" max="5" width="20.33203125" style="75" customWidth="1"/>
    <col min="6" max="6" width="47.44140625" style="75" customWidth="1"/>
    <col min="7" max="7" width="24" style="75" customWidth="1"/>
    <col min="8" max="8" width="25.33203125" style="75" customWidth="1"/>
    <col min="9" max="9" width="26.109375" style="75" customWidth="1"/>
    <col min="10" max="10" width="19.88671875" style="117" customWidth="1"/>
    <col min="11" max="11" width="14.88671875" style="117" customWidth="1"/>
    <col min="12" max="12" width="23.21875" style="117" customWidth="1"/>
    <col min="13" max="13" width="17.6640625" style="117" customWidth="1"/>
    <col min="14" max="14" width="21.6640625" style="117" customWidth="1"/>
    <col min="15" max="16384" width="9.109375" style="50"/>
  </cols>
  <sheetData>
    <row r="2" spans="1:14" s="22" customFormat="1" ht="30" customHeight="1" x14ac:dyDescent="0.45">
      <c r="A2" s="194" t="s">
        <v>242</v>
      </c>
      <c r="B2" s="194"/>
      <c r="C2" s="194"/>
      <c r="D2" s="194"/>
      <c r="E2" s="194"/>
      <c r="F2" s="194"/>
      <c r="G2" s="55"/>
      <c r="H2" s="16"/>
      <c r="I2" s="16"/>
      <c r="J2" s="16"/>
      <c r="K2" s="16"/>
      <c r="L2" s="16"/>
      <c r="M2" s="114"/>
      <c r="N2" s="2"/>
    </row>
    <row r="3" spans="1:14" s="22" customFormat="1" ht="30" customHeight="1" x14ac:dyDescent="0.35">
      <c r="A3" s="115"/>
      <c r="B3" s="115"/>
      <c r="C3" s="115"/>
      <c r="D3" s="116"/>
      <c r="E3" s="56"/>
      <c r="F3" s="56"/>
      <c r="G3" s="56"/>
      <c r="H3" s="16"/>
      <c r="I3" s="16"/>
      <c r="J3" s="16"/>
      <c r="K3" s="16"/>
      <c r="L3" s="16"/>
      <c r="M3" s="114"/>
      <c r="N3" s="2"/>
    </row>
    <row r="4" spans="1:14" ht="38.25" customHeight="1" thickBot="1" x14ac:dyDescent="0.35"/>
    <row r="5" spans="1:14" ht="48" customHeight="1" x14ac:dyDescent="0.3">
      <c r="A5" s="118"/>
      <c r="B5" s="292" t="s">
        <v>1</v>
      </c>
      <c r="C5" s="292"/>
      <c r="D5" s="292"/>
      <c r="E5" s="292"/>
      <c r="F5" s="292"/>
      <c r="G5" s="292"/>
      <c r="H5" s="292"/>
      <c r="I5" s="292"/>
      <c r="J5" s="292"/>
      <c r="K5" s="292"/>
      <c r="L5" s="224" t="s">
        <v>2</v>
      </c>
      <c r="M5" s="225"/>
      <c r="N5" s="226"/>
    </row>
    <row r="6" spans="1:14" ht="140.4" customHeight="1" thickBot="1" x14ac:dyDescent="0.35">
      <c r="A6" s="39" t="s">
        <v>3</v>
      </c>
      <c r="B6" s="40" t="s">
        <v>4</v>
      </c>
      <c r="C6" s="40" t="s">
        <v>5</v>
      </c>
      <c r="D6" s="40" t="s">
        <v>87</v>
      </c>
      <c r="E6" s="41" t="s">
        <v>7</v>
      </c>
      <c r="F6" s="40" t="s">
        <v>8</v>
      </c>
      <c r="G6" s="40" t="s">
        <v>9</v>
      </c>
      <c r="H6" s="41" t="s">
        <v>10</v>
      </c>
      <c r="I6" s="40" t="s">
        <v>11</v>
      </c>
      <c r="J6" s="40" t="s">
        <v>88</v>
      </c>
      <c r="K6" s="40" t="s">
        <v>12</v>
      </c>
      <c r="L6" s="42" t="s">
        <v>243</v>
      </c>
      <c r="M6" s="42" t="s">
        <v>14</v>
      </c>
      <c r="N6" s="119" t="s">
        <v>15</v>
      </c>
    </row>
    <row r="7" spans="1:14" ht="44.4" customHeight="1" x14ac:dyDescent="0.3">
      <c r="A7" s="293">
        <v>1</v>
      </c>
      <c r="B7" s="220" t="s">
        <v>244</v>
      </c>
      <c r="C7" s="293">
        <v>9</v>
      </c>
      <c r="D7" s="220" t="s">
        <v>245</v>
      </c>
      <c r="E7" s="220" t="s">
        <v>665</v>
      </c>
      <c r="F7" s="45" t="s">
        <v>246</v>
      </c>
      <c r="G7" s="220" t="s">
        <v>25</v>
      </c>
      <c r="H7" s="220" t="s">
        <v>247</v>
      </c>
      <c r="I7" s="220" t="s">
        <v>248</v>
      </c>
      <c r="J7" s="295">
        <v>170000000</v>
      </c>
      <c r="K7" s="293" t="s">
        <v>22</v>
      </c>
      <c r="L7" s="220" t="s">
        <v>249</v>
      </c>
      <c r="M7" s="290" t="s">
        <v>250</v>
      </c>
      <c r="N7" s="290" t="s">
        <v>862</v>
      </c>
    </row>
    <row r="8" spans="1:14" ht="64.2" customHeight="1" x14ac:dyDescent="0.3">
      <c r="A8" s="293"/>
      <c r="B8" s="220"/>
      <c r="C8" s="293"/>
      <c r="D8" s="220"/>
      <c r="E8" s="220"/>
      <c r="F8" s="43" t="s">
        <v>251</v>
      </c>
      <c r="G8" s="220"/>
      <c r="H8" s="220"/>
      <c r="I8" s="220"/>
      <c r="J8" s="295"/>
      <c r="K8" s="293"/>
      <c r="L8" s="220"/>
      <c r="M8" s="290"/>
      <c r="N8" s="290"/>
    </row>
    <row r="9" spans="1:14" ht="64.2" customHeight="1" x14ac:dyDescent="0.3">
      <c r="A9" s="293"/>
      <c r="B9" s="220"/>
      <c r="C9" s="293"/>
      <c r="D9" s="220"/>
      <c r="E9" s="220"/>
      <c r="F9" s="218" t="s">
        <v>252</v>
      </c>
      <c r="G9" s="220"/>
      <c r="H9" s="220"/>
      <c r="I9" s="220"/>
      <c r="J9" s="295"/>
      <c r="K9" s="293"/>
      <c r="L9" s="220"/>
      <c r="M9" s="290"/>
      <c r="N9" s="290"/>
    </row>
    <row r="10" spans="1:14" ht="46.8" customHeight="1" x14ac:dyDescent="0.3">
      <c r="A10" s="294"/>
      <c r="B10" s="219"/>
      <c r="C10" s="294"/>
      <c r="D10" s="219"/>
      <c r="E10" s="30"/>
      <c r="F10" s="219"/>
      <c r="G10" s="219"/>
      <c r="H10" s="219"/>
      <c r="I10" s="219"/>
      <c r="J10" s="296"/>
      <c r="K10" s="294"/>
      <c r="L10" s="219"/>
      <c r="M10" s="291"/>
      <c r="N10" s="291"/>
    </row>
    <row r="11" spans="1:14" ht="77.400000000000006" customHeight="1" x14ac:dyDescent="0.3">
      <c r="A11" s="297">
        <v>2</v>
      </c>
      <c r="B11" s="218" t="s">
        <v>244</v>
      </c>
      <c r="C11" s="298" t="s">
        <v>253</v>
      </c>
      <c r="D11" s="218" t="s">
        <v>254</v>
      </c>
      <c r="E11" s="218" t="s">
        <v>666</v>
      </c>
      <c r="F11" s="43" t="s">
        <v>255</v>
      </c>
      <c r="G11" s="218" t="s">
        <v>25</v>
      </c>
      <c r="H11" s="218" t="s">
        <v>256</v>
      </c>
      <c r="I11" s="218" t="s">
        <v>257</v>
      </c>
      <c r="J11" s="301">
        <v>600000000</v>
      </c>
      <c r="K11" s="297" t="s">
        <v>22</v>
      </c>
      <c r="L11" s="218" t="s">
        <v>249</v>
      </c>
      <c r="M11" s="289" t="s">
        <v>258</v>
      </c>
      <c r="N11" s="289" t="s">
        <v>863</v>
      </c>
    </row>
    <row r="12" spans="1:14" ht="59.25" customHeight="1" x14ac:dyDescent="0.3">
      <c r="A12" s="293"/>
      <c r="B12" s="220"/>
      <c r="C12" s="299"/>
      <c r="D12" s="220"/>
      <c r="E12" s="220"/>
      <c r="F12" s="44" t="s">
        <v>259</v>
      </c>
      <c r="G12" s="220"/>
      <c r="H12" s="220"/>
      <c r="I12" s="220"/>
      <c r="J12" s="295"/>
      <c r="K12" s="293"/>
      <c r="L12" s="220"/>
      <c r="M12" s="290"/>
      <c r="N12" s="290"/>
    </row>
    <row r="13" spans="1:14" ht="30" customHeight="1" x14ac:dyDescent="0.3">
      <c r="A13" s="293"/>
      <c r="B13" s="220"/>
      <c r="C13" s="299"/>
      <c r="D13" s="220"/>
      <c r="E13" s="219"/>
      <c r="F13" s="218" t="s">
        <v>260</v>
      </c>
      <c r="G13" s="220"/>
      <c r="H13" s="220"/>
      <c r="I13" s="220"/>
      <c r="J13" s="295"/>
      <c r="K13" s="293"/>
      <c r="L13" s="220"/>
      <c r="M13" s="290"/>
      <c r="N13" s="290"/>
    </row>
    <row r="14" spans="1:14" ht="40.799999999999997" customHeight="1" x14ac:dyDescent="0.3">
      <c r="A14" s="294"/>
      <c r="B14" s="219"/>
      <c r="C14" s="300"/>
      <c r="D14" s="219"/>
      <c r="E14" s="29"/>
      <c r="F14" s="219"/>
      <c r="G14" s="219"/>
      <c r="H14" s="219"/>
      <c r="I14" s="219"/>
      <c r="J14" s="296"/>
      <c r="K14" s="294"/>
      <c r="L14" s="219"/>
      <c r="M14" s="291"/>
      <c r="N14" s="291"/>
    </row>
    <row r="15" spans="1:14" ht="57" customHeight="1" x14ac:dyDescent="0.3">
      <c r="A15" s="297">
        <v>3</v>
      </c>
      <c r="B15" s="218" t="s">
        <v>261</v>
      </c>
      <c r="C15" s="297" t="s">
        <v>262</v>
      </c>
      <c r="D15" s="218" t="s">
        <v>263</v>
      </c>
      <c r="E15" s="218" t="s">
        <v>667</v>
      </c>
      <c r="F15" s="43" t="s">
        <v>264</v>
      </c>
      <c r="G15" s="218" t="s">
        <v>497</v>
      </c>
      <c r="H15" s="218" t="s">
        <v>265</v>
      </c>
      <c r="I15" s="218" t="s">
        <v>266</v>
      </c>
      <c r="J15" s="301">
        <v>500000000</v>
      </c>
      <c r="K15" s="297" t="s">
        <v>96</v>
      </c>
      <c r="L15" s="218" t="s">
        <v>267</v>
      </c>
      <c r="M15" s="289" t="s">
        <v>268</v>
      </c>
      <c r="N15" s="289" t="s">
        <v>512</v>
      </c>
    </row>
    <row r="16" spans="1:14" ht="59.25" customHeight="1" x14ac:dyDescent="0.3">
      <c r="A16" s="293"/>
      <c r="B16" s="220"/>
      <c r="C16" s="293"/>
      <c r="D16" s="220"/>
      <c r="E16" s="220"/>
      <c r="F16" s="44" t="s">
        <v>269</v>
      </c>
      <c r="G16" s="220"/>
      <c r="H16" s="220"/>
      <c r="I16" s="220"/>
      <c r="J16" s="295"/>
      <c r="K16" s="293"/>
      <c r="L16" s="220"/>
      <c r="M16" s="290"/>
      <c r="N16" s="290"/>
    </row>
    <row r="17" spans="1:14" ht="34.799999999999997" customHeight="1" x14ac:dyDescent="0.3">
      <c r="A17" s="293"/>
      <c r="B17" s="220"/>
      <c r="C17" s="293"/>
      <c r="D17" s="220"/>
      <c r="E17" s="219"/>
      <c r="F17" s="218" t="s">
        <v>547</v>
      </c>
      <c r="G17" s="220"/>
      <c r="H17" s="220"/>
      <c r="I17" s="220"/>
      <c r="J17" s="295"/>
      <c r="K17" s="293"/>
      <c r="L17" s="220"/>
      <c r="M17" s="290"/>
      <c r="N17" s="290"/>
    </row>
    <row r="18" spans="1:14" ht="34.200000000000003" customHeight="1" x14ac:dyDescent="0.3">
      <c r="A18" s="294"/>
      <c r="B18" s="219"/>
      <c r="C18" s="294"/>
      <c r="D18" s="219"/>
      <c r="E18" s="29"/>
      <c r="F18" s="219"/>
      <c r="G18" s="219"/>
      <c r="H18" s="219"/>
      <c r="I18" s="219"/>
      <c r="J18" s="296"/>
      <c r="K18" s="294"/>
      <c r="L18" s="219"/>
      <c r="M18" s="291"/>
      <c r="N18" s="291"/>
    </row>
    <row r="19" spans="1:14" ht="51" customHeight="1" x14ac:dyDescent="0.3">
      <c r="A19" s="297">
        <v>4</v>
      </c>
      <c r="B19" s="218" t="s">
        <v>261</v>
      </c>
      <c r="C19" s="297" t="s">
        <v>262</v>
      </c>
      <c r="D19" s="218" t="s">
        <v>263</v>
      </c>
      <c r="E19" s="218" t="s">
        <v>668</v>
      </c>
      <c r="F19" s="43" t="s">
        <v>264</v>
      </c>
      <c r="G19" s="218" t="s">
        <v>497</v>
      </c>
      <c r="H19" s="218" t="s">
        <v>270</v>
      </c>
      <c r="I19" s="218" t="s">
        <v>266</v>
      </c>
      <c r="J19" s="301">
        <v>100000000</v>
      </c>
      <c r="K19" s="297" t="s">
        <v>96</v>
      </c>
      <c r="L19" s="218" t="s">
        <v>267</v>
      </c>
      <c r="M19" s="289" t="s">
        <v>544</v>
      </c>
      <c r="N19" s="289" t="s">
        <v>563</v>
      </c>
    </row>
    <row r="20" spans="1:14" ht="40.200000000000003" customHeight="1" x14ac:dyDescent="0.3">
      <c r="A20" s="293"/>
      <c r="B20" s="220"/>
      <c r="C20" s="293"/>
      <c r="D20" s="220"/>
      <c r="E20" s="220"/>
      <c r="F20" s="44" t="s">
        <v>543</v>
      </c>
      <c r="G20" s="220"/>
      <c r="H20" s="220"/>
      <c r="I20" s="220"/>
      <c r="J20" s="295"/>
      <c r="K20" s="293"/>
      <c r="L20" s="220"/>
      <c r="M20" s="290"/>
      <c r="N20" s="290"/>
    </row>
    <row r="21" spans="1:14" ht="36.6" customHeight="1" x14ac:dyDescent="0.3">
      <c r="A21" s="293"/>
      <c r="B21" s="220"/>
      <c r="C21" s="293"/>
      <c r="D21" s="220"/>
      <c r="E21" s="219"/>
      <c r="F21" s="218" t="s">
        <v>545</v>
      </c>
      <c r="G21" s="220"/>
      <c r="H21" s="220"/>
      <c r="I21" s="220"/>
      <c r="J21" s="295"/>
      <c r="K21" s="293"/>
      <c r="L21" s="220"/>
      <c r="M21" s="290"/>
      <c r="N21" s="290"/>
    </row>
    <row r="22" spans="1:14" ht="36.6" customHeight="1" x14ac:dyDescent="0.3">
      <c r="A22" s="294"/>
      <c r="B22" s="219"/>
      <c r="C22" s="294"/>
      <c r="D22" s="219"/>
      <c r="E22" s="120"/>
      <c r="F22" s="219"/>
      <c r="G22" s="219"/>
      <c r="H22" s="219"/>
      <c r="I22" s="219"/>
      <c r="J22" s="296"/>
      <c r="K22" s="294"/>
      <c r="L22" s="219"/>
      <c r="M22" s="291"/>
      <c r="N22" s="291"/>
    </row>
    <row r="23" spans="1:14" ht="60" customHeight="1" x14ac:dyDescent="0.3">
      <c r="A23" s="297">
        <v>5</v>
      </c>
      <c r="B23" s="218" t="s">
        <v>261</v>
      </c>
      <c r="C23" s="297" t="s">
        <v>262</v>
      </c>
      <c r="D23" s="218" t="s">
        <v>263</v>
      </c>
      <c r="E23" s="218" t="s">
        <v>669</v>
      </c>
      <c r="F23" s="43" t="s">
        <v>264</v>
      </c>
      <c r="G23" s="218"/>
      <c r="H23" s="218" t="s">
        <v>271</v>
      </c>
      <c r="I23" s="218" t="s">
        <v>266</v>
      </c>
      <c r="J23" s="301">
        <v>5000000</v>
      </c>
      <c r="K23" s="297" t="s">
        <v>96</v>
      </c>
      <c r="L23" s="289" t="s">
        <v>788</v>
      </c>
      <c r="M23" s="289" t="s">
        <v>898</v>
      </c>
      <c r="N23" s="289" t="s">
        <v>899</v>
      </c>
    </row>
    <row r="24" spans="1:14" ht="69" customHeight="1" x14ac:dyDescent="0.3">
      <c r="A24" s="293"/>
      <c r="B24" s="220"/>
      <c r="C24" s="293"/>
      <c r="D24" s="220"/>
      <c r="E24" s="220"/>
      <c r="F24" s="44" t="s">
        <v>897</v>
      </c>
      <c r="G24" s="220"/>
      <c r="H24" s="220"/>
      <c r="I24" s="220"/>
      <c r="J24" s="295"/>
      <c r="K24" s="293"/>
      <c r="L24" s="290"/>
      <c r="M24" s="290"/>
      <c r="N24" s="290"/>
    </row>
    <row r="25" spans="1:14" ht="22.8" customHeight="1" x14ac:dyDescent="0.3">
      <c r="A25" s="293"/>
      <c r="B25" s="220"/>
      <c r="C25" s="293"/>
      <c r="D25" s="220"/>
      <c r="E25" s="219"/>
      <c r="F25" s="218" t="s">
        <v>545</v>
      </c>
      <c r="G25" s="220"/>
      <c r="H25" s="220"/>
      <c r="I25" s="220"/>
      <c r="J25" s="295"/>
      <c r="K25" s="293"/>
      <c r="L25" s="290"/>
      <c r="M25" s="290"/>
      <c r="N25" s="290"/>
    </row>
    <row r="26" spans="1:14" ht="64.2" customHeight="1" x14ac:dyDescent="0.3">
      <c r="A26" s="294"/>
      <c r="B26" s="219"/>
      <c r="C26" s="294"/>
      <c r="D26" s="219"/>
      <c r="E26" s="29"/>
      <c r="F26" s="219"/>
      <c r="G26" s="219"/>
      <c r="H26" s="219"/>
      <c r="I26" s="219"/>
      <c r="J26" s="296"/>
      <c r="K26" s="294"/>
      <c r="L26" s="291"/>
      <c r="M26" s="291"/>
      <c r="N26" s="291"/>
    </row>
    <row r="27" spans="1:14" ht="121.8" customHeight="1" x14ac:dyDescent="0.3">
      <c r="A27" s="297">
        <v>6</v>
      </c>
      <c r="B27" s="218" t="s">
        <v>272</v>
      </c>
      <c r="C27" s="297">
        <v>48</v>
      </c>
      <c r="D27" s="218" t="s">
        <v>273</v>
      </c>
      <c r="E27" s="218" t="s">
        <v>670</v>
      </c>
      <c r="F27" s="43" t="s">
        <v>718</v>
      </c>
      <c r="G27" s="218" t="s">
        <v>25</v>
      </c>
      <c r="H27" s="218" t="s">
        <v>274</v>
      </c>
      <c r="I27" s="218" t="s">
        <v>275</v>
      </c>
      <c r="J27" s="301">
        <v>452200000</v>
      </c>
      <c r="K27" s="218" t="s">
        <v>276</v>
      </c>
      <c r="L27" s="218" t="s">
        <v>277</v>
      </c>
      <c r="M27" s="289" t="s">
        <v>278</v>
      </c>
      <c r="N27" s="218" t="s">
        <v>864</v>
      </c>
    </row>
    <row r="28" spans="1:14" ht="43.2" customHeight="1" x14ac:dyDescent="0.3">
      <c r="A28" s="293"/>
      <c r="B28" s="220"/>
      <c r="C28" s="293"/>
      <c r="D28" s="220"/>
      <c r="E28" s="220"/>
      <c r="F28" s="44" t="s">
        <v>279</v>
      </c>
      <c r="G28" s="220"/>
      <c r="H28" s="220"/>
      <c r="I28" s="220"/>
      <c r="J28" s="295"/>
      <c r="K28" s="220"/>
      <c r="L28" s="220"/>
      <c r="M28" s="290"/>
      <c r="N28" s="220"/>
    </row>
    <row r="29" spans="1:14" ht="24.6" customHeight="1" x14ac:dyDescent="0.3">
      <c r="A29" s="293"/>
      <c r="B29" s="220"/>
      <c r="C29" s="293"/>
      <c r="D29" s="220"/>
      <c r="E29" s="219"/>
      <c r="F29" s="218" t="s">
        <v>280</v>
      </c>
      <c r="G29" s="220"/>
      <c r="H29" s="220"/>
      <c r="I29" s="220"/>
      <c r="J29" s="295"/>
      <c r="K29" s="220"/>
      <c r="L29" s="220"/>
      <c r="M29" s="290"/>
      <c r="N29" s="220"/>
    </row>
    <row r="30" spans="1:14" ht="34.5" customHeight="1" x14ac:dyDescent="0.3">
      <c r="A30" s="294"/>
      <c r="B30" s="219"/>
      <c r="C30" s="294"/>
      <c r="D30" s="219"/>
      <c r="E30" s="120"/>
      <c r="F30" s="219"/>
      <c r="G30" s="219"/>
      <c r="H30" s="219"/>
      <c r="I30" s="219"/>
      <c r="J30" s="296"/>
      <c r="K30" s="220"/>
      <c r="L30" s="219"/>
      <c r="M30" s="291"/>
      <c r="N30" s="219"/>
    </row>
    <row r="31" spans="1:14" ht="60.75" customHeight="1" x14ac:dyDescent="0.3">
      <c r="A31" s="297">
        <v>7</v>
      </c>
      <c r="B31" s="218" t="s">
        <v>272</v>
      </c>
      <c r="C31" s="297">
        <v>50</v>
      </c>
      <c r="D31" s="218" t="s">
        <v>281</v>
      </c>
      <c r="E31" s="218" t="s">
        <v>671</v>
      </c>
      <c r="F31" s="44" t="s">
        <v>282</v>
      </c>
      <c r="G31" s="218" t="s">
        <v>25</v>
      </c>
      <c r="H31" s="218" t="s">
        <v>283</v>
      </c>
      <c r="I31" s="218" t="s">
        <v>275</v>
      </c>
      <c r="J31" s="301">
        <v>200100000</v>
      </c>
      <c r="K31" s="220"/>
      <c r="L31" s="218" t="s">
        <v>284</v>
      </c>
      <c r="M31" s="289" t="s">
        <v>590</v>
      </c>
      <c r="N31" s="218" t="s">
        <v>606</v>
      </c>
    </row>
    <row r="32" spans="1:14" ht="48.6" customHeight="1" x14ac:dyDescent="0.3">
      <c r="A32" s="293"/>
      <c r="B32" s="220"/>
      <c r="C32" s="293"/>
      <c r="D32" s="220"/>
      <c r="E32" s="220"/>
      <c r="F32" s="44" t="s">
        <v>604</v>
      </c>
      <c r="G32" s="220"/>
      <c r="H32" s="220"/>
      <c r="I32" s="220"/>
      <c r="J32" s="295"/>
      <c r="K32" s="220"/>
      <c r="L32" s="220"/>
      <c r="M32" s="290"/>
      <c r="N32" s="220"/>
    </row>
    <row r="33" spans="1:14" ht="49.2" customHeight="1" x14ac:dyDescent="0.3">
      <c r="A33" s="293"/>
      <c r="B33" s="220"/>
      <c r="C33" s="293"/>
      <c r="D33" s="220"/>
      <c r="E33" s="219"/>
      <c r="F33" s="218" t="s">
        <v>605</v>
      </c>
      <c r="G33" s="220"/>
      <c r="H33" s="220"/>
      <c r="I33" s="220"/>
      <c r="J33" s="295"/>
      <c r="K33" s="220"/>
      <c r="L33" s="220"/>
      <c r="M33" s="290"/>
      <c r="N33" s="220"/>
    </row>
    <row r="34" spans="1:14" ht="41.4" customHeight="1" x14ac:dyDescent="0.3">
      <c r="A34" s="294"/>
      <c r="B34" s="219"/>
      <c r="C34" s="294"/>
      <c r="D34" s="219"/>
      <c r="E34" s="120"/>
      <c r="F34" s="219"/>
      <c r="G34" s="219"/>
      <c r="H34" s="219"/>
      <c r="I34" s="219"/>
      <c r="J34" s="296"/>
      <c r="K34" s="220"/>
      <c r="L34" s="219"/>
      <c r="M34" s="291"/>
      <c r="N34" s="219"/>
    </row>
    <row r="35" spans="1:14" ht="141" customHeight="1" x14ac:dyDescent="0.3">
      <c r="A35" s="297">
        <v>8</v>
      </c>
      <c r="B35" s="218" t="s">
        <v>272</v>
      </c>
      <c r="C35" s="297">
        <v>52</v>
      </c>
      <c r="D35" s="218" t="s">
        <v>285</v>
      </c>
      <c r="E35" s="218" t="s">
        <v>672</v>
      </c>
      <c r="F35" s="43" t="s">
        <v>719</v>
      </c>
      <c r="G35" s="218" t="s">
        <v>25</v>
      </c>
      <c r="H35" s="218" t="s">
        <v>286</v>
      </c>
      <c r="I35" s="218" t="s">
        <v>275</v>
      </c>
      <c r="J35" s="301">
        <v>83700000</v>
      </c>
      <c r="K35" s="220"/>
      <c r="L35" s="218" t="s">
        <v>284</v>
      </c>
      <c r="M35" s="289" t="s">
        <v>287</v>
      </c>
      <c r="N35" s="289" t="s">
        <v>865</v>
      </c>
    </row>
    <row r="36" spans="1:14" ht="49.5" customHeight="1" x14ac:dyDescent="0.3">
      <c r="A36" s="293"/>
      <c r="B36" s="220"/>
      <c r="C36" s="293"/>
      <c r="D36" s="220"/>
      <c r="E36" s="220"/>
      <c r="F36" s="44" t="s">
        <v>288</v>
      </c>
      <c r="G36" s="220"/>
      <c r="H36" s="220"/>
      <c r="I36" s="220"/>
      <c r="J36" s="295"/>
      <c r="K36" s="220"/>
      <c r="L36" s="220"/>
      <c r="M36" s="290"/>
      <c r="N36" s="290"/>
    </row>
    <row r="37" spans="1:14" ht="16.8" customHeight="1" x14ac:dyDescent="0.3">
      <c r="A37" s="293"/>
      <c r="B37" s="220"/>
      <c r="C37" s="293"/>
      <c r="D37" s="220"/>
      <c r="E37" s="220"/>
      <c r="F37" s="218" t="s">
        <v>289</v>
      </c>
      <c r="G37" s="220"/>
      <c r="H37" s="220"/>
      <c r="I37" s="220"/>
      <c r="J37" s="295"/>
      <c r="K37" s="220"/>
      <c r="L37" s="220"/>
      <c r="M37" s="290"/>
      <c r="N37" s="290"/>
    </row>
    <row r="38" spans="1:14" ht="42.75" customHeight="1" x14ac:dyDescent="0.3">
      <c r="A38" s="294"/>
      <c r="B38" s="219"/>
      <c r="C38" s="294"/>
      <c r="D38" s="219"/>
      <c r="E38" s="14"/>
      <c r="F38" s="219"/>
      <c r="G38" s="219"/>
      <c r="H38" s="219"/>
      <c r="I38" s="219"/>
      <c r="J38" s="296"/>
      <c r="K38" s="219"/>
      <c r="L38" s="219"/>
      <c r="M38" s="291"/>
      <c r="N38" s="291"/>
    </row>
    <row r="39" spans="1:14" ht="97.2" customHeight="1" x14ac:dyDescent="0.3">
      <c r="A39" s="297">
        <v>9</v>
      </c>
      <c r="B39" s="218" t="s">
        <v>272</v>
      </c>
      <c r="C39" s="297">
        <v>54</v>
      </c>
      <c r="D39" s="218" t="s">
        <v>290</v>
      </c>
      <c r="E39" s="218" t="s">
        <v>673</v>
      </c>
      <c r="F39" s="43" t="s">
        <v>291</v>
      </c>
      <c r="G39" s="218"/>
      <c r="H39" s="218" t="s">
        <v>292</v>
      </c>
      <c r="I39" s="218" t="s">
        <v>293</v>
      </c>
      <c r="J39" s="301">
        <v>220000000</v>
      </c>
      <c r="K39" s="297" t="s">
        <v>96</v>
      </c>
      <c r="L39" s="289" t="s">
        <v>770</v>
      </c>
      <c r="M39" s="289" t="s">
        <v>832</v>
      </c>
      <c r="N39" s="289" t="s">
        <v>834</v>
      </c>
    </row>
    <row r="40" spans="1:14" ht="87" customHeight="1" x14ac:dyDescent="0.3">
      <c r="A40" s="293"/>
      <c r="B40" s="220"/>
      <c r="C40" s="293"/>
      <c r="D40" s="220"/>
      <c r="E40" s="220"/>
      <c r="F40" s="44" t="s">
        <v>831</v>
      </c>
      <c r="G40" s="220"/>
      <c r="H40" s="220"/>
      <c r="I40" s="220"/>
      <c r="J40" s="295"/>
      <c r="K40" s="293"/>
      <c r="L40" s="290"/>
      <c r="M40" s="290"/>
      <c r="N40" s="290"/>
    </row>
    <row r="41" spans="1:14" ht="27.6" customHeight="1" x14ac:dyDescent="0.3">
      <c r="A41" s="293"/>
      <c r="B41" s="220"/>
      <c r="C41" s="293"/>
      <c r="D41" s="220"/>
      <c r="E41" s="220"/>
      <c r="F41" s="218" t="s">
        <v>833</v>
      </c>
      <c r="G41" s="220"/>
      <c r="H41" s="220"/>
      <c r="I41" s="220"/>
      <c r="J41" s="295"/>
      <c r="K41" s="293"/>
      <c r="L41" s="290"/>
      <c r="M41" s="290"/>
      <c r="N41" s="290"/>
    </row>
    <row r="42" spans="1:14" ht="84" customHeight="1" x14ac:dyDescent="0.3">
      <c r="A42" s="294"/>
      <c r="B42" s="219"/>
      <c r="C42" s="294"/>
      <c r="D42" s="219"/>
      <c r="E42" s="14"/>
      <c r="F42" s="219"/>
      <c r="G42" s="219"/>
      <c r="H42" s="219"/>
      <c r="I42" s="219"/>
      <c r="J42" s="296"/>
      <c r="K42" s="294"/>
      <c r="L42" s="291"/>
      <c r="M42" s="291"/>
      <c r="N42" s="291"/>
    </row>
    <row r="43" spans="1:14" ht="135" customHeight="1" x14ac:dyDescent="0.3">
      <c r="A43" s="297">
        <v>10</v>
      </c>
      <c r="B43" s="218" t="s">
        <v>272</v>
      </c>
      <c r="C43" s="297">
        <v>55</v>
      </c>
      <c r="D43" s="218" t="s">
        <v>294</v>
      </c>
      <c r="E43" s="218" t="s">
        <v>645</v>
      </c>
      <c r="F43" s="43" t="s">
        <v>295</v>
      </c>
      <c r="G43" s="218" t="s">
        <v>497</v>
      </c>
      <c r="H43" s="218" t="s">
        <v>296</v>
      </c>
      <c r="I43" s="218" t="s">
        <v>297</v>
      </c>
      <c r="J43" s="240">
        <v>228221855</v>
      </c>
      <c r="K43" s="297" t="s">
        <v>22</v>
      </c>
      <c r="L43" s="218" t="s">
        <v>782</v>
      </c>
      <c r="M43" s="289" t="s">
        <v>857</v>
      </c>
      <c r="N43" s="218" t="s">
        <v>804</v>
      </c>
    </row>
    <row r="44" spans="1:14" ht="35.25" customHeight="1" x14ac:dyDescent="0.3">
      <c r="A44" s="293"/>
      <c r="B44" s="220"/>
      <c r="C44" s="293"/>
      <c r="D44" s="220"/>
      <c r="E44" s="220"/>
      <c r="F44" s="44" t="s">
        <v>856</v>
      </c>
      <c r="G44" s="220"/>
      <c r="H44" s="220"/>
      <c r="I44" s="220"/>
      <c r="J44" s="240"/>
      <c r="K44" s="293"/>
      <c r="L44" s="220"/>
      <c r="M44" s="290"/>
      <c r="N44" s="293"/>
    </row>
    <row r="45" spans="1:14" ht="30" customHeight="1" x14ac:dyDescent="0.3">
      <c r="A45" s="293"/>
      <c r="B45" s="220"/>
      <c r="C45" s="293"/>
      <c r="D45" s="220"/>
      <c r="E45" s="219"/>
      <c r="F45" s="218" t="s">
        <v>866</v>
      </c>
      <c r="G45" s="220"/>
      <c r="H45" s="220"/>
      <c r="I45" s="220"/>
      <c r="J45" s="240"/>
      <c r="K45" s="293"/>
      <c r="L45" s="220"/>
      <c r="M45" s="290"/>
      <c r="N45" s="293"/>
    </row>
    <row r="46" spans="1:14" ht="28.8" customHeight="1" x14ac:dyDescent="0.3">
      <c r="A46" s="294"/>
      <c r="B46" s="219"/>
      <c r="C46" s="294"/>
      <c r="D46" s="219"/>
      <c r="E46" s="14"/>
      <c r="F46" s="219"/>
      <c r="G46" s="219"/>
      <c r="H46" s="219"/>
      <c r="I46" s="219"/>
      <c r="J46" s="240"/>
      <c r="K46" s="294"/>
      <c r="L46" s="219"/>
      <c r="M46" s="291"/>
      <c r="N46" s="294"/>
    </row>
    <row r="47" spans="1:14" ht="130.80000000000001" customHeight="1" x14ac:dyDescent="0.3">
      <c r="A47" s="297">
        <v>11</v>
      </c>
      <c r="B47" s="218" t="s">
        <v>272</v>
      </c>
      <c r="C47" s="297">
        <v>55</v>
      </c>
      <c r="D47" s="218" t="s">
        <v>294</v>
      </c>
      <c r="E47" s="288" t="s">
        <v>648</v>
      </c>
      <c r="F47" s="43" t="s">
        <v>295</v>
      </c>
      <c r="G47" s="218"/>
      <c r="H47" s="218" t="s">
        <v>646</v>
      </c>
      <c r="I47" s="218" t="s">
        <v>647</v>
      </c>
      <c r="J47" s="240">
        <v>6000000</v>
      </c>
      <c r="K47" s="297" t="s">
        <v>96</v>
      </c>
      <c r="L47" s="218" t="s">
        <v>869</v>
      </c>
      <c r="M47" s="289" t="s">
        <v>870</v>
      </c>
      <c r="N47" s="218" t="s">
        <v>871</v>
      </c>
    </row>
    <row r="48" spans="1:14" ht="33" customHeight="1" x14ac:dyDescent="0.3">
      <c r="A48" s="293"/>
      <c r="B48" s="220"/>
      <c r="C48" s="293"/>
      <c r="D48" s="220"/>
      <c r="E48" s="288"/>
      <c r="F48" s="45" t="s">
        <v>867</v>
      </c>
      <c r="G48" s="220"/>
      <c r="H48" s="220"/>
      <c r="I48" s="220"/>
      <c r="J48" s="240"/>
      <c r="K48" s="293"/>
      <c r="L48" s="220"/>
      <c r="M48" s="290"/>
      <c r="N48" s="293"/>
    </row>
    <row r="49" spans="1:14" ht="55.8" customHeight="1" x14ac:dyDescent="0.3">
      <c r="A49" s="293"/>
      <c r="B49" s="220"/>
      <c r="C49" s="293"/>
      <c r="D49" s="220"/>
      <c r="E49" s="288"/>
      <c r="F49" s="218" t="s">
        <v>868</v>
      </c>
      <c r="G49" s="220"/>
      <c r="H49" s="220"/>
      <c r="I49" s="220"/>
      <c r="J49" s="240"/>
      <c r="K49" s="293"/>
      <c r="L49" s="220"/>
      <c r="M49" s="290"/>
      <c r="N49" s="293"/>
    </row>
    <row r="50" spans="1:14" ht="28.8" customHeight="1" x14ac:dyDescent="0.3">
      <c r="A50" s="294"/>
      <c r="B50" s="219"/>
      <c r="C50" s="294"/>
      <c r="D50" s="219"/>
      <c r="E50" s="14"/>
      <c r="F50" s="219"/>
      <c r="G50" s="219"/>
      <c r="H50" s="219"/>
      <c r="I50" s="219"/>
      <c r="J50" s="240"/>
      <c r="K50" s="294"/>
      <c r="L50" s="219"/>
      <c r="M50" s="291"/>
      <c r="N50" s="294"/>
    </row>
    <row r="51" spans="1:14" ht="139.80000000000001" customHeight="1" x14ac:dyDescent="0.3">
      <c r="A51" s="297">
        <v>12</v>
      </c>
      <c r="B51" s="218" t="s">
        <v>272</v>
      </c>
      <c r="C51" s="297">
        <v>55</v>
      </c>
      <c r="D51" s="218" t="s">
        <v>294</v>
      </c>
      <c r="E51" s="218" t="s">
        <v>674</v>
      </c>
      <c r="F51" s="43" t="s">
        <v>295</v>
      </c>
      <c r="G51" s="218"/>
      <c r="H51" s="218" t="s">
        <v>298</v>
      </c>
      <c r="I51" s="218" t="s">
        <v>575</v>
      </c>
      <c r="J51" s="240">
        <v>20778145</v>
      </c>
      <c r="K51" s="297" t="s">
        <v>96</v>
      </c>
      <c r="L51" s="218" t="s">
        <v>874</v>
      </c>
      <c r="M51" s="289" t="s">
        <v>875</v>
      </c>
      <c r="N51" s="218" t="s">
        <v>876</v>
      </c>
    </row>
    <row r="52" spans="1:14" ht="48.75" customHeight="1" x14ac:dyDescent="0.3">
      <c r="A52" s="293"/>
      <c r="B52" s="220"/>
      <c r="C52" s="293"/>
      <c r="D52" s="220"/>
      <c r="E52" s="220"/>
      <c r="F52" s="44" t="s">
        <v>872</v>
      </c>
      <c r="G52" s="220"/>
      <c r="H52" s="220"/>
      <c r="I52" s="220"/>
      <c r="J52" s="240"/>
      <c r="K52" s="293"/>
      <c r="L52" s="220"/>
      <c r="M52" s="290"/>
      <c r="N52" s="293"/>
    </row>
    <row r="53" spans="1:14" ht="42" customHeight="1" x14ac:dyDescent="0.3">
      <c r="A53" s="293"/>
      <c r="B53" s="220"/>
      <c r="C53" s="293"/>
      <c r="D53" s="220"/>
      <c r="E53" s="219"/>
      <c r="F53" s="218" t="s">
        <v>873</v>
      </c>
      <c r="G53" s="220"/>
      <c r="H53" s="220"/>
      <c r="I53" s="220"/>
      <c r="J53" s="240"/>
      <c r="K53" s="293"/>
      <c r="L53" s="220"/>
      <c r="M53" s="290"/>
      <c r="N53" s="293"/>
    </row>
    <row r="54" spans="1:14" ht="42" customHeight="1" x14ac:dyDescent="0.3">
      <c r="A54" s="294"/>
      <c r="B54" s="219"/>
      <c r="C54" s="294"/>
      <c r="D54" s="219"/>
      <c r="E54" s="29"/>
      <c r="F54" s="219"/>
      <c r="G54" s="219"/>
      <c r="H54" s="219"/>
      <c r="I54" s="219"/>
      <c r="J54" s="240"/>
      <c r="K54" s="294"/>
      <c r="L54" s="219"/>
      <c r="M54" s="291"/>
      <c r="N54" s="294"/>
    </row>
    <row r="55" spans="1:14" ht="52.2" customHeight="1" x14ac:dyDescent="0.3">
      <c r="A55" s="297">
        <v>13</v>
      </c>
      <c r="B55" s="218" t="s">
        <v>261</v>
      </c>
      <c r="C55" s="297">
        <v>29</v>
      </c>
      <c r="D55" s="218" t="s">
        <v>299</v>
      </c>
      <c r="E55" s="218" t="s">
        <v>675</v>
      </c>
      <c r="F55" s="43" t="s">
        <v>300</v>
      </c>
      <c r="G55" s="218" t="s">
        <v>497</v>
      </c>
      <c r="H55" s="218" t="s">
        <v>301</v>
      </c>
      <c r="I55" s="218" t="s">
        <v>302</v>
      </c>
      <c r="J55" s="232">
        <v>32000000</v>
      </c>
      <c r="K55" s="297" t="s">
        <v>96</v>
      </c>
      <c r="L55" s="302" t="s">
        <v>576</v>
      </c>
      <c r="M55" s="218" t="s">
        <v>609</v>
      </c>
      <c r="N55" s="218" t="s">
        <v>768</v>
      </c>
    </row>
    <row r="56" spans="1:14" ht="50.4" customHeight="1" x14ac:dyDescent="0.3">
      <c r="A56" s="293"/>
      <c r="B56" s="220"/>
      <c r="C56" s="293"/>
      <c r="D56" s="220"/>
      <c r="E56" s="220"/>
      <c r="F56" s="44" t="s">
        <v>608</v>
      </c>
      <c r="G56" s="220"/>
      <c r="H56" s="220"/>
      <c r="I56" s="220"/>
      <c r="J56" s="232"/>
      <c r="K56" s="293"/>
      <c r="L56" s="303"/>
      <c r="M56" s="220"/>
      <c r="N56" s="220"/>
    </row>
    <row r="57" spans="1:14" ht="43.8" customHeight="1" x14ac:dyDescent="0.3">
      <c r="A57" s="293"/>
      <c r="B57" s="220"/>
      <c r="C57" s="293"/>
      <c r="D57" s="220"/>
      <c r="E57" s="219"/>
      <c r="F57" s="218" t="s">
        <v>546</v>
      </c>
      <c r="G57" s="220"/>
      <c r="H57" s="220"/>
      <c r="I57" s="220"/>
      <c r="J57" s="232"/>
      <c r="K57" s="293"/>
      <c r="L57" s="303"/>
      <c r="M57" s="220"/>
      <c r="N57" s="220"/>
    </row>
    <row r="58" spans="1:14" ht="44.4" customHeight="1" x14ac:dyDescent="0.3">
      <c r="A58" s="294"/>
      <c r="B58" s="219"/>
      <c r="C58" s="294"/>
      <c r="D58" s="219"/>
      <c r="E58" s="120"/>
      <c r="F58" s="219"/>
      <c r="G58" s="219"/>
      <c r="H58" s="219"/>
      <c r="I58" s="219"/>
      <c r="J58" s="232"/>
      <c r="K58" s="294"/>
      <c r="L58" s="304"/>
      <c r="M58" s="219"/>
      <c r="N58" s="219"/>
    </row>
    <row r="59" spans="1:14" ht="46.8" customHeight="1" x14ac:dyDescent="0.3">
      <c r="A59" s="297">
        <v>14</v>
      </c>
      <c r="B59" s="218" t="s">
        <v>261</v>
      </c>
      <c r="C59" s="297">
        <v>29</v>
      </c>
      <c r="D59" s="218" t="s">
        <v>299</v>
      </c>
      <c r="E59" s="218" t="s">
        <v>676</v>
      </c>
      <c r="F59" s="43" t="s">
        <v>255</v>
      </c>
      <c r="G59" s="218" t="s">
        <v>497</v>
      </c>
      <c r="H59" s="218" t="s">
        <v>301</v>
      </c>
      <c r="I59" s="218" t="s">
        <v>302</v>
      </c>
      <c r="J59" s="232">
        <v>18000000</v>
      </c>
      <c r="K59" s="297" t="s">
        <v>96</v>
      </c>
      <c r="L59" s="302" t="s">
        <v>532</v>
      </c>
      <c r="M59" s="289" t="s">
        <v>690</v>
      </c>
      <c r="N59" s="218" t="s">
        <v>900</v>
      </c>
    </row>
    <row r="60" spans="1:14" ht="50.4" customHeight="1" x14ac:dyDescent="0.3">
      <c r="A60" s="293"/>
      <c r="B60" s="220"/>
      <c r="C60" s="293"/>
      <c r="D60" s="220"/>
      <c r="E60" s="220"/>
      <c r="F60" s="43" t="s">
        <v>585</v>
      </c>
      <c r="G60" s="220"/>
      <c r="H60" s="220"/>
      <c r="I60" s="220"/>
      <c r="J60" s="232"/>
      <c r="K60" s="293"/>
      <c r="L60" s="303"/>
      <c r="M60" s="290"/>
      <c r="N60" s="220"/>
    </row>
    <row r="61" spans="1:14" ht="31.8" customHeight="1" x14ac:dyDescent="0.3">
      <c r="A61" s="293"/>
      <c r="B61" s="220"/>
      <c r="C61" s="293"/>
      <c r="D61" s="220"/>
      <c r="E61" s="219"/>
      <c r="F61" s="218" t="s">
        <v>546</v>
      </c>
      <c r="G61" s="220"/>
      <c r="H61" s="220"/>
      <c r="I61" s="220"/>
      <c r="J61" s="232"/>
      <c r="K61" s="293"/>
      <c r="L61" s="303"/>
      <c r="M61" s="290"/>
      <c r="N61" s="220"/>
    </row>
    <row r="62" spans="1:14" ht="45.6" customHeight="1" x14ac:dyDescent="0.3">
      <c r="A62" s="294"/>
      <c r="B62" s="219"/>
      <c r="C62" s="294"/>
      <c r="D62" s="219"/>
      <c r="E62" s="120"/>
      <c r="F62" s="219"/>
      <c r="G62" s="219"/>
      <c r="H62" s="219"/>
      <c r="I62" s="219"/>
      <c r="J62" s="232"/>
      <c r="K62" s="294"/>
      <c r="L62" s="304"/>
      <c r="M62" s="291"/>
      <c r="N62" s="219"/>
    </row>
    <row r="63" spans="1:14" ht="50.4" customHeight="1" x14ac:dyDescent="0.3">
      <c r="A63" s="297">
        <v>15</v>
      </c>
      <c r="B63" s="218" t="s">
        <v>303</v>
      </c>
      <c r="C63" s="297" t="s">
        <v>126</v>
      </c>
      <c r="D63" s="218" t="s">
        <v>304</v>
      </c>
      <c r="E63" s="218" t="s">
        <v>677</v>
      </c>
      <c r="F63" s="43" t="s">
        <v>305</v>
      </c>
      <c r="G63" s="218" t="s">
        <v>25</v>
      </c>
      <c r="H63" s="218" t="s">
        <v>306</v>
      </c>
      <c r="I63" s="218" t="s">
        <v>307</v>
      </c>
      <c r="J63" s="240">
        <v>18518601.02</v>
      </c>
      <c r="K63" s="297" t="s">
        <v>22</v>
      </c>
      <c r="L63" s="218" t="s">
        <v>783</v>
      </c>
      <c r="M63" s="289" t="s">
        <v>635</v>
      </c>
      <c r="N63" s="218" t="s">
        <v>877</v>
      </c>
    </row>
    <row r="64" spans="1:14" ht="52.8" customHeight="1" x14ac:dyDescent="0.3">
      <c r="A64" s="293"/>
      <c r="B64" s="220"/>
      <c r="C64" s="293"/>
      <c r="D64" s="220"/>
      <c r="E64" s="220"/>
      <c r="F64" s="43" t="s">
        <v>633</v>
      </c>
      <c r="G64" s="220"/>
      <c r="H64" s="220"/>
      <c r="I64" s="220"/>
      <c r="J64" s="240"/>
      <c r="K64" s="293"/>
      <c r="L64" s="220"/>
      <c r="M64" s="290"/>
      <c r="N64" s="220"/>
    </row>
    <row r="65" spans="1:14" ht="43.8" customHeight="1" x14ac:dyDescent="0.3">
      <c r="A65" s="293"/>
      <c r="B65" s="220"/>
      <c r="C65" s="293"/>
      <c r="D65" s="220"/>
      <c r="E65" s="219"/>
      <c r="F65" s="218" t="s">
        <v>634</v>
      </c>
      <c r="G65" s="220"/>
      <c r="H65" s="220"/>
      <c r="I65" s="220"/>
      <c r="J65" s="240"/>
      <c r="K65" s="293"/>
      <c r="L65" s="220"/>
      <c r="M65" s="290"/>
      <c r="N65" s="220"/>
    </row>
    <row r="66" spans="1:14" ht="42.6" customHeight="1" x14ac:dyDescent="0.3">
      <c r="A66" s="294"/>
      <c r="B66" s="219"/>
      <c r="C66" s="294"/>
      <c r="D66" s="219"/>
      <c r="E66" s="30"/>
      <c r="F66" s="219"/>
      <c r="G66" s="219"/>
      <c r="H66" s="219"/>
      <c r="I66" s="219"/>
      <c r="J66" s="240"/>
      <c r="K66" s="294"/>
      <c r="L66" s="219"/>
      <c r="M66" s="291"/>
      <c r="N66" s="219"/>
    </row>
    <row r="67" spans="1:14" ht="42.6" customHeight="1" x14ac:dyDescent="0.3">
      <c r="A67" s="297">
        <v>16</v>
      </c>
      <c r="B67" s="218" t="s">
        <v>303</v>
      </c>
      <c r="C67" s="297" t="s">
        <v>126</v>
      </c>
      <c r="D67" s="218" t="s">
        <v>304</v>
      </c>
      <c r="E67" s="218" t="s">
        <v>677</v>
      </c>
      <c r="F67" s="43" t="s">
        <v>305</v>
      </c>
      <c r="G67" s="218" t="s">
        <v>25</v>
      </c>
      <c r="H67" s="218" t="s">
        <v>306</v>
      </c>
      <c r="I67" s="218" t="s">
        <v>307</v>
      </c>
      <c r="J67" s="240">
        <f>168000000-J63</f>
        <v>149481398.97999999</v>
      </c>
      <c r="K67" s="297" t="s">
        <v>22</v>
      </c>
      <c r="L67" s="218" t="s">
        <v>783</v>
      </c>
      <c r="M67" s="289" t="s">
        <v>880</v>
      </c>
      <c r="N67" s="218" t="s">
        <v>881</v>
      </c>
    </row>
    <row r="68" spans="1:14" ht="42.6" customHeight="1" x14ac:dyDescent="0.3">
      <c r="A68" s="293"/>
      <c r="B68" s="220"/>
      <c r="C68" s="293"/>
      <c r="D68" s="220"/>
      <c r="E68" s="220"/>
      <c r="F68" s="45" t="s">
        <v>878</v>
      </c>
      <c r="G68" s="220"/>
      <c r="H68" s="220"/>
      <c r="I68" s="220"/>
      <c r="J68" s="240"/>
      <c r="K68" s="293"/>
      <c r="L68" s="220"/>
      <c r="M68" s="290"/>
      <c r="N68" s="220"/>
    </row>
    <row r="69" spans="1:14" ht="42.6" customHeight="1" x14ac:dyDescent="0.3">
      <c r="A69" s="293"/>
      <c r="B69" s="220"/>
      <c r="C69" s="293"/>
      <c r="D69" s="220"/>
      <c r="E69" s="219"/>
      <c r="F69" s="218" t="s">
        <v>879</v>
      </c>
      <c r="G69" s="220"/>
      <c r="H69" s="220"/>
      <c r="I69" s="220"/>
      <c r="J69" s="240"/>
      <c r="K69" s="293"/>
      <c r="L69" s="220"/>
      <c r="M69" s="290"/>
      <c r="N69" s="220"/>
    </row>
    <row r="70" spans="1:14" ht="42.6" customHeight="1" x14ac:dyDescent="0.3">
      <c r="A70" s="294"/>
      <c r="B70" s="219"/>
      <c r="C70" s="294"/>
      <c r="D70" s="219"/>
      <c r="E70" s="30"/>
      <c r="F70" s="219"/>
      <c r="G70" s="219"/>
      <c r="H70" s="219"/>
      <c r="I70" s="219"/>
      <c r="J70" s="240"/>
      <c r="K70" s="294"/>
      <c r="L70" s="219"/>
      <c r="M70" s="291"/>
      <c r="N70" s="219"/>
    </row>
    <row r="71" spans="1:14" ht="42.6" customHeight="1" x14ac:dyDescent="0.3">
      <c r="A71" s="218">
        <v>17</v>
      </c>
      <c r="B71" s="218" t="str">
        <f>$B$23</f>
        <v>Componenta 2. Păduri și protecția biodiversității</v>
      </c>
      <c r="C71" s="218" t="s">
        <v>262</v>
      </c>
      <c r="D71" s="218" t="s">
        <v>263</v>
      </c>
      <c r="E71" s="205" t="s">
        <v>678</v>
      </c>
      <c r="F71" s="43" t="s">
        <v>264</v>
      </c>
      <c r="G71" s="218" t="s">
        <v>497</v>
      </c>
      <c r="H71" s="218" t="s">
        <v>308</v>
      </c>
      <c r="I71" s="218" t="s">
        <v>309</v>
      </c>
      <c r="J71" s="305">
        <v>30000000</v>
      </c>
      <c r="K71" s="218" t="s">
        <v>22</v>
      </c>
      <c r="L71" s="289" t="s">
        <v>626</v>
      </c>
      <c r="M71" s="289" t="s">
        <v>802</v>
      </c>
      <c r="N71" s="289" t="s">
        <v>769</v>
      </c>
    </row>
    <row r="72" spans="1:14" ht="42.6" customHeight="1" x14ac:dyDescent="0.3">
      <c r="A72" s="220"/>
      <c r="B72" s="220"/>
      <c r="C72" s="220"/>
      <c r="D72" s="220"/>
      <c r="E72" s="205"/>
      <c r="F72" s="45" t="s">
        <v>801</v>
      </c>
      <c r="G72" s="220"/>
      <c r="H72" s="220"/>
      <c r="I72" s="220"/>
      <c r="J72" s="306"/>
      <c r="K72" s="220"/>
      <c r="L72" s="290"/>
      <c r="M72" s="290"/>
      <c r="N72" s="290"/>
    </row>
    <row r="73" spans="1:14" ht="42.6" customHeight="1" x14ac:dyDescent="0.3">
      <c r="A73" s="220"/>
      <c r="B73" s="220"/>
      <c r="C73" s="220"/>
      <c r="D73" s="220"/>
      <c r="E73" s="206"/>
      <c r="F73" s="308" t="s">
        <v>625</v>
      </c>
      <c r="G73" s="220"/>
      <c r="H73" s="220"/>
      <c r="I73" s="220"/>
      <c r="J73" s="306"/>
      <c r="K73" s="220"/>
      <c r="L73" s="290"/>
      <c r="M73" s="290"/>
      <c r="N73" s="290"/>
    </row>
    <row r="74" spans="1:14" ht="42.6" customHeight="1" x14ac:dyDescent="0.3">
      <c r="A74" s="219"/>
      <c r="B74" s="219"/>
      <c r="C74" s="219"/>
      <c r="D74" s="219"/>
      <c r="E74" s="14"/>
      <c r="F74" s="309"/>
      <c r="G74" s="219"/>
      <c r="H74" s="219"/>
      <c r="I74" s="219"/>
      <c r="J74" s="307"/>
      <c r="K74" s="219"/>
      <c r="L74" s="291"/>
      <c r="M74" s="291"/>
      <c r="N74" s="291"/>
    </row>
  </sheetData>
  <mergeCells count="239">
    <mergeCell ref="G47:G50"/>
    <mergeCell ref="J47:J50"/>
    <mergeCell ref="K47:K50"/>
    <mergeCell ref="J59:J62"/>
    <mergeCell ref="J55:J58"/>
    <mergeCell ref="M55:M58"/>
    <mergeCell ref="N55:N58"/>
    <mergeCell ref="L55:L58"/>
    <mergeCell ref="L51:L54"/>
    <mergeCell ref="M51:M54"/>
    <mergeCell ref="N51:N54"/>
    <mergeCell ref="D55:D58"/>
    <mergeCell ref="G59:G62"/>
    <mergeCell ref="E55:E57"/>
    <mergeCell ref="H55:H58"/>
    <mergeCell ref="L71:L74"/>
    <mergeCell ref="M71:M74"/>
    <mergeCell ref="N71:N74"/>
    <mergeCell ref="L67:L70"/>
    <mergeCell ref="M67:M70"/>
    <mergeCell ref="N67:N70"/>
    <mergeCell ref="L63:L66"/>
    <mergeCell ref="M63:M66"/>
    <mergeCell ref="N63:N66"/>
    <mergeCell ref="K67:K70"/>
    <mergeCell ref="G67:G70"/>
    <mergeCell ref="F57:F58"/>
    <mergeCell ref="M59:M62"/>
    <mergeCell ref="N59:N62"/>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A71:A74"/>
    <mergeCell ref="B71:B74"/>
    <mergeCell ref="C71:C74"/>
    <mergeCell ref="D71:D74"/>
    <mergeCell ref="E71:E73"/>
    <mergeCell ref="H71:H74"/>
    <mergeCell ref="I71:I74"/>
    <mergeCell ref="J71:J74"/>
    <mergeCell ref="K71:K74"/>
    <mergeCell ref="G71:G74"/>
    <mergeCell ref="F73:F74"/>
    <mergeCell ref="A59:A62"/>
    <mergeCell ref="B59:B62"/>
    <mergeCell ref="C59:C62"/>
    <mergeCell ref="D59:D62"/>
    <mergeCell ref="E59:E61"/>
    <mergeCell ref="H59:H62"/>
    <mergeCell ref="I59:I62"/>
    <mergeCell ref="K59:K62"/>
    <mergeCell ref="L59:L62"/>
    <mergeCell ref="F61:F62"/>
    <mergeCell ref="A55:A58"/>
    <mergeCell ref="I55:I58"/>
    <mergeCell ref="K55:K58"/>
    <mergeCell ref="G55:G58"/>
    <mergeCell ref="B55:B58"/>
    <mergeCell ref="C55:C58"/>
    <mergeCell ref="A35:A38"/>
    <mergeCell ref="B35:B38"/>
    <mergeCell ref="C35:C38"/>
    <mergeCell ref="D35:D38"/>
    <mergeCell ref="E35:E37"/>
    <mergeCell ref="A39:A42"/>
    <mergeCell ref="F53:F54"/>
    <mergeCell ref="J43:J46"/>
    <mergeCell ref="J51:J54"/>
    <mergeCell ref="K43:K46"/>
    <mergeCell ref="A47:A50"/>
    <mergeCell ref="B47:B50"/>
    <mergeCell ref="C47:C50"/>
    <mergeCell ref="D47:D50"/>
    <mergeCell ref="E47:E49"/>
    <mergeCell ref="F49:F50"/>
    <mergeCell ref="H47:H50"/>
    <mergeCell ref="I47:I50"/>
    <mergeCell ref="L43:L46"/>
    <mergeCell ref="M43:M46"/>
    <mergeCell ref="N43:N46"/>
    <mergeCell ref="K51:K54"/>
    <mergeCell ref="F45:F46"/>
    <mergeCell ref="L47:L50"/>
    <mergeCell ref="M47:M50"/>
    <mergeCell ref="N47:N50"/>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B39:B42"/>
    <mergeCell ref="C39:C42"/>
    <mergeCell ref="D39:D42"/>
    <mergeCell ref="E39:E41"/>
    <mergeCell ref="H39:H42"/>
    <mergeCell ref="I39:I42"/>
    <mergeCell ref="J39:J42"/>
    <mergeCell ref="K39:K42"/>
    <mergeCell ref="H23:H26"/>
    <mergeCell ref="F25:F26"/>
    <mergeCell ref="G27:G30"/>
    <mergeCell ref="G31:G34"/>
    <mergeCell ref="F29:F30"/>
    <mergeCell ref="I27:I30"/>
    <mergeCell ref="J27:J30"/>
    <mergeCell ref="K27:K38"/>
    <mergeCell ref="E27:E29"/>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G23:G26"/>
    <mergeCell ref="K23:K26"/>
    <mergeCell ref="A27:A30"/>
    <mergeCell ref="B27:B30"/>
    <mergeCell ref="C27:C30"/>
    <mergeCell ref="D27:D30"/>
    <mergeCell ref="A23:A26"/>
    <mergeCell ref="B23:B26"/>
    <mergeCell ref="C23:C26"/>
    <mergeCell ref="D23:D26"/>
    <mergeCell ref="E23:E25"/>
    <mergeCell ref="I19:I22"/>
    <mergeCell ref="J19:J22"/>
    <mergeCell ref="K19:K22"/>
    <mergeCell ref="H11:H14"/>
    <mergeCell ref="H15:H18"/>
    <mergeCell ref="I15:I18"/>
    <mergeCell ref="J15:J18"/>
    <mergeCell ref="F17:F18"/>
    <mergeCell ref="K11:K14"/>
    <mergeCell ref="G19:G22"/>
    <mergeCell ref="F21:F22"/>
    <mergeCell ref="L15:L18"/>
    <mergeCell ref="M15:M18"/>
    <mergeCell ref="N15:N18"/>
    <mergeCell ref="A11:A14"/>
    <mergeCell ref="B11:B14"/>
    <mergeCell ref="A15:A18"/>
    <mergeCell ref="B15:B18"/>
    <mergeCell ref="A19:A22"/>
    <mergeCell ref="B19:B22"/>
    <mergeCell ref="C19:C22"/>
    <mergeCell ref="D19:D22"/>
    <mergeCell ref="E19:E21"/>
    <mergeCell ref="C11:C14"/>
    <mergeCell ref="D11:D14"/>
    <mergeCell ref="E11:E13"/>
    <mergeCell ref="C15:C18"/>
    <mergeCell ref="D15:D18"/>
    <mergeCell ref="E15:E17"/>
    <mergeCell ref="K15:K18"/>
    <mergeCell ref="G15:G18"/>
    <mergeCell ref="I11:I14"/>
    <mergeCell ref="J11:J14"/>
    <mergeCell ref="F13:F14"/>
    <mergeCell ref="H19:H22"/>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N7:N10"/>
    <mergeCell ref="L7:L10"/>
    <mergeCell ref="M7:M10"/>
    <mergeCell ref="L11:L14"/>
    <mergeCell ref="M11:M14"/>
    <mergeCell ref="N11:N14"/>
    <mergeCell ref="G11:G14"/>
    <mergeCell ref="N19:N22"/>
  </mergeCells>
  <printOptions gridLines="1"/>
  <pageMargins left="0.7" right="0.7" top="0.75" bottom="0.75" header="0.3" footer="0.3"/>
  <pageSetup paperSize="8" scale="54"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A47" sqref="A1:XFD1048576"/>
    </sheetView>
  </sheetViews>
  <sheetFormatPr defaultColWidth="9.109375" defaultRowHeight="14.4" x14ac:dyDescent="0.3"/>
  <cols>
    <col min="1" max="1" width="5.5546875" style="122" customWidth="1"/>
    <col min="2" max="2" width="16.33203125" style="122" customWidth="1"/>
    <col min="3" max="3" width="13.88671875" style="122" customWidth="1"/>
    <col min="4" max="4" width="23.6640625" style="122" customWidth="1"/>
    <col min="5" max="5" width="30.5546875" style="57" customWidth="1"/>
    <col min="6" max="7" width="24.6640625" style="57" customWidth="1"/>
    <col min="8" max="8" width="50.5546875" style="57" customWidth="1"/>
    <col min="9" max="9" width="22.33203125" style="57" customWidth="1"/>
    <col min="10" max="10" width="19.5546875" style="122" customWidth="1"/>
    <col min="11" max="11" width="11.6640625" style="122" customWidth="1"/>
    <col min="12" max="12" width="15.6640625" style="122" customWidth="1"/>
    <col min="13" max="13" width="17.5546875" style="122" customWidth="1"/>
    <col min="14" max="14" width="24.109375" style="122" customWidth="1"/>
    <col min="15" max="16384" width="9.109375" style="123"/>
  </cols>
  <sheetData>
    <row r="2" spans="1:14" s="22" customFormat="1" ht="30" customHeight="1" x14ac:dyDescent="0.45">
      <c r="A2" s="194" t="s">
        <v>310</v>
      </c>
      <c r="B2" s="194"/>
      <c r="C2" s="194"/>
      <c r="D2" s="194"/>
      <c r="E2" s="194"/>
      <c r="F2" s="194"/>
      <c r="G2" s="55"/>
      <c r="H2" s="121"/>
      <c r="I2" s="16"/>
      <c r="J2" s="16"/>
      <c r="K2" s="16"/>
      <c r="L2" s="16"/>
      <c r="M2" s="114"/>
      <c r="N2" s="20"/>
    </row>
    <row r="3" spans="1:14" s="22" customFormat="1" ht="30" customHeight="1" x14ac:dyDescent="0.35">
      <c r="A3" s="115"/>
      <c r="B3" s="115"/>
      <c r="C3" s="115"/>
      <c r="D3" s="115"/>
      <c r="E3" s="56"/>
      <c r="F3" s="56"/>
      <c r="G3" s="56"/>
      <c r="H3" s="16"/>
      <c r="I3" s="16"/>
      <c r="J3" s="16"/>
      <c r="K3" s="16"/>
      <c r="L3" s="16"/>
      <c r="M3" s="114"/>
      <c r="N3" s="20"/>
    </row>
    <row r="4" spans="1:14" ht="15" thickBot="1" x14ac:dyDescent="0.35"/>
    <row r="5" spans="1:14" ht="38.25" customHeight="1" thickBot="1" x14ac:dyDescent="0.35">
      <c r="A5" s="310" t="s">
        <v>1</v>
      </c>
      <c r="B5" s="311"/>
      <c r="C5" s="311"/>
      <c r="D5" s="311"/>
      <c r="E5" s="311"/>
      <c r="F5" s="311"/>
      <c r="G5" s="311"/>
      <c r="H5" s="311"/>
      <c r="I5" s="311"/>
      <c r="J5" s="311"/>
      <c r="K5" s="312"/>
      <c r="L5" s="317" t="s">
        <v>2</v>
      </c>
      <c r="M5" s="318"/>
      <c r="N5" s="319"/>
    </row>
    <row r="6" spans="1:14" ht="135.6" customHeight="1" thickBot="1" x14ac:dyDescent="0.35">
      <c r="A6" s="124" t="s">
        <v>3</v>
      </c>
      <c r="B6" s="58" t="s">
        <v>4</v>
      </c>
      <c r="C6" s="58" t="s">
        <v>5</v>
      </c>
      <c r="D6" s="58" t="s">
        <v>87</v>
      </c>
      <c r="E6" s="125" t="s">
        <v>7</v>
      </c>
      <c r="F6" s="58" t="s">
        <v>8</v>
      </c>
      <c r="G6" s="58" t="s">
        <v>9</v>
      </c>
      <c r="H6" s="125" t="s">
        <v>10</v>
      </c>
      <c r="I6" s="58" t="s">
        <v>11</v>
      </c>
      <c r="J6" s="58" t="s">
        <v>88</v>
      </c>
      <c r="K6" s="58" t="s">
        <v>12</v>
      </c>
      <c r="L6" s="126" t="s">
        <v>13</v>
      </c>
      <c r="M6" s="126" t="s">
        <v>14</v>
      </c>
      <c r="N6" s="28" t="s">
        <v>15</v>
      </c>
    </row>
    <row r="7" spans="1:14" ht="60" customHeight="1" x14ac:dyDescent="0.3">
      <c r="A7" s="293">
        <v>1</v>
      </c>
      <c r="B7" s="220" t="s">
        <v>311</v>
      </c>
      <c r="C7" s="220">
        <v>334</v>
      </c>
      <c r="D7" s="313" t="s">
        <v>312</v>
      </c>
      <c r="E7" s="313" t="s">
        <v>313</v>
      </c>
      <c r="F7" s="45" t="s">
        <v>209</v>
      </c>
      <c r="G7" s="220" t="s">
        <v>318</v>
      </c>
      <c r="H7" s="220" t="s">
        <v>314</v>
      </c>
      <c r="I7" s="220" t="s">
        <v>315</v>
      </c>
      <c r="J7" s="315">
        <v>79004650.370000005</v>
      </c>
      <c r="K7" s="293" t="s">
        <v>22</v>
      </c>
      <c r="L7" s="290" t="s">
        <v>316</v>
      </c>
      <c r="M7" s="290" t="s">
        <v>500</v>
      </c>
      <c r="N7" s="220" t="s">
        <v>501</v>
      </c>
    </row>
    <row r="8" spans="1:14" ht="64.2" customHeight="1" x14ac:dyDescent="0.3">
      <c r="A8" s="293"/>
      <c r="B8" s="220"/>
      <c r="C8" s="220"/>
      <c r="D8" s="313"/>
      <c r="E8" s="313"/>
      <c r="F8" s="43" t="s">
        <v>499</v>
      </c>
      <c r="G8" s="220"/>
      <c r="H8" s="220"/>
      <c r="I8" s="220"/>
      <c r="J8" s="315"/>
      <c r="K8" s="293"/>
      <c r="L8" s="290"/>
      <c r="M8" s="290"/>
      <c r="N8" s="220"/>
    </row>
    <row r="9" spans="1:14" ht="25.2" customHeight="1" x14ac:dyDescent="0.3">
      <c r="A9" s="293"/>
      <c r="B9" s="220"/>
      <c r="C9" s="220"/>
      <c r="D9" s="313"/>
      <c r="E9" s="314"/>
      <c r="F9" s="218" t="s">
        <v>537</v>
      </c>
      <c r="G9" s="220"/>
      <c r="H9" s="220"/>
      <c r="I9" s="220"/>
      <c r="J9" s="315"/>
      <c r="K9" s="293"/>
      <c r="L9" s="290"/>
      <c r="M9" s="290"/>
      <c r="N9" s="220"/>
    </row>
    <row r="10" spans="1:14" ht="42" customHeight="1" x14ac:dyDescent="0.3">
      <c r="A10" s="294"/>
      <c r="B10" s="219"/>
      <c r="C10" s="219"/>
      <c r="D10" s="314"/>
      <c r="E10" s="127"/>
      <c r="F10" s="219"/>
      <c r="G10" s="219"/>
      <c r="H10" s="219"/>
      <c r="I10" s="219"/>
      <c r="J10" s="316"/>
      <c r="K10" s="294"/>
      <c r="L10" s="291"/>
      <c r="M10" s="291"/>
      <c r="N10" s="219"/>
    </row>
    <row r="11" spans="1:14" ht="42" customHeight="1" x14ac:dyDescent="0.3">
      <c r="A11" s="297">
        <v>2</v>
      </c>
      <c r="B11" s="218" t="s">
        <v>311</v>
      </c>
      <c r="C11" s="218">
        <v>334</v>
      </c>
      <c r="D11" s="320" t="s">
        <v>312</v>
      </c>
      <c r="E11" s="320" t="s">
        <v>313</v>
      </c>
      <c r="F11" s="43" t="s">
        <v>209</v>
      </c>
      <c r="G11" s="218" t="s">
        <v>25</v>
      </c>
      <c r="H11" s="218" t="s">
        <v>314</v>
      </c>
      <c r="I11" s="218" t="s">
        <v>315</v>
      </c>
      <c r="J11" s="305">
        <f>93480000-J7</f>
        <v>14475349.629999995</v>
      </c>
      <c r="K11" s="297" t="s">
        <v>22</v>
      </c>
      <c r="L11" s="289" t="s">
        <v>502</v>
      </c>
      <c r="M11" s="289" t="s">
        <v>572</v>
      </c>
      <c r="N11" s="218" t="s">
        <v>610</v>
      </c>
    </row>
    <row r="12" spans="1:14" ht="42" customHeight="1" x14ac:dyDescent="0.3">
      <c r="A12" s="293"/>
      <c r="B12" s="220"/>
      <c r="C12" s="220"/>
      <c r="D12" s="313"/>
      <c r="E12" s="313"/>
      <c r="F12" s="43" t="s">
        <v>571</v>
      </c>
      <c r="G12" s="220"/>
      <c r="H12" s="220"/>
      <c r="I12" s="220"/>
      <c r="J12" s="306"/>
      <c r="K12" s="293"/>
      <c r="L12" s="290"/>
      <c r="M12" s="290"/>
      <c r="N12" s="220"/>
    </row>
    <row r="13" spans="1:14" ht="27" customHeight="1" x14ac:dyDescent="0.3">
      <c r="A13" s="293"/>
      <c r="B13" s="220"/>
      <c r="C13" s="220"/>
      <c r="D13" s="313"/>
      <c r="E13" s="314"/>
      <c r="F13" s="218" t="s">
        <v>582</v>
      </c>
      <c r="G13" s="220"/>
      <c r="H13" s="220"/>
      <c r="I13" s="220"/>
      <c r="J13" s="306"/>
      <c r="K13" s="293"/>
      <c r="L13" s="290"/>
      <c r="M13" s="290"/>
      <c r="N13" s="220"/>
    </row>
    <row r="14" spans="1:14" ht="42" customHeight="1" x14ac:dyDescent="0.3">
      <c r="A14" s="294"/>
      <c r="B14" s="219"/>
      <c r="C14" s="219"/>
      <c r="D14" s="314"/>
      <c r="E14" s="128"/>
      <c r="F14" s="219"/>
      <c r="G14" s="219"/>
      <c r="H14" s="219"/>
      <c r="I14" s="219"/>
      <c r="J14" s="307"/>
      <c r="K14" s="294"/>
      <c r="L14" s="291"/>
      <c r="M14" s="291"/>
      <c r="N14" s="219"/>
    </row>
    <row r="15" spans="1:14" ht="55.8" customHeight="1" x14ac:dyDescent="0.3">
      <c r="A15" s="297">
        <v>3</v>
      </c>
      <c r="B15" s="218" t="s">
        <v>311</v>
      </c>
      <c r="C15" s="218">
        <v>336</v>
      </c>
      <c r="D15" s="320" t="s">
        <v>319</v>
      </c>
      <c r="E15" s="320" t="s">
        <v>320</v>
      </c>
      <c r="F15" s="43" t="s">
        <v>209</v>
      </c>
      <c r="G15" s="322" t="s">
        <v>318</v>
      </c>
      <c r="H15" s="218" t="s">
        <v>321</v>
      </c>
      <c r="I15" s="218" t="s">
        <v>322</v>
      </c>
      <c r="J15" s="321">
        <v>68480000</v>
      </c>
      <c r="K15" s="297" t="s">
        <v>22</v>
      </c>
      <c r="L15" s="289" t="s">
        <v>323</v>
      </c>
      <c r="M15" s="289" t="s">
        <v>324</v>
      </c>
      <c r="N15" s="218" t="s">
        <v>513</v>
      </c>
    </row>
    <row r="16" spans="1:14" ht="63.6" customHeight="1" x14ac:dyDescent="0.3">
      <c r="A16" s="293"/>
      <c r="B16" s="220"/>
      <c r="C16" s="220"/>
      <c r="D16" s="313"/>
      <c r="E16" s="313"/>
      <c r="F16" s="43" t="s">
        <v>325</v>
      </c>
      <c r="G16" s="323"/>
      <c r="H16" s="220"/>
      <c r="I16" s="220"/>
      <c r="J16" s="315"/>
      <c r="K16" s="293"/>
      <c r="L16" s="290"/>
      <c r="M16" s="290"/>
      <c r="N16" s="220"/>
    </row>
    <row r="17" spans="1:14" ht="19.2" customHeight="1" x14ac:dyDescent="0.3">
      <c r="A17" s="293"/>
      <c r="B17" s="220"/>
      <c r="C17" s="220"/>
      <c r="D17" s="313"/>
      <c r="E17" s="314"/>
      <c r="F17" s="218" t="s">
        <v>538</v>
      </c>
      <c r="G17" s="323"/>
      <c r="H17" s="220"/>
      <c r="I17" s="220"/>
      <c r="J17" s="315"/>
      <c r="K17" s="293"/>
      <c r="L17" s="290"/>
      <c r="M17" s="290"/>
      <c r="N17" s="220"/>
    </row>
    <row r="18" spans="1:14" ht="28.2" customHeight="1" x14ac:dyDescent="0.3">
      <c r="A18" s="294"/>
      <c r="B18" s="219"/>
      <c r="C18" s="219"/>
      <c r="D18" s="314"/>
      <c r="E18" s="127"/>
      <c r="F18" s="219"/>
      <c r="G18" s="324"/>
      <c r="H18" s="219"/>
      <c r="I18" s="219"/>
      <c r="J18" s="316"/>
      <c r="K18" s="294"/>
      <c r="L18" s="291"/>
      <c r="M18" s="291"/>
      <c r="N18" s="219"/>
    </row>
    <row r="19" spans="1:14" ht="104.25" customHeight="1" x14ac:dyDescent="0.3">
      <c r="A19" s="297">
        <v>4</v>
      </c>
      <c r="B19" s="218" t="s">
        <v>326</v>
      </c>
      <c r="C19" s="218">
        <v>175</v>
      </c>
      <c r="D19" s="218" t="s">
        <v>950</v>
      </c>
      <c r="E19" s="218" t="s">
        <v>327</v>
      </c>
      <c r="F19" s="43" t="s">
        <v>328</v>
      </c>
      <c r="G19" s="218"/>
      <c r="H19" s="218" t="s">
        <v>329</v>
      </c>
      <c r="I19" s="297" t="s">
        <v>330</v>
      </c>
      <c r="J19" s="301">
        <v>10300000</v>
      </c>
      <c r="K19" s="218" t="s">
        <v>331</v>
      </c>
      <c r="L19" s="289" t="s">
        <v>838</v>
      </c>
      <c r="M19" s="289" t="s">
        <v>836</v>
      </c>
      <c r="N19" s="289" t="s">
        <v>839</v>
      </c>
    </row>
    <row r="20" spans="1:14" ht="43.8" customHeight="1" x14ac:dyDescent="0.3">
      <c r="A20" s="293"/>
      <c r="B20" s="220"/>
      <c r="C20" s="220"/>
      <c r="D20" s="220"/>
      <c r="E20" s="220"/>
      <c r="F20" s="43" t="s">
        <v>835</v>
      </c>
      <c r="G20" s="220"/>
      <c r="H20" s="220"/>
      <c r="I20" s="293"/>
      <c r="J20" s="295"/>
      <c r="K20" s="220"/>
      <c r="L20" s="290"/>
      <c r="M20" s="290"/>
      <c r="N20" s="290"/>
    </row>
    <row r="21" spans="1:14" ht="22.2" customHeight="1" x14ac:dyDescent="0.3">
      <c r="A21" s="293"/>
      <c r="B21" s="220"/>
      <c r="C21" s="220"/>
      <c r="D21" s="220"/>
      <c r="E21" s="220"/>
      <c r="F21" s="218" t="s">
        <v>837</v>
      </c>
      <c r="G21" s="220"/>
      <c r="H21" s="220"/>
      <c r="I21" s="293"/>
      <c r="J21" s="295"/>
      <c r="K21" s="220"/>
      <c r="L21" s="290"/>
      <c r="M21" s="290"/>
      <c r="N21" s="290"/>
    </row>
    <row r="22" spans="1:14" ht="39.6" customHeight="1" x14ac:dyDescent="0.3">
      <c r="A22" s="294"/>
      <c r="B22" s="219"/>
      <c r="C22" s="219"/>
      <c r="D22" s="219"/>
      <c r="E22" s="30"/>
      <c r="F22" s="219"/>
      <c r="G22" s="219"/>
      <c r="H22" s="219"/>
      <c r="I22" s="294"/>
      <c r="J22" s="296"/>
      <c r="K22" s="219"/>
      <c r="L22" s="291"/>
      <c r="M22" s="291"/>
      <c r="N22" s="291"/>
    </row>
    <row r="23" spans="1:14" ht="76.2" customHeight="1" x14ac:dyDescent="0.3">
      <c r="A23" s="297">
        <v>5</v>
      </c>
      <c r="B23" s="218" t="s">
        <v>332</v>
      </c>
      <c r="C23" s="218" t="s">
        <v>333</v>
      </c>
      <c r="D23" s="218" t="s">
        <v>504</v>
      </c>
      <c r="E23" s="218" t="s">
        <v>334</v>
      </c>
      <c r="F23" s="43" t="s">
        <v>335</v>
      </c>
      <c r="G23" s="218" t="s">
        <v>25</v>
      </c>
      <c r="H23" s="218" t="s">
        <v>336</v>
      </c>
      <c r="I23" s="218" t="s">
        <v>503</v>
      </c>
      <c r="J23" s="301">
        <v>500000000</v>
      </c>
      <c r="K23" s="297" t="s">
        <v>317</v>
      </c>
      <c r="L23" s="302" t="s">
        <v>317</v>
      </c>
      <c r="M23" s="218"/>
      <c r="N23" s="218"/>
    </row>
    <row r="24" spans="1:14" ht="73.2" customHeight="1" x14ac:dyDescent="0.3">
      <c r="A24" s="293"/>
      <c r="B24" s="220"/>
      <c r="C24" s="220"/>
      <c r="D24" s="220"/>
      <c r="E24" s="220"/>
      <c r="F24" s="43" t="s">
        <v>738</v>
      </c>
      <c r="G24" s="220"/>
      <c r="H24" s="220"/>
      <c r="I24" s="220"/>
      <c r="J24" s="295"/>
      <c r="K24" s="293"/>
      <c r="L24" s="303"/>
      <c r="M24" s="220"/>
      <c r="N24" s="220"/>
    </row>
    <row r="25" spans="1:14" ht="79.8" customHeight="1" x14ac:dyDescent="0.3">
      <c r="A25" s="293"/>
      <c r="B25" s="220"/>
      <c r="C25" s="220"/>
      <c r="D25" s="220"/>
      <c r="E25" s="220"/>
      <c r="F25" s="218" t="s">
        <v>739</v>
      </c>
      <c r="G25" s="220"/>
      <c r="H25" s="220"/>
      <c r="I25" s="220"/>
      <c r="J25" s="295"/>
      <c r="K25" s="293"/>
      <c r="L25" s="303"/>
      <c r="M25" s="220"/>
      <c r="N25" s="220"/>
    </row>
    <row r="26" spans="1:14" ht="51" customHeight="1" x14ac:dyDescent="0.3">
      <c r="A26" s="294"/>
      <c r="B26" s="219"/>
      <c r="C26" s="219"/>
      <c r="D26" s="219"/>
      <c r="E26" s="30"/>
      <c r="F26" s="219"/>
      <c r="G26" s="219"/>
      <c r="H26" s="219"/>
      <c r="I26" s="219"/>
      <c r="J26" s="296"/>
      <c r="K26" s="294"/>
      <c r="L26" s="304"/>
      <c r="M26" s="219"/>
      <c r="N26" s="219"/>
    </row>
    <row r="27" spans="1:14" ht="57.6" customHeight="1" x14ac:dyDescent="0.3">
      <c r="A27" s="297">
        <v>6</v>
      </c>
      <c r="B27" s="218" t="s">
        <v>332</v>
      </c>
      <c r="C27" s="218" t="s">
        <v>337</v>
      </c>
      <c r="D27" s="218" t="s">
        <v>338</v>
      </c>
      <c r="E27" s="218" t="s">
        <v>339</v>
      </c>
      <c r="F27" s="43" t="s">
        <v>340</v>
      </c>
      <c r="G27" s="218" t="s">
        <v>25</v>
      </c>
      <c r="H27" s="218" t="s">
        <v>341</v>
      </c>
      <c r="I27" s="218" t="s">
        <v>342</v>
      </c>
      <c r="J27" s="301">
        <v>400000000</v>
      </c>
      <c r="K27" s="297" t="s">
        <v>96</v>
      </c>
      <c r="L27" s="302" t="s">
        <v>317</v>
      </c>
      <c r="M27" s="289"/>
      <c r="N27" s="289"/>
    </row>
    <row r="28" spans="1:14" ht="73.8" customHeight="1" x14ac:dyDescent="0.3">
      <c r="A28" s="293"/>
      <c r="B28" s="220"/>
      <c r="C28" s="220"/>
      <c r="D28" s="220"/>
      <c r="E28" s="220"/>
      <c r="F28" s="43" t="s">
        <v>740</v>
      </c>
      <c r="G28" s="220"/>
      <c r="H28" s="220"/>
      <c r="I28" s="220"/>
      <c r="J28" s="295"/>
      <c r="K28" s="293"/>
      <c r="L28" s="303"/>
      <c r="M28" s="290"/>
      <c r="N28" s="290"/>
    </row>
    <row r="29" spans="1:14" ht="57" customHeight="1" x14ac:dyDescent="0.3">
      <c r="A29" s="293"/>
      <c r="B29" s="220"/>
      <c r="C29" s="220"/>
      <c r="D29" s="220"/>
      <c r="E29" s="220"/>
      <c r="F29" s="218" t="s">
        <v>741</v>
      </c>
      <c r="G29" s="220"/>
      <c r="H29" s="220"/>
      <c r="I29" s="220"/>
      <c r="J29" s="295"/>
      <c r="K29" s="293"/>
      <c r="L29" s="303"/>
      <c r="M29" s="290"/>
      <c r="N29" s="290"/>
    </row>
    <row r="30" spans="1:14" ht="55.8" customHeight="1" x14ac:dyDescent="0.3">
      <c r="A30" s="294"/>
      <c r="B30" s="219"/>
      <c r="C30" s="219"/>
      <c r="D30" s="219"/>
      <c r="E30" s="30"/>
      <c r="F30" s="219"/>
      <c r="G30" s="219"/>
      <c r="H30" s="219"/>
      <c r="I30" s="219"/>
      <c r="J30" s="296"/>
      <c r="K30" s="294"/>
      <c r="L30" s="304"/>
      <c r="M30" s="291"/>
      <c r="N30" s="291"/>
    </row>
    <row r="31" spans="1:14" ht="81" customHeight="1" x14ac:dyDescent="0.3">
      <c r="A31" s="297">
        <v>7</v>
      </c>
      <c r="B31" s="218" t="s">
        <v>332</v>
      </c>
      <c r="C31" s="218" t="s">
        <v>343</v>
      </c>
      <c r="D31" s="218" t="s">
        <v>344</v>
      </c>
      <c r="E31" s="218" t="s">
        <v>345</v>
      </c>
      <c r="F31" s="43" t="s">
        <v>340</v>
      </c>
      <c r="G31" s="218" t="s">
        <v>25</v>
      </c>
      <c r="H31" s="218" t="s">
        <v>346</v>
      </c>
      <c r="I31" s="218" t="s">
        <v>347</v>
      </c>
      <c r="J31" s="301">
        <v>300000000</v>
      </c>
      <c r="K31" s="297" t="s">
        <v>96</v>
      </c>
      <c r="L31" s="302" t="s">
        <v>317</v>
      </c>
      <c r="M31" s="289"/>
      <c r="N31" s="218"/>
    </row>
    <row r="32" spans="1:14" ht="70.8" customHeight="1" x14ac:dyDescent="0.3">
      <c r="A32" s="293"/>
      <c r="B32" s="220"/>
      <c r="C32" s="220"/>
      <c r="D32" s="220"/>
      <c r="E32" s="220"/>
      <c r="F32" s="43" t="s">
        <v>742</v>
      </c>
      <c r="G32" s="220"/>
      <c r="H32" s="220"/>
      <c r="I32" s="220"/>
      <c r="J32" s="295"/>
      <c r="K32" s="293"/>
      <c r="L32" s="303"/>
      <c r="M32" s="290"/>
      <c r="N32" s="220"/>
    </row>
    <row r="33" spans="1:14" ht="50.4" customHeight="1" x14ac:dyDescent="0.3">
      <c r="A33" s="293"/>
      <c r="B33" s="220"/>
      <c r="C33" s="220"/>
      <c r="D33" s="220"/>
      <c r="E33" s="220"/>
      <c r="F33" s="218" t="s">
        <v>743</v>
      </c>
      <c r="G33" s="220"/>
      <c r="H33" s="220"/>
      <c r="I33" s="220"/>
      <c r="J33" s="295"/>
      <c r="K33" s="293"/>
      <c r="L33" s="303"/>
      <c r="M33" s="290"/>
      <c r="N33" s="220"/>
    </row>
    <row r="34" spans="1:14" ht="43.8" customHeight="1" x14ac:dyDescent="0.3">
      <c r="A34" s="294"/>
      <c r="B34" s="219"/>
      <c r="C34" s="219"/>
      <c r="D34" s="219"/>
      <c r="E34" s="30"/>
      <c r="F34" s="219"/>
      <c r="G34" s="219"/>
      <c r="H34" s="219"/>
      <c r="I34" s="219"/>
      <c r="J34" s="296"/>
      <c r="K34" s="294"/>
      <c r="L34" s="304"/>
      <c r="M34" s="291"/>
      <c r="N34" s="219"/>
    </row>
    <row r="35" spans="1:14" ht="73.2" customHeight="1" x14ac:dyDescent="0.3">
      <c r="A35" s="297">
        <v>8</v>
      </c>
      <c r="B35" s="218" t="s">
        <v>332</v>
      </c>
      <c r="C35" s="218" t="s">
        <v>348</v>
      </c>
      <c r="D35" s="218" t="s">
        <v>349</v>
      </c>
      <c r="E35" s="218" t="s">
        <v>350</v>
      </c>
      <c r="F35" s="43" t="s">
        <v>351</v>
      </c>
      <c r="G35" s="218" t="s">
        <v>25</v>
      </c>
      <c r="H35" s="218" t="s">
        <v>352</v>
      </c>
      <c r="I35" s="218" t="s">
        <v>353</v>
      </c>
      <c r="J35" s="301">
        <v>50000000</v>
      </c>
      <c r="K35" s="297" t="s">
        <v>317</v>
      </c>
      <c r="L35" s="302" t="s">
        <v>317</v>
      </c>
      <c r="M35" s="289"/>
      <c r="N35" s="289"/>
    </row>
    <row r="36" spans="1:14" ht="72.599999999999994" customHeight="1" x14ac:dyDescent="0.3">
      <c r="A36" s="293"/>
      <c r="B36" s="220"/>
      <c r="C36" s="220"/>
      <c r="D36" s="220"/>
      <c r="E36" s="220"/>
      <c r="F36" s="43" t="s">
        <v>738</v>
      </c>
      <c r="G36" s="220"/>
      <c r="H36" s="220"/>
      <c r="I36" s="220"/>
      <c r="J36" s="295"/>
      <c r="K36" s="293"/>
      <c r="L36" s="303"/>
      <c r="M36" s="290"/>
      <c r="N36" s="290"/>
    </row>
    <row r="37" spans="1:14" ht="66" customHeight="1" x14ac:dyDescent="0.3">
      <c r="A37" s="293"/>
      <c r="B37" s="220"/>
      <c r="C37" s="220"/>
      <c r="D37" s="220"/>
      <c r="E37" s="220"/>
      <c r="F37" s="218" t="s">
        <v>739</v>
      </c>
      <c r="G37" s="220"/>
      <c r="H37" s="220"/>
      <c r="I37" s="220"/>
      <c r="J37" s="295"/>
      <c r="K37" s="293"/>
      <c r="L37" s="303"/>
      <c r="M37" s="290"/>
      <c r="N37" s="290"/>
    </row>
    <row r="38" spans="1:14" ht="46.2" customHeight="1" x14ac:dyDescent="0.3">
      <c r="A38" s="294"/>
      <c r="B38" s="219"/>
      <c r="C38" s="219"/>
      <c r="D38" s="219"/>
      <c r="E38" s="30"/>
      <c r="F38" s="219"/>
      <c r="G38" s="219"/>
      <c r="H38" s="219"/>
      <c r="I38" s="219"/>
      <c r="J38" s="296"/>
      <c r="K38" s="294"/>
      <c r="L38" s="304"/>
      <c r="M38" s="291"/>
      <c r="N38" s="291"/>
    </row>
    <row r="39" spans="1:14" ht="93.6" customHeight="1" x14ac:dyDescent="0.3">
      <c r="A39" s="297">
        <v>9</v>
      </c>
      <c r="B39" s="218" t="s">
        <v>332</v>
      </c>
      <c r="C39" s="218">
        <v>263</v>
      </c>
      <c r="D39" s="218" t="s">
        <v>354</v>
      </c>
      <c r="E39" s="218" t="s">
        <v>355</v>
      </c>
      <c r="F39" s="49" t="s">
        <v>356</v>
      </c>
      <c r="G39" s="218" t="s">
        <v>25</v>
      </c>
      <c r="H39" s="218" t="s">
        <v>357</v>
      </c>
      <c r="I39" s="297" t="s">
        <v>358</v>
      </c>
      <c r="J39" s="301">
        <v>347500000</v>
      </c>
      <c r="K39" s="297" t="s">
        <v>96</v>
      </c>
      <c r="L39" s="289" t="s">
        <v>359</v>
      </c>
      <c r="M39" s="289" t="s">
        <v>360</v>
      </c>
      <c r="N39" s="289" t="s">
        <v>882</v>
      </c>
    </row>
    <row r="40" spans="1:14" ht="72" customHeight="1" x14ac:dyDescent="0.3">
      <c r="A40" s="293"/>
      <c r="B40" s="220"/>
      <c r="C40" s="220"/>
      <c r="D40" s="220"/>
      <c r="E40" s="220"/>
      <c r="F40" s="43" t="s">
        <v>251</v>
      </c>
      <c r="G40" s="220"/>
      <c r="H40" s="220"/>
      <c r="I40" s="293"/>
      <c r="J40" s="295"/>
      <c r="K40" s="293"/>
      <c r="L40" s="290"/>
      <c r="M40" s="290"/>
      <c r="N40" s="290"/>
    </row>
    <row r="41" spans="1:14" ht="64.8" customHeight="1" x14ac:dyDescent="0.3">
      <c r="A41" s="293"/>
      <c r="B41" s="220"/>
      <c r="C41" s="220"/>
      <c r="D41" s="220"/>
      <c r="E41" s="220"/>
      <c r="F41" s="218" t="s">
        <v>688</v>
      </c>
      <c r="G41" s="220"/>
      <c r="H41" s="220"/>
      <c r="I41" s="293"/>
      <c r="J41" s="295"/>
      <c r="K41" s="293"/>
      <c r="L41" s="290"/>
      <c r="M41" s="290"/>
      <c r="N41" s="290"/>
    </row>
    <row r="42" spans="1:14" ht="45" customHeight="1" x14ac:dyDescent="0.3">
      <c r="A42" s="294"/>
      <c r="B42" s="219"/>
      <c r="C42" s="219"/>
      <c r="D42" s="219"/>
      <c r="E42" s="30"/>
      <c r="F42" s="219"/>
      <c r="G42" s="219"/>
      <c r="H42" s="219"/>
      <c r="I42" s="294"/>
      <c r="J42" s="296"/>
      <c r="K42" s="294"/>
      <c r="L42" s="291"/>
      <c r="M42" s="291"/>
      <c r="N42" s="291"/>
    </row>
    <row r="43" spans="1:14" ht="103.2" customHeight="1" x14ac:dyDescent="0.3">
      <c r="A43" s="297">
        <v>10</v>
      </c>
      <c r="B43" s="218" t="s">
        <v>332</v>
      </c>
      <c r="C43" s="218">
        <v>263</v>
      </c>
      <c r="D43" s="218" t="s">
        <v>354</v>
      </c>
      <c r="E43" s="218" t="s">
        <v>355</v>
      </c>
      <c r="F43" s="49" t="s">
        <v>356</v>
      </c>
      <c r="G43" s="218"/>
      <c r="H43" s="218" t="s">
        <v>505</v>
      </c>
      <c r="I43" s="297" t="s">
        <v>358</v>
      </c>
      <c r="J43" s="301">
        <v>150000000</v>
      </c>
      <c r="K43" s="297" t="s">
        <v>96</v>
      </c>
      <c r="L43" s="289" t="s">
        <v>889</v>
      </c>
      <c r="M43" s="289" t="s">
        <v>841</v>
      </c>
      <c r="N43" s="289" t="s">
        <v>890</v>
      </c>
    </row>
    <row r="44" spans="1:14" ht="54" customHeight="1" x14ac:dyDescent="0.3">
      <c r="A44" s="293"/>
      <c r="B44" s="220"/>
      <c r="C44" s="220"/>
      <c r="D44" s="220"/>
      <c r="E44" s="220"/>
      <c r="F44" s="43" t="s">
        <v>840</v>
      </c>
      <c r="G44" s="220"/>
      <c r="H44" s="220"/>
      <c r="I44" s="293"/>
      <c r="J44" s="295"/>
      <c r="K44" s="293"/>
      <c r="L44" s="290"/>
      <c r="M44" s="290"/>
      <c r="N44" s="290"/>
    </row>
    <row r="45" spans="1:14" ht="45" customHeight="1" x14ac:dyDescent="0.3">
      <c r="A45" s="293"/>
      <c r="B45" s="220"/>
      <c r="C45" s="220"/>
      <c r="D45" s="220"/>
      <c r="E45" s="220"/>
      <c r="F45" s="218" t="s">
        <v>888</v>
      </c>
      <c r="G45" s="220"/>
      <c r="H45" s="220"/>
      <c r="I45" s="293"/>
      <c r="J45" s="295"/>
      <c r="K45" s="293"/>
      <c r="L45" s="290"/>
      <c r="M45" s="290"/>
      <c r="N45" s="290"/>
    </row>
    <row r="46" spans="1:14" ht="45" customHeight="1" x14ac:dyDescent="0.3">
      <c r="A46" s="294"/>
      <c r="B46" s="219"/>
      <c r="C46" s="219"/>
      <c r="D46" s="219"/>
      <c r="E46" s="30"/>
      <c r="F46" s="219"/>
      <c r="G46" s="219"/>
      <c r="H46" s="219"/>
      <c r="I46" s="294"/>
      <c r="J46" s="296"/>
      <c r="K46" s="294"/>
      <c r="L46" s="291"/>
      <c r="M46" s="291"/>
      <c r="N46" s="291"/>
    </row>
    <row r="47" spans="1:14" ht="96.6" customHeight="1" x14ac:dyDescent="0.3">
      <c r="A47" s="297">
        <v>11</v>
      </c>
      <c r="B47" s="218" t="s">
        <v>332</v>
      </c>
      <c r="C47" s="218">
        <v>265</v>
      </c>
      <c r="D47" s="218" t="s">
        <v>361</v>
      </c>
      <c r="E47" s="218" t="s">
        <v>362</v>
      </c>
      <c r="F47" s="43" t="s">
        <v>363</v>
      </c>
      <c r="G47" s="218" t="s">
        <v>25</v>
      </c>
      <c r="H47" s="218" t="s">
        <v>364</v>
      </c>
      <c r="I47" s="218" t="s">
        <v>365</v>
      </c>
      <c r="J47" s="301">
        <v>35000000</v>
      </c>
      <c r="K47" s="297" t="s">
        <v>96</v>
      </c>
      <c r="L47" s="289" t="s">
        <v>784</v>
      </c>
      <c r="M47" s="289" t="s">
        <v>721</v>
      </c>
      <c r="N47" s="289" t="s">
        <v>722</v>
      </c>
    </row>
    <row r="48" spans="1:14" ht="89.4" customHeight="1" x14ac:dyDescent="0.3">
      <c r="A48" s="293"/>
      <c r="B48" s="220"/>
      <c r="C48" s="220"/>
      <c r="D48" s="220"/>
      <c r="E48" s="220"/>
      <c r="F48" s="43" t="s">
        <v>720</v>
      </c>
      <c r="G48" s="220"/>
      <c r="H48" s="220"/>
      <c r="I48" s="220"/>
      <c r="J48" s="295"/>
      <c r="K48" s="293"/>
      <c r="L48" s="303"/>
      <c r="M48" s="290"/>
      <c r="N48" s="290"/>
    </row>
    <row r="49" spans="1:28" ht="24.6" customHeight="1" x14ac:dyDescent="0.3">
      <c r="A49" s="293"/>
      <c r="B49" s="220"/>
      <c r="C49" s="220"/>
      <c r="D49" s="220"/>
      <c r="E49" s="220"/>
      <c r="F49" s="218" t="s">
        <v>698</v>
      </c>
      <c r="G49" s="220"/>
      <c r="H49" s="220"/>
      <c r="I49" s="220"/>
      <c r="J49" s="295"/>
      <c r="K49" s="293"/>
      <c r="L49" s="303"/>
      <c r="M49" s="290"/>
      <c r="N49" s="290"/>
    </row>
    <row r="50" spans="1:28" ht="48" customHeight="1" x14ac:dyDescent="0.3">
      <c r="A50" s="294"/>
      <c r="B50" s="219"/>
      <c r="C50" s="219"/>
      <c r="D50" s="219"/>
      <c r="E50" s="30"/>
      <c r="F50" s="219"/>
      <c r="G50" s="219"/>
      <c r="H50" s="219"/>
      <c r="I50" s="219"/>
      <c r="J50" s="296"/>
      <c r="K50" s="294"/>
      <c r="L50" s="304"/>
      <c r="M50" s="291"/>
      <c r="N50" s="291"/>
    </row>
    <row r="51" spans="1:28" ht="100.2" customHeight="1" x14ac:dyDescent="0.3">
      <c r="A51" s="297">
        <v>12</v>
      </c>
      <c r="B51" s="218" t="s">
        <v>332</v>
      </c>
      <c r="C51" s="218">
        <v>267</v>
      </c>
      <c r="D51" s="218" t="s">
        <v>662</v>
      </c>
      <c r="E51" s="218" t="s">
        <v>366</v>
      </c>
      <c r="F51" s="43" t="s">
        <v>367</v>
      </c>
      <c r="G51" s="218"/>
      <c r="H51" s="218" t="s">
        <v>368</v>
      </c>
      <c r="I51" s="218" t="s">
        <v>803</v>
      </c>
      <c r="J51" s="301">
        <v>400000000</v>
      </c>
      <c r="K51" s="297" t="s">
        <v>96</v>
      </c>
      <c r="L51" s="325" t="s">
        <v>885</v>
      </c>
      <c r="M51" s="325" t="s">
        <v>916</v>
      </c>
      <c r="N51" s="218" t="s">
        <v>819</v>
      </c>
    </row>
    <row r="52" spans="1:28" ht="96" customHeight="1" x14ac:dyDescent="0.3">
      <c r="A52" s="293"/>
      <c r="B52" s="220"/>
      <c r="C52" s="220"/>
      <c r="D52" s="220"/>
      <c r="E52" s="220"/>
      <c r="F52" s="43" t="s">
        <v>914</v>
      </c>
      <c r="G52" s="220"/>
      <c r="H52" s="220"/>
      <c r="I52" s="220"/>
      <c r="J52" s="295"/>
      <c r="K52" s="293"/>
      <c r="L52" s="326"/>
      <c r="M52" s="328"/>
      <c r="N52" s="220"/>
    </row>
    <row r="53" spans="1:28" ht="51" customHeight="1" x14ac:dyDescent="0.3">
      <c r="A53" s="293"/>
      <c r="B53" s="220"/>
      <c r="C53" s="220"/>
      <c r="D53" s="220"/>
      <c r="E53" s="220"/>
      <c r="F53" s="218" t="s">
        <v>915</v>
      </c>
      <c r="G53" s="220"/>
      <c r="H53" s="220"/>
      <c r="I53" s="220"/>
      <c r="J53" s="295"/>
      <c r="K53" s="293"/>
      <c r="L53" s="326"/>
      <c r="M53" s="328"/>
      <c r="N53" s="220"/>
    </row>
    <row r="54" spans="1:28" ht="108" customHeight="1" x14ac:dyDescent="0.3">
      <c r="A54" s="294"/>
      <c r="B54" s="219"/>
      <c r="C54" s="219"/>
      <c r="D54" s="219"/>
      <c r="E54" s="14"/>
      <c r="F54" s="219"/>
      <c r="G54" s="219"/>
      <c r="H54" s="219"/>
      <c r="I54" s="219"/>
      <c r="J54" s="296"/>
      <c r="K54" s="294"/>
      <c r="L54" s="327"/>
      <c r="M54" s="329"/>
      <c r="N54" s="219"/>
    </row>
    <row r="55" spans="1:28" ht="86.4" customHeight="1" x14ac:dyDescent="0.3">
      <c r="A55" s="297">
        <v>13</v>
      </c>
      <c r="B55" s="218" t="s">
        <v>369</v>
      </c>
      <c r="C55" s="218">
        <v>447</v>
      </c>
      <c r="D55" s="218" t="s">
        <v>370</v>
      </c>
      <c r="E55" s="218" t="s">
        <v>371</v>
      </c>
      <c r="F55" s="43" t="s">
        <v>372</v>
      </c>
      <c r="G55" s="218"/>
      <c r="H55" s="218" t="s">
        <v>373</v>
      </c>
      <c r="I55" s="218" t="s">
        <v>374</v>
      </c>
      <c r="J55" s="301">
        <v>20000000</v>
      </c>
      <c r="K55" s="297" t="s">
        <v>22</v>
      </c>
      <c r="L55" s="302" t="s">
        <v>707</v>
      </c>
      <c r="M55" s="289" t="s">
        <v>708</v>
      </c>
      <c r="N55" s="289" t="s">
        <v>710</v>
      </c>
    </row>
    <row r="56" spans="1:28" ht="81.599999999999994" customHeight="1" x14ac:dyDescent="0.3">
      <c r="A56" s="293"/>
      <c r="B56" s="220"/>
      <c r="C56" s="220"/>
      <c r="D56" s="220"/>
      <c r="E56" s="220"/>
      <c r="F56" s="43" t="s">
        <v>709</v>
      </c>
      <c r="G56" s="220"/>
      <c r="H56" s="220"/>
      <c r="I56" s="220"/>
      <c r="J56" s="295"/>
      <c r="K56" s="293"/>
      <c r="L56" s="303"/>
      <c r="M56" s="290"/>
      <c r="N56" s="290"/>
    </row>
    <row r="57" spans="1:28" ht="60.6" customHeight="1" x14ac:dyDescent="0.3">
      <c r="A57" s="293"/>
      <c r="B57" s="220"/>
      <c r="C57" s="220"/>
      <c r="D57" s="220"/>
      <c r="E57" s="220"/>
      <c r="F57" s="218" t="s">
        <v>731</v>
      </c>
      <c r="G57" s="220"/>
      <c r="H57" s="220"/>
      <c r="I57" s="220"/>
      <c r="J57" s="295"/>
      <c r="K57" s="293"/>
      <c r="L57" s="303"/>
      <c r="M57" s="290"/>
      <c r="N57" s="290"/>
    </row>
    <row r="58" spans="1:28" ht="57" customHeight="1" x14ac:dyDescent="0.3">
      <c r="A58" s="294"/>
      <c r="B58" s="219"/>
      <c r="C58" s="219"/>
      <c r="D58" s="219"/>
      <c r="E58" s="30"/>
      <c r="F58" s="219"/>
      <c r="G58" s="219"/>
      <c r="H58" s="219"/>
      <c r="I58" s="219"/>
      <c r="J58" s="296"/>
      <c r="K58" s="294"/>
      <c r="L58" s="304"/>
      <c r="M58" s="291"/>
      <c r="N58" s="291"/>
    </row>
    <row r="59" spans="1:28" s="129" customFormat="1" ht="60" customHeight="1" x14ac:dyDescent="0.3">
      <c r="A59" s="297">
        <v>14</v>
      </c>
      <c r="B59" s="218" t="s">
        <v>369</v>
      </c>
      <c r="C59" s="218">
        <v>448</v>
      </c>
      <c r="D59" s="218" t="s">
        <v>600</v>
      </c>
      <c r="E59" s="218" t="s">
        <v>375</v>
      </c>
      <c r="F59" s="43" t="s">
        <v>376</v>
      </c>
      <c r="G59" s="218"/>
      <c r="H59" s="218" t="s">
        <v>377</v>
      </c>
      <c r="I59" s="218" t="s">
        <v>378</v>
      </c>
      <c r="J59" s="301">
        <v>13000000</v>
      </c>
      <c r="K59" s="218" t="s">
        <v>379</v>
      </c>
      <c r="L59" s="302" t="s">
        <v>707</v>
      </c>
      <c r="M59" s="289" t="s">
        <v>708</v>
      </c>
      <c r="N59" s="289" t="s">
        <v>710</v>
      </c>
      <c r="O59" s="123"/>
      <c r="P59" s="123"/>
      <c r="Q59" s="123"/>
      <c r="R59" s="123"/>
      <c r="S59" s="123"/>
      <c r="T59" s="123"/>
      <c r="U59" s="123"/>
      <c r="V59" s="123"/>
      <c r="W59" s="123"/>
      <c r="X59" s="123"/>
      <c r="Y59" s="123"/>
      <c r="Z59" s="123"/>
      <c r="AA59" s="123"/>
      <c r="AB59" s="123"/>
    </row>
    <row r="60" spans="1:28" s="129" customFormat="1" ht="54" customHeight="1" x14ac:dyDescent="0.3">
      <c r="A60" s="293"/>
      <c r="B60" s="220"/>
      <c r="C60" s="220"/>
      <c r="D60" s="220"/>
      <c r="E60" s="220"/>
      <c r="F60" s="43" t="s">
        <v>709</v>
      </c>
      <c r="G60" s="220"/>
      <c r="H60" s="220"/>
      <c r="I60" s="220"/>
      <c r="J60" s="295"/>
      <c r="K60" s="220"/>
      <c r="L60" s="303"/>
      <c r="M60" s="290"/>
      <c r="N60" s="290"/>
      <c r="O60" s="123"/>
      <c r="P60" s="123"/>
      <c r="Q60" s="123"/>
      <c r="R60" s="123"/>
      <c r="S60" s="123"/>
      <c r="T60" s="123"/>
      <c r="U60" s="123"/>
      <c r="V60" s="123"/>
      <c r="W60" s="123"/>
      <c r="X60" s="123"/>
      <c r="Y60" s="123"/>
      <c r="Z60" s="123"/>
      <c r="AA60" s="123"/>
      <c r="AB60" s="123"/>
    </row>
    <row r="61" spans="1:28" s="129" customFormat="1" ht="59.4" customHeight="1" x14ac:dyDescent="0.3">
      <c r="A61" s="293"/>
      <c r="B61" s="220"/>
      <c r="C61" s="220"/>
      <c r="D61" s="220"/>
      <c r="E61" s="219"/>
      <c r="F61" s="218" t="s">
        <v>731</v>
      </c>
      <c r="G61" s="220"/>
      <c r="H61" s="220"/>
      <c r="I61" s="220"/>
      <c r="J61" s="295"/>
      <c r="K61" s="220"/>
      <c r="L61" s="303"/>
      <c r="M61" s="290"/>
      <c r="N61" s="290"/>
      <c r="O61" s="123"/>
      <c r="P61" s="123"/>
      <c r="Q61" s="123"/>
      <c r="R61" s="123"/>
      <c r="S61" s="123"/>
      <c r="T61" s="123"/>
      <c r="U61" s="123"/>
      <c r="V61" s="123"/>
      <c r="W61" s="123"/>
      <c r="X61" s="123"/>
      <c r="Y61" s="123"/>
      <c r="Z61" s="123"/>
      <c r="AA61" s="123"/>
      <c r="AB61" s="123"/>
    </row>
    <row r="62" spans="1:28" ht="38.4" customHeight="1" x14ac:dyDescent="0.3">
      <c r="A62" s="294"/>
      <c r="B62" s="219"/>
      <c r="C62" s="219"/>
      <c r="D62" s="219"/>
      <c r="E62" s="30"/>
      <c r="F62" s="219"/>
      <c r="G62" s="219"/>
      <c r="H62" s="219"/>
      <c r="I62" s="219"/>
      <c r="J62" s="296"/>
      <c r="K62" s="219"/>
      <c r="L62" s="304"/>
      <c r="M62" s="291"/>
      <c r="N62" s="291"/>
    </row>
  </sheetData>
  <mergeCells count="199">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 ref="K55:K58"/>
    <mergeCell ref="G55:G58"/>
    <mergeCell ref="F57:F58"/>
    <mergeCell ref="F53:F54"/>
    <mergeCell ref="K59:K62"/>
    <mergeCell ref="G59:G62"/>
    <mergeCell ref="F61:F62"/>
    <mergeCell ref="L59:L62"/>
    <mergeCell ref="M59:M62"/>
    <mergeCell ref="N59:N62"/>
    <mergeCell ref="L55:L58"/>
    <mergeCell ref="M55:M58"/>
    <mergeCell ref="N55:N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C47:C50"/>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B43:B46"/>
    <mergeCell ref="C43:C46"/>
    <mergeCell ref="E43:E45"/>
    <mergeCell ref="A43:A46"/>
    <mergeCell ref="D43:D46"/>
    <mergeCell ref="G43:G46"/>
    <mergeCell ref="M39:M42"/>
    <mergeCell ref="N39:N42"/>
    <mergeCell ref="F41:F42"/>
    <mergeCell ref="A35:A38"/>
    <mergeCell ref="B35:B38"/>
    <mergeCell ref="C35:C38"/>
    <mergeCell ref="D35:D38"/>
    <mergeCell ref="E35:E37"/>
    <mergeCell ref="H35:H38"/>
    <mergeCell ref="I35:I38"/>
    <mergeCell ref="J35:J38"/>
    <mergeCell ref="G35:G38"/>
    <mergeCell ref="A31:A34"/>
    <mergeCell ref="B31:B34"/>
    <mergeCell ref="C31:C34"/>
    <mergeCell ref="D31:D34"/>
    <mergeCell ref="E31:E33"/>
    <mergeCell ref="H31:H34"/>
    <mergeCell ref="I31:I34"/>
    <mergeCell ref="L39:L42"/>
    <mergeCell ref="J31:J34"/>
    <mergeCell ref="K31:K34"/>
    <mergeCell ref="F33:F34"/>
    <mergeCell ref="G31:G34"/>
    <mergeCell ref="F29:F30"/>
    <mergeCell ref="N27:N30"/>
    <mergeCell ref="L27:L30"/>
    <mergeCell ref="M27:M30"/>
    <mergeCell ref="A27:A30"/>
    <mergeCell ref="B27:B30"/>
    <mergeCell ref="C27:C30"/>
    <mergeCell ref="D27:D30"/>
    <mergeCell ref="E27:E29"/>
    <mergeCell ref="H27:H30"/>
    <mergeCell ref="I27:I30"/>
    <mergeCell ref="J27:J30"/>
    <mergeCell ref="K27:K30"/>
    <mergeCell ref="G27:G30"/>
    <mergeCell ref="M23:M26"/>
    <mergeCell ref="N23:N26"/>
    <mergeCell ref="G23:G26"/>
    <mergeCell ref="A19:A22"/>
    <mergeCell ref="B19:B22"/>
    <mergeCell ref="F25:F26"/>
    <mergeCell ref="C19:C22"/>
    <mergeCell ref="D19:D22"/>
    <mergeCell ref="E19:E21"/>
    <mergeCell ref="H19:H22"/>
    <mergeCell ref="I19:I22"/>
    <mergeCell ref="J19:J22"/>
    <mergeCell ref="K19:K22"/>
    <mergeCell ref="G19:G22"/>
    <mergeCell ref="F21:F22"/>
    <mergeCell ref="A23:A26"/>
    <mergeCell ref="B23:B26"/>
    <mergeCell ref="C23:C26"/>
    <mergeCell ref="D23:D26"/>
    <mergeCell ref="E23:E25"/>
    <mergeCell ref="H23:H26"/>
    <mergeCell ref="I23:I26"/>
    <mergeCell ref="J23:J26"/>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L7:L10"/>
    <mergeCell ref="M7:M10"/>
    <mergeCell ref="L5:N5"/>
    <mergeCell ref="N7:N10"/>
    <mergeCell ref="H43:H46"/>
    <mergeCell ref="I43:I46"/>
    <mergeCell ref="J43:J46"/>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K15:K18"/>
    <mergeCell ref="K23:K26"/>
    <mergeCell ref="L23:L26"/>
  </mergeCells>
  <printOptions gridLines="1"/>
  <pageMargins left="0.7" right="0.7" top="0.75" bottom="0.75" header="0.3" footer="0.3"/>
  <pageSetup paperSize="8" scale="56"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40"/>
  <sheetViews>
    <sheetView zoomScale="55" zoomScaleNormal="55" workbookViewId="0">
      <pane ySplit="3" topLeftCell="A4" activePane="bottomLeft" state="frozen"/>
      <selection activeCell="D7" sqref="D7:D10"/>
      <selection pane="bottomLeft" sqref="A1:XFD1048576"/>
    </sheetView>
  </sheetViews>
  <sheetFormatPr defaultColWidth="8.88671875" defaultRowHeight="14.4" x14ac:dyDescent="0.3"/>
  <cols>
    <col min="1" max="1" width="5.109375" style="114" customWidth="1"/>
    <col min="2" max="2" width="16.6640625" style="114" customWidth="1"/>
    <col min="3" max="3" width="13.5546875" style="114" customWidth="1"/>
    <col min="4" max="4" width="16.109375" style="114" customWidth="1"/>
    <col min="5" max="5" width="29.5546875" style="16" customWidth="1"/>
    <col min="6" max="6" width="40" style="16" customWidth="1"/>
    <col min="7" max="7" width="24.109375" style="16" customWidth="1"/>
    <col min="8" max="8" width="51" style="16" customWidth="1"/>
    <col min="9" max="9" width="52.5546875" style="16" customWidth="1"/>
    <col min="10" max="10" width="26" style="114" customWidth="1"/>
    <col min="11" max="11" width="17.109375" style="114" customWidth="1"/>
    <col min="12" max="12" width="15.44140625" style="114" customWidth="1"/>
    <col min="13" max="13" width="17.6640625" style="114" customWidth="1"/>
    <col min="14" max="14" width="16.44140625" style="114" customWidth="1"/>
    <col min="15" max="16384" width="8.88671875" style="15"/>
  </cols>
  <sheetData>
    <row r="2" spans="1:14" s="22" customFormat="1" ht="31.5" customHeight="1" x14ac:dyDescent="0.45">
      <c r="A2" s="194" t="s">
        <v>380</v>
      </c>
      <c r="B2" s="194"/>
      <c r="C2" s="194"/>
      <c r="D2" s="194"/>
      <c r="E2" s="194"/>
      <c r="F2" s="194"/>
      <c r="G2" s="55"/>
      <c r="H2" s="121"/>
      <c r="I2" s="130"/>
      <c r="J2" s="16"/>
      <c r="K2" s="16"/>
      <c r="L2" s="16"/>
      <c r="M2" s="114"/>
      <c r="N2" s="2"/>
    </row>
    <row r="3" spans="1:14" s="22" customFormat="1" ht="31.5" customHeight="1" x14ac:dyDescent="0.35">
      <c r="A3" s="115"/>
      <c r="B3" s="115"/>
      <c r="C3" s="115"/>
      <c r="D3" s="115"/>
      <c r="E3" s="56"/>
      <c r="F3" s="56"/>
      <c r="G3" s="56"/>
      <c r="H3" s="16"/>
      <c r="I3" s="16"/>
      <c r="J3" s="16"/>
      <c r="K3" s="16"/>
      <c r="L3" s="16"/>
      <c r="M3" s="114"/>
      <c r="N3" s="2"/>
    </row>
    <row r="4" spans="1:14" s="133" customFormat="1" ht="31.5" customHeight="1" thickBot="1" x14ac:dyDescent="0.35">
      <c r="A4" s="56"/>
      <c r="B4" s="2"/>
      <c r="C4" s="131"/>
      <c r="D4" s="2"/>
      <c r="E4" s="131"/>
      <c r="F4" s="56"/>
      <c r="G4" s="56"/>
      <c r="H4" s="56"/>
      <c r="I4" s="56"/>
      <c r="J4" s="56"/>
      <c r="K4" s="56"/>
      <c r="L4" s="56"/>
      <c r="M4" s="114"/>
      <c r="N4" s="132"/>
    </row>
    <row r="5" spans="1:14" ht="15" customHeight="1" thickBot="1" x14ac:dyDescent="0.35">
      <c r="A5" s="134"/>
      <c r="B5" s="342" t="s">
        <v>1</v>
      </c>
      <c r="C5" s="343"/>
      <c r="D5" s="343"/>
      <c r="E5" s="343"/>
      <c r="F5" s="343"/>
      <c r="G5" s="343"/>
      <c r="H5" s="343"/>
      <c r="I5" s="343"/>
      <c r="J5" s="343"/>
      <c r="K5" s="344"/>
      <c r="L5" s="330" t="s">
        <v>2</v>
      </c>
      <c r="M5" s="331"/>
      <c r="N5" s="332"/>
    </row>
    <row r="6" spans="1:14" ht="166.8" customHeight="1" thickBot="1" x14ac:dyDescent="0.35">
      <c r="A6" s="135" t="s">
        <v>3</v>
      </c>
      <c r="B6" s="60" t="s">
        <v>4</v>
      </c>
      <c r="C6" s="60" t="s">
        <v>5</v>
      </c>
      <c r="D6" s="60" t="s">
        <v>381</v>
      </c>
      <c r="E6" s="136" t="s">
        <v>7</v>
      </c>
      <c r="F6" s="60" t="s">
        <v>8</v>
      </c>
      <c r="G6" s="60" t="s">
        <v>382</v>
      </c>
      <c r="H6" s="136" t="s">
        <v>10</v>
      </c>
      <c r="I6" s="60" t="s">
        <v>11</v>
      </c>
      <c r="J6" s="60" t="s">
        <v>88</v>
      </c>
      <c r="K6" s="60" t="s">
        <v>12</v>
      </c>
      <c r="L6" s="137" t="s">
        <v>243</v>
      </c>
      <c r="M6" s="137" t="s">
        <v>14</v>
      </c>
      <c r="N6" s="28" t="s">
        <v>15</v>
      </c>
    </row>
    <row r="7" spans="1:14" ht="80.25" customHeight="1" x14ac:dyDescent="0.3">
      <c r="A7" s="171">
        <v>1</v>
      </c>
      <c r="B7" s="171" t="s">
        <v>383</v>
      </c>
      <c r="C7" s="171" t="s">
        <v>384</v>
      </c>
      <c r="D7" s="171" t="s">
        <v>137</v>
      </c>
      <c r="E7" s="171" t="s">
        <v>951</v>
      </c>
      <c r="F7" s="11" t="s">
        <v>385</v>
      </c>
      <c r="G7" s="220" t="s">
        <v>25</v>
      </c>
      <c r="H7" s="171" t="s">
        <v>386</v>
      </c>
      <c r="I7" s="171" t="s">
        <v>387</v>
      </c>
      <c r="J7" s="340">
        <v>457700000</v>
      </c>
      <c r="K7" s="337" t="s">
        <v>96</v>
      </c>
      <c r="L7" s="177" t="s">
        <v>388</v>
      </c>
      <c r="M7" s="177" t="s">
        <v>389</v>
      </c>
      <c r="N7" s="177" t="s">
        <v>883</v>
      </c>
    </row>
    <row r="8" spans="1:14" ht="55.8" customHeight="1" x14ac:dyDescent="0.3">
      <c r="A8" s="171"/>
      <c r="B8" s="171"/>
      <c r="C8" s="171"/>
      <c r="D8" s="171"/>
      <c r="E8" s="171"/>
      <c r="F8" s="11" t="s">
        <v>390</v>
      </c>
      <c r="G8" s="220"/>
      <c r="H8" s="171"/>
      <c r="I8" s="171"/>
      <c r="J8" s="340"/>
      <c r="K8" s="337"/>
      <c r="L8" s="177"/>
      <c r="M8" s="177"/>
      <c r="N8" s="177"/>
    </row>
    <row r="9" spans="1:14" ht="39" customHeight="1" x14ac:dyDescent="0.3">
      <c r="A9" s="171"/>
      <c r="B9" s="171"/>
      <c r="C9" s="171"/>
      <c r="D9" s="171"/>
      <c r="E9" s="171"/>
      <c r="F9" s="218" t="s">
        <v>391</v>
      </c>
      <c r="G9" s="220"/>
      <c r="H9" s="171"/>
      <c r="I9" s="171"/>
      <c r="J9" s="340"/>
      <c r="K9" s="337"/>
      <c r="L9" s="177"/>
      <c r="M9" s="177"/>
      <c r="N9" s="177"/>
    </row>
    <row r="10" spans="1:14" ht="26.4" customHeight="1" x14ac:dyDescent="0.3">
      <c r="A10" s="172"/>
      <c r="B10" s="172"/>
      <c r="C10" s="172"/>
      <c r="D10" s="172"/>
      <c r="E10" s="30"/>
      <c r="F10" s="219"/>
      <c r="G10" s="219"/>
      <c r="H10" s="172"/>
      <c r="I10" s="172"/>
      <c r="J10" s="341"/>
      <c r="K10" s="338"/>
      <c r="L10" s="178"/>
      <c r="M10" s="178"/>
      <c r="N10" s="178"/>
    </row>
    <row r="11" spans="1:14" s="56" customFormat="1" ht="88.2" customHeight="1" x14ac:dyDescent="0.3">
      <c r="A11" s="170">
        <v>2</v>
      </c>
      <c r="B11" s="170" t="s">
        <v>383</v>
      </c>
      <c r="C11" s="170">
        <v>129</v>
      </c>
      <c r="D11" s="170" t="s">
        <v>123</v>
      </c>
      <c r="E11" s="170" t="s">
        <v>392</v>
      </c>
      <c r="F11" s="11" t="s">
        <v>393</v>
      </c>
      <c r="G11" s="170" t="s">
        <v>25</v>
      </c>
      <c r="H11" s="170" t="s">
        <v>394</v>
      </c>
      <c r="I11" s="170" t="s">
        <v>395</v>
      </c>
      <c r="J11" s="335">
        <v>114425000</v>
      </c>
      <c r="K11" s="336" t="s">
        <v>96</v>
      </c>
      <c r="L11" s="176" t="s">
        <v>699</v>
      </c>
      <c r="M11" s="345" t="s">
        <v>763</v>
      </c>
      <c r="N11" s="176" t="s">
        <v>730</v>
      </c>
    </row>
    <row r="12" spans="1:14" s="56" customFormat="1" ht="68.400000000000006" customHeight="1" x14ac:dyDescent="0.3">
      <c r="A12" s="171"/>
      <c r="B12" s="171"/>
      <c r="C12" s="171"/>
      <c r="D12" s="171"/>
      <c r="E12" s="171"/>
      <c r="F12" s="43" t="s">
        <v>706</v>
      </c>
      <c r="G12" s="171"/>
      <c r="H12" s="171"/>
      <c r="I12" s="171"/>
      <c r="J12" s="340"/>
      <c r="K12" s="337"/>
      <c r="L12" s="177"/>
      <c r="M12" s="177"/>
      <c r="N12" s="177"/>
    </row>
    <row r="13" spans="1:14" s="56" customFormat="1" ht="48.6" customHeight="1" x14ac:dyDescent="0.3">
      <c r="A13" s="171"/>
      <c r="B13" s="171"/>
      <c r="C13" s="171"/>
      <c r="D13" s="171"/>
      <c r="E13" s="171"/>
      <c r="F13" s="218" t="s">
        <v>729</v>
      </c>
      <c r="G13" s="171"/>
      <c r="H13" s="171"/>
      <c r="I13" s="171"/>
      <c r="J13" s="340"/>
      <c r="K13" s="337"/>
      <c r="L13" s="177"/>
      <c r="M13" s="177"/>
      <c r="N13" s="177"/>
    </row>
    <row r="14" spans="1:14" s="56" customFormat="1" ht="18" customHeight="1" x14ac:dyDescent="0.3">
      <c r="A14" s="172"/>
      <c r="B14" s="172"/>
      <c r="C14" s="172"/>
      <c r="D14" s="172"/>
      <c r="E14" s="14"/>
      <c r="F14" s="219"/>
      <c r="G14" s="172"/>
      <c r="H14" s="172"/>
      <c r="I14" s="172"/>
      <c r="J14" s="341"/>
      <c r="K14" s="338"/>
      <c r="L14" s="178"/>
      <c r="M14" s="178"/>
      <c r="N14" s="178"/>
    </row>
    <row r="15" spans="1:14" s="56" customFormat="1" ht="48" customHeight="1" x14ac:dyDescent="0.3">
      <c r="A15" s="170">
        <v>3</v>
      </c>
      <c r="B15" s="170" t="s">
        <v>383</v>
      </c>
      <c r="C15" s="170">
        <v>133</v>
      </c>
      <c r="D15" s="170" t="s">
        <v>126</v>
      </c>
      <c r="E15" s="170" t="s">
        <v>396</v>
      </c>
      <c r="F15" s="11" t="s">
        <v>393</v>
      </c>
      <c r="G15" s="170" t="s">
        <v>25</v>
      </c>
      <c r="H15" s="170" t="s">
        <v>397</v>
      </c>
      <c r="I15" s="170" t="s">
        <v>398</v>
      </c>
      <c r="J15" s="335">
        <v>298500000</v>
      </c>
      <c r="K15" s="336" t="s">
        <v>96</v>
      </c>
      <c r="L15" s="176" t="s">
        <v>388</v>
      </c>
      <c r="M15" s="176" t="s">
        <v>952</v>
      </c>
      <c r="N15" s="176" t="s">
        <v>661</v>
      </c>
    </row>
    <row r="16" spans="1:14" s="56" customFormat="1" ht="55.8" customHeight="1" x14ac:dyDescent="0.3">
      <c r="A16" s="171"/>
      <c r="B16" s="171"/>
      <c r="C16" s="171"/>
      <c r="D16" s="171"/>
      <c r="E16" s="171"/>
      <c r="F16" s="11" t="s">
        <v>143</v>
      </c>
      <c r="G16" s="171"/>
      <c r="H16" s="171"/>
      <c r="I16" s="171"/>
      <c r="J16" s="340"/>
      <c r="K16" s="337"/>
      <c r="L16" s="177"/>
      <c r="M16" s="177"/>
      <c r="N16" s="177"/>
    </row>
    <row r="17" spans="1:14" s="56" customFormat="1" ht="38.4" customHeight="1" x14ac:dyDescent="0.3">
      <c r="A17" s="171"/>
      <c r="B17" s="171"/>
      <c r="C17" s="171"/>
      <c r="D17" s="171"/>
      <c r="E17" s="171"/>
      <c r="F17" s="170" t="s">
        <v>399</v>
      </c>
      <c r="G17" s="171"/>
      <c r="H17" s="171"/>
      <c r="I17" s="171"/>
      <c r="J17" s="340"/>
      <c r="K17" s="337"/>
      <c r="L17" s="177"/>
      <c r="M17" s="177"/>
      <c r="N17" s="177"/>
    </row>
    <row r="18" spans="1:14" s="56" customFormat="1" ht="45.6" customHeight="1" x14ac:dyDescent="0.3">
      <c r="A18" s="172"/>
      <c r="B18" s="172"/>
      <c r="C18" s="172"/>
      <c r="D18" s="172"/>
      <c r="E18" s="30"/>
      <c r="F18" s="172"/>
      <c r="G18" s="172"/>
      <c r="H18" s="172"/>
      <c r="I18" s="172"/>
      <c r="J18" s="341"/>
      <c r="K18" s="338"/>
      <c r="L18" s="178"/>
      <c r="M18" s="178"/>
      <c r="N18" s="178"/>
    </row>
    <row r="19" spans="1:14" s="56" customFormat="1" ht="52.5" customHeight="1" x14ac:dyDescent="0.3">
      <c r="A19" s="170">
        <v>4</v>
      </c>
      <c r="B19" s="170" t="s">
        <v>383</v>
      </c>
      <c r="C19" s="170">
        <v>140</v>
      </c>
      <c r="D19" s="170" t="s">
        <v>400</v>
      </c>
      <c r="E19" s="179" t="s">
        <v>401</v>
      </c>
      <c r="F19" s="11" t="s">
        <v>393</v>
      </c>
      <c r="G19" s="170" t="s">
        <v>25</v>
      </c>
      <c r="H19" s="170" t="s">
        <v>402</v>
      </c>
      <c r="I19" s="170" t="s">
        <v>403</v>
      </c>
      <c r="J19" s="335">
        <v>62000000</v>
      </c>
      <c r="K19" s="336" t="s">
        <v>96</v>
      </c>
      <c r="L19" s="176" t="s">
        <v>798</v>
      </c>
      <c r="M19" s="176" t="s">
        <v>799</v>
      </c>
      <c r="N19" s="176" t="s">
        <v>800</v>
      </c>
    </row>
    <row r="20" spans="1:14" s="56" customFormat="1" ht="105" customHeight="1" x14ac:dyDescent="0.3">
      <c r="A20" s="171"/>
      <c r="B20" s="171"/>
      <c r="C20" s="171"/>
      <c r="D20" s="171"/>
      <c r="E20" s="179"/>
      <c r="F20" s="43" t="s">
        <v>797</v>
      </c>
      <c r="G20" s="171"/>
      <c r="H20" s="171"/>
      <c r="I20" s="171"/>
      <c r="J20" s="340"/>
      <c r="K20" s="337"/>
      <c r="L20" s="177"/>
      <c r="M20" s="177"/>
      <c r="N20" s="177"/>
    </row>
    <row r="21" spans="1:14" s="56" customFormat="1" ht="32.4" customHeight="1" x14ac:dyDescent="0.3">
      <c r="A21" s="171"/>
      <c r="B21" s="171"/>
      <c r="C21" s="171"/>
      <c r="D21" s="171"/>
      <c r="E21" s="179"/>
      <c r="F21" s="218" t="s">
        <v>539</v>
      </c>
      <c r="G21" s="171"/>
      <c r="H21" s="171"/>
      <c r="I21" s="171"/>
      <c r="J21" s="340"/>
      <c r="K21" s="337"/>
      <c r="L21" s="177"/>
      <c r="M21" s="177"/>
      <c r="N21" s="177"/>
    </row>
    <row r="22" spans="1:14" s="56" customFormat="1" ht="144" customHeight="1" x14ac:dyDescent="0.3">
      <c r="A22" s="172"/>
      <c r="B22" s="172"/>
      <c r="C22" s="172"/>
      <c r="D22" s="172"/>
      <c r="E22" s="30"/>
      <c r="F22" s="219"/>
      <c r="G22" s="172"/>
      <c r="H22" s="172"/>
      <c r="I22" s="172"/>
      <c r="J22" s="341"/>
      <c r="K22" s="338"/>
      <c r="L22" s="178"/>
      <c r="M22" s="178"/>
      <c r="N22" s="178"/>
    </row>
    <row r="23" spans="1:14" s="31" customFormat="1" ht="78.599999999999994" customHeight="1" x14ac:dyDescent="0.3">
      <c r="A23" s="170">
        <v>5</v>
      </c>
      <c r="B23" s="170" t="s">
        <v>383</v>
      </c>
      <c r="C23" s="170">
        <v>135</v>
      </c>
      <c r="D23" s="170" t="s">
        <v>129</v>
      </c>
      <c r="E23" s="170" t="s">
        <v>564</v>
      </c>
      <c r="F23" s="13" t="s">
        <v>404</v>
      </c>
      <c r="G23" s="170" t="s">
        <v>25</v>
      </c>
      <c r="H23" s="170" t="s">
        <v>565</v>
      </c>
      <c r="I23" s="170" t="s">
        <v>405</v>
      </c>
      <c r="J23" s="335">
        <v>149250000</v>
      </c>
      <c r="K23" s="336" t="s">
        <v>96</v>
      </c>
      <c r="L23" s="176" t="s">
        <v>858</v>
      </c>
      <c r="M23" s="289" t="s">
        <v>953</v>
      </c>
      <c r="N23" s="339" t="s">
        <v>954</v>
      </c>
    </row>
    <row r="24" spans="1:14" s="31" customFormat="1" ht="54.6" customHeight="1" x14ac:dyDescent="0.3">
      <c r="A24" s="171"/>
      <c r="B24" s="171"/>
      <c r="C24" s="171"/>
      <c r="D24" s="171"/>
      <c r="E24" s="171"/>
      <c r="F24" s="71" t="s">
        <v>955</v>
      </c>
      <c r="G24" s="171"/>
      <c r="H24" s="171"/>
      <c r="I24" s="171"/>
      <c r="J24" s="340"/>
      <c r="K24" s="337"/>
      <c r="L24" s="177"/>
      <c r="M24" s="290"/>
      <c r="N24" s="247"/>
    </row>
    <row r="25" spans="1:14" s="31" customFormat="1" ht="27" customHeight="1" x14ac:dyDescent="0.3">
      <c r="A25" s="171"/>
      <c r="B25" s="171"/>
      <c r="C25" s="171"/>
      <c r="D25" s="171"/>
      <c r="E25" s="171"/>
      <c r="F25" s="246" t="s">
        <v>956</v>
      </c>
      <c r="G25" s="171"/>
      <c r="H25" s="171"/>
      <c r="I25" s="171"/>
      <c r="J25" s="340"/>
      <c r="K25" s="337"/>
      <c r="L25" s="177"/>
      <c r="M25" s="290"/>
      <c r="N25" s="247"/>
    </row>
    <row r="26" spans="1:14" s="31" customFormat="1" ht="64.8" customHeight="1" x14ac:dyDescent="0.3">
      <c r="A26" s="172"/>
      <c r="B26" s="172"/>
      <c r="C26" s="172"/>
      <c r="D26" s="172"/>
      <c r="E26" s="14"/>
      <c r="F26" s="243"/>
      <c r="G26" s="172"/>
      <c r="H26" s="172"/>
      <c r="I26" s="172"/>
      <c r="J26" s="341"/>
      <c r="K26" s="338"/>
      <c r="L26" s="178"/>
      <c r="M26" s="291"/>
      <c r="N26" s="248"/>
    </row>
    <row r="27" spans="1:14" s="31" customFormat="1" ht="62.4" customHeight="1" x14ac:dyDescent="0.3">
      <c r="A27" s="170">
        <v>6</v>
      </c>
      <c r="B27" s="170" t="s">
        <v>383</v>
      </c>
      <c r="C27" s="170">
        <v>135</v>
      </c>
      <c r="D27" s="170" t="s">
        <v>129</v>
      </c>
      <c r="E27" s="204" t="s">
        <v>566</v>
      </c>
      <c r="F27" s="13" t="s">
        <v>404</v>
      </c>
      <c r="G27" s="170" t="s">
        <v>25</v>
      </c>
      <c r="H27" s="170" t="s">
        <v>567</v>
      </c>
      <c r="I27" s="170" t="s">
        <v>568</v>
      </c>
      <c r="J27" s="335">
        <v>49750000</v>
      </c>
      <c r="K27" s="336" t="s">
        <v>96</v>
      </c>
      <c r="L27" s="176" t="s">
        <v>858</v>
      </c>
      <c r="M27" s="289" t="s">
        <v>953</v>
      </c>
      <c r="N27" s="339" t="s">
        <v>957</v>
      </c>
    </row>
    <row r="28" spans="1:14" s="31" customFormat="1" ht="59.4" customHeight="1" x14ac:dyDescent="0.3">
      <c r="A28" s="171"/>
      <c r="B28" s="171"/>
      <c r="C28" s="171"/>
      <c r="D28" s="171"/>
      <c r="E28" s="205"/>
      <c r="F28" s="59" t="s">
        <v>958</v>
      </c>
      <c r="G28" s="171"/>
      <c r="H28" s="333"/>
      <c r="I28" s="333"/>
      <c r="J28" s="333"/>
      <c r="K28" s="337"/>
      <c r="L28" s="177"/>
      <c r="M28" s="290"/>
      <c r="N28" s="247"/>
    </row>
    <row r="29" spans="1:14" s="31" customFormat="1" ht="33" customHeight="1" x14ac:dyDescent="0.3">
      <c r="A29" s="171"/>
      <c r="B29" s="171"/>
      <c r="C29" s="171"/>
      <c r="D29" s="171"/>
      <c r="E29" s="206"/>
      <c r="F29" s="246" t="s">
        <v>956</v>
      </c>
      <c r="G29" s="171"/>
      <c r="H29" s="333"/>
      <c r="I29" s="333"/>
      <c r="J29" s="333"/>
      <c r="K29" s="337"/>
      <c r="L29" s="177"/>
      <c r="M29" s="290"/>
      <c r="N29" s="247"/>
    </row>
    <row r="30" spans="1:14" s="31" customFormat="1" ht="40.799999999999997" customHeight="1" x14ac:dyDescent="0.3">
      <c r="A30" s="172"/>
      <c r="B30" s="172"/>
      <c r="C30" s="172"/>
      <c r="D30" s="172"/>
      <c r="E30" s="128"/>
      <c r="F30" s="243"/>
      <c r="G30" s="172"/>
      <c r="H30" s="334"/>
      <c r="I30" s="334"/>
      <c r="J30" s="334"/>
      <c r="K30" s="338"/>
      <c r="L30" s="178"/>
      <c r="M30" s="291"/>
      <c r="N30" s="248"/>
    </row>
    <row r="31" spans="1:14" s="31" customFormat="1" ht="63.6" customHeight="1" x14ac:dyDescent="0.3">
      <c r="A31" s="170">
        <v>7</v>
      </c>
      <c r="B31" s="170" t="s">
        <v>383</v>
      </c>
      <c r="C31" s="170">
        <v>136</v>
      </c>
      <c r="D31" s="170" t="s">
        <v>129</v>
      </c>
      <c r="E31" s="170" t="s">
        <v>406</v>
      </c>
      <c r="F31" s="11" t="s">
        <v>407</v>
      </c>
      <c r="G31" s="170" t="s">
        <v>25</v>
      </c>
      <c r="H31" s="170" t="s">
        <v>408</v>
      </c>
      <c r="I31" s="170" t="s">
        <v>409</v>
      </c>
      <c r="J31" s="335">
        <v>79600000</v>
      </c>
      <c r="K31" s="336" t="s">
        <v>96</v>
      </c>
      <c r="L31" s="176" t="s">
        <v>858</v>
      </c>
      <c r="M31" s="289" t="s">
        <v>959</v>
      </c>
      <c r="N31" s="176" t="s">
        <v>960</v>
      </c>
    </row>
    <row r="32" spans="1:14" s="31" customFormat="1" ht="57.6" customHeight="1" x14ac:dyDescent="0.3">
      <c r="A32" s="171"/>
      <c r="B32" s="171"/>
      <c r="C32" s="171"/>
      <c r="D32" s="171"/>
      <c r="E32" s="171"/>
      <c r="F32" s="51" t="s">
        <v>961</v>
      </c>
      <c r="G32" s="171"/>
      <c r="H32" s="171"/>
      <c r="I32" s="171"/>
      <c r="J32" s="340"/>
      <c r="K32" s="337"/>
      <c r="L32" s="177"/>
      <c r="M32" s="290"/>
      <c r="N32" s="177"/>
    </row>
    <row r="33" spans="1:14" s="31" customFormat="1" ht="37.200000000000003" customHeight="1" x14ac:dyDescent="0.3">
      <c r="A33" s="171"/>
      <c r="B33" s="171"/>
      <c r="C33" s="171"/>
      <c r="D33" s="171"/>
      <c r="E33" s="171"/>
      <c r="F33" s="246" t="s">
        <v>962</v>
      </c>
      <c r="G33" s="171"/>
      <c r="H33" s="171"/>
      <c r="I33" s="171"/>
      <c r="J33" s="340"/>
      <c r="K33" s="337"/>
      <c r="L33" s="177"/>
      <c r="M33" s="290"/>
      <c r="N33" s="177"/>
    </row>
    <row r="34" spans="1:14" s="31" customFormat="1" ht="25.2" customHeight="1" x14ac:dyDescent="0.3">
      <c r="A34" s="172"/>
      <c r="B34" s="172"/>
      <c r="C34" s="172"/>
      <c r="D34" s="172"/>
      <c r="E34" s="14"/>
      <c r="F34" s="243"/>
      <c r="G34" s="172"/>
      <c r="H34" s="172"/>
      <c r="I34" s="172"/>
      <c r="J34" s="341"/>
      <c r="K34" s="338"/>
      <c r="L34" s="178"/>
      <c r="M34" s="291"/>
      <c r="N34" s="178"/>
    </row>
    <row r="35" spans="1:14" s="31" customFormat="1" ht="145.80000000000001" customHeight="1" x14ac:dyDescent="0.3">
      <c r="A35" s="170">
        <v>8</v>
      </c>
      <c r="B35" s="170" t="s">
        <v>383</v>
      </c>
      <c r="C35" s="170">
        <v>130</v>
      </c>
      <c r="D35" s="170" t="s">
        <v>123</v>
      </c>
      <c r="E35" s="170" t="s">
        <v>410</v>
      </c>
      <c r="F35" s="13" t="s">
        <v>963</v>
      </c>
      <c r="G35" s="170" t="s">
        <v>591</v>
      </c>
      <c r="H35" s="170" t="s">
        <v>411</v>
      </c>
      <c r="I35" s="170" t="s">
        <v>412</v>
      </c>
      <c r="J35" s="335">
        <v>398000000</v>
      </c>
      <c r="K35" s="336" t="s">
        <v>22</v>
      </c>
      <c r="L35" s="176" t="s">
        <v>842</v>
      </c>
      <c r="M35" s="176" t="s">
        <v>919</v>
      </c>
      <c r="N35" s="176" t="s">
        <v>920</v>
      </c>
    </row>
    <row r="36" spans="1:14" s="31" customFormat="1" ht="44.4" customHeight="1" x14ac:dyDescent="0.3">
      <c r="A36" s="171"/>
      <c r="B36" s="171"/>
      <c r="C36" s="171"/>
      <c r="D36" s="171"/>
      <c r="E36" s="171"/>
      <c r="F36" s="11" t="s">
        <v>917</v>
      </c>
      <c r="G36" s="171"/>
      <c r="H36" s="171"/>
      <c r="I36" s="171"/>
      <c r="J36" s="340"/>
      <c r="K36" s="337"/>
      <c r="L36" s="177"/>
      <c r="M36" s="177"/>
      <c r="N36" s="177"/>
    </row>
    <row r="37" spans="1:14" s="31" customFormat="1" ht="17.399999999999999" customHeight="1" x14ac:dyDescent="0.3">
      <c r="A37" s="171"/>
      <c r="B37" s="171"/>
      <c r="C37" s="171"/>
      <c r="D37" s="171"/>
      <c r="E37" s="172"/>
      <c r="F37" s="170" t="s">
        <v>918</v>
      </c>
      <c r="G37" s="171"/>
      <c r="H37" s="171"/>
      <c r="I37" s="171"/>
      <c r="J37" s="340"/>
      <c r="K37" s="337"/>
      <c r="L37" s="177"/>
      <c r="M37" s="177"/>
      <c r="N37" s="177"/>
    </row>
    <row r="38" spans="1:14" s="31" customFormat="1" ht="39.6" customHeight="1" x14ac:dyDescent="0.3">
      <c r="A38" s="172"/>
      <c r="B38" s="172"/>
      <c r="C38" s="172"/>
      <c r="D38" s="172"/>
      <c r="E38" s="30"/>
      <c r="F38" s="172"/>
      <c r="G38" s="172"/>
      <c r="H38" s="172"/>
      <c r="I38" s="172"/>
      <c r="J38" s="341"/>
      <c r="K38" s="338"/>
      <c r="L38" s="178"/>
      <c r="M38" s="178"/>
      <c r="N38" s="178"/>
    </row>
    <row r="39" spans="1:14" s="31" customFormat="1" ht="13.5" customHeight="1" x14ac:dyDescent="0.3">
      <c r="A39" s="3"/>
      <c r="B39" s="3"/>
      <c r="C39" s="3"/>
      <c r="D39" s="3"/>
      <c r="E39" s="3"/>
      <c r="F39" s="3"/>
      <c r="G39" s="3"/>
      <c r="H39" s="3"/>
      <c r="I39" s="3"/>
      <c r="J39" s="138"/>
      <c r="K39" s="139"/>
      <c r="L39" s="139"/>
    </row>
    <row r="40" spans="1:14" x14ac:dyDescent="0.3">
      <c r="J40" s="15"/>
      <c r="K40" s="31"/>
      <c r="M40" s="15"/>
      <c r="N40" s="15"/>
    </row>
  </sheetData>
  <mergeCells count="115">
    <mergeCell ref="M7:M10"/>
    <mergeCell ref="N7:N10"/>
    <mergeCell ref="L19:L22"/>
    <mergeCell ref="M19:M22"/>
    <mergeCell ref="N19:N22"/>
    <mergeCell ref="L7:L10"/>
    <mergeCell ref="L35:L38"/>
    <mergeCell ref="M35:M38"/>
    <mergeCell ref="N35:N38"/>
    <mergeCell ref="L31:L34"/>
    <mergeCell ref="M31:M34"/>
    <mergeCell ref="N31:N34"/>
    <mergeCell ref="K15:K18"/>
    <mergeCell ref="L15:L18"/>
    <mergeCell ref="M15:M18"/>
    <mergeCell ref="N15:N18"/>
    <mergeCell ref="N23:N26"/>
    <mergeCell ref="L11:L14"/>
    <mergeCell ref="M11:M14"/>
    <mergeCell ref="N11:N14"/>
    <mergeCell ref="A35:A38"/>
    <mergeCell ref="B35:B38"/>
    <mergeCell ref="C35:C38"/>
    <mergeCell ref="D35:D38"/>
    <mergeCell ref="E35:E37"/>
    <mergeCell ref="H35:H38"/>
    <mergeCell ref="I35:I38"/>
    <mergeCell ref="K19:K22"/>
    <mergeCell ref="K35:K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F33:F34"/>
    <mergeCell ref="F37:F38"/>
    <mergeCell ref="A11:A14"/>
    <mergeCell ref="B11:B14"/>
    <mergeCell ref="C11:C14"/>
    <mergeCell ref="D11:D14"/>
    <mergeCell ref="E11:E13"/>
    <mergeCell ref="H11:H14"/>
    <mergeCell ref="I11:I14"/>
    <mergeCell ref="J11:J14"/>
    <mergeCell ref="A19:A22"/>
    <mergeCell ref="B19:B22"/>
    <mergeCell ref="C19:C22"/>
    <mergeCell ref="D19:D22"/>
    <mergeCell ref="E19:E21"/>
    <mergeCell ref="H19:H22"/>
    <mergeCell ref="I19:I22"/>
    <mergeCell ref="J19:J22"/>
    <mergeCell ref="F21:F22"/>
    <mergeCell ref="G19:G22"/>
    <mergeCell ref="A15:A18"/>
    <mergeCell ref="B15:B18"/>
    <mergeCell ref="C15:C18"/>
    <mergeCell ref="D15:D18"/>
    <mergeCell ref="E15:E17"/>
    <mergeCell ref="G7:G10"/>
    <mergeCell ref="G11:G14"/>
    <mergeCell ref="A2:F2"/>
    <mergeCell ref="B5:K5"/>
    <mergeCell ref="A7:A10"/>
    <mergeCell ref="B7:B10"/>
    <mergeCell ref="C7:C10"/>
    <mergeCell ref="D7:D10"/>
    <mergeCell ref="E7:E9"/>
    <mergeCell ref="H7:H10"/>
    <mergeCell ref="I7:I10"/>
    <mergeCell ref="J7:J10"/>
    <mergeCell ref="K7:K10"/>
    <mergeCell ref="K11:K14"/>
    <mergeCell ref="L5:N5"/>
    <mergeCell ref="F9:F10"/>
    <mergeCell ref="F13:F14"/>
    <mergeCell ref="E27:E29"/>
    <mergeCell ref="F29:F30"/>
    <mergeCell ref="G27:G30"/>
    <mergeCell ref="H27:H30"/>
    <mergeCell ref="I27:I30"/>
    <mergeCell ref="J27:J30"/>
    <mergeCell ref="K27:K30"/>
    <mergeCell ref="L27:L30"/>
    <mergeCell ref="M27:M30"/>
    <mergeCell ref="N27:N30"/>
    <mergeCell ref="E23:E25"/>
    <mergeCell ref="H23:H26"/>
    <mergeCell ref="I23:I26"/>
    <mergeCell ref="F25:F26"/>
    <mergeCell ref="L23:L26"/>
    <mergeCell ref="M23:M26"/>
    <mergeCell ref="H15:H18"/>
    <mergeCell ref="I15:I18"/>
    <mergeCell ref="J15:J18"/>
    <mergeCell ref="G15:G18"/>
    <mergeCell ref="F17:F18"/>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0"/>
  <sheetViews>
    <sheetView zoomScale="55" zoomScaleNormal="55" workbookViewId="0">
      <selection sqref="A1:XFD1048576"/>
    </sheetView>
  </sheetViews>
  <sheetFormatPr defaultColWidth="9.109375" defaultRowHeight="14.4" x14ac:dyDescent="0.3"/>
  <cols>
    <col min="1" max="1" width="9.109375" style="34"/>
    <col min="2" max="2" width="17" style="34" customWidth="1"/>
    <col min="3" max="3" width="14.5546875" style="34" customWidth="1"/>
    <col min="4" max="4" width="23.5546875" style="32" customWidth="1"/>
    <col min="5" max="6" width="25.33203125" style="32" customWidth="1"/>
    <col min="7" max="7" width="21.44140625" style="32" customWidth="1"/>
    <col min="8" max="8" width="32.44140625" style="32" customWidth="1"/>
    <col min="9" max="9" width="21.109375" style="32" customWidth="1"/>
    <col min="10" max="10" width="12.33203125" style="34" customWidth="1"/>
    <col min="11" max="11" width="16.44140625" style="34" customWidth="1"/>
    <col min="12" max="12" width="12.44140625" style="34" customWidth="1"/>
    <col min="13" max="13" width="17.33203125" style="34" customWidth="1"/>
    <col min="14" max="14" width="18.33203125" style="34" customWidth="1"/>
    <col min="15" max="16384" width="9.109375" style="34"/>
  </cols>
  <sheetData>
    <row r="2" spans="1:14" s="140" customFormat="1" ht="29.25" customHeight="1" x14ac:dyDescent="0.45">
      <c r="A2" s="194" t="s">
        <v>413</v>
      </c>
      <c r="B2" s="194"/>
      <c r="C2" s="194"/>
      <c r="D2" s="194"/>
      <c r="E2" s="194"/>
      <c r="F2" s="194"/>
      <c r="G2" s="55"/>
      <c r="H2" s="121"/>
      <c r="I2" s="32"/>
      <c r="M2" s="34"/>
      <c r="N2" s="20"/>
    </row>
    <row r="3" spans="1:14" s="140" customFormat="1" ht="29.25" customHeight="1" x14ac:dyDescent="0.3">
      <c r="A3" s="141"/>
      <c r="B3" s="141"/>
      <c r="C3" s="141"/>
      <c r="D3" s="2"/>
      <c r="E3" s="3"/>
      <c r="F3" s="3"/>
      <c r="G3" s="61"/>
      <c r="H3" s="32"/>
      <c r="I3" s="32"/>
      <c r="M3" s="34"/>
      <c r="N3" s="20"/>
    </row>
    <row r="4" spans="1:14" s="144" customFormat="1" ht="29.25" customHeight="1" thickBot="1" x14ac:dyDescent="0.35">
      <c r="A4" s="142"/>
      <c r="B4" s="20"/>
      <c r="C4" s="143"/>
      <c r="D4" s="2"/>
      <c r="E4" s="131"/>
      <c r="F4" s="3"/>
      <c r="G4" s="3"/>
      <c r="H4" s="3"/>
      <c r="I4" s="3"/>
      <c r="L4" s="142"/>
      <c r="M4" s="34"/>
      <c r="N4" s="145"/>
    </row>
    <row r="5" spans="1:14" ht="31.5" customHeight="1" x14ac:dyDescent="0.3">
      <c r="A5" s="146"/>
      <c r="B5" s="346" t="s">
        <v>1</v>
      </c>
      <c r="C5" s="346"/>
      <c r="D5" s="346"/>
      <c r="E5" s="346"/>
      <c r="F5" s="346"/>
      <c r="G5" s="346"/>
      <c r="H5" s="346"/>
      <c r="I5" s="346"/>
      <c r="J5" s="346"/>
      <c r="K5" s="346"/>
      <c r="L5" s="350" t="s">
        <v>2</v>
      </c>
      <c r="M5" s="351"/>
      <c r="N5" s="352"/>
    </row>
    <row r="6" spans="1:14" ht="120.6" customHeight="1" thickBot="1" x14ac:dyDescent="0.35">
      <c r="A6" s="147" t="s">
        <v>3</v>
      </c>
      <c r="B6" s="62" t="s">
        <v>4</v>
      </c>
      <c r="C6" s="62" t="s">
        <v>5</v>
      </c>
      <c r="D6" s="62" t="s">
        <v>87</v>
      </c>
      <c r="E6" s="62" t="s">
        <v>7</v>
      </c>
      <c r="F6" s="62" t="s">
        <v>8</v>
      </c>
      <c r="G6" s="62" t="s">
        <v>9</v>
      </c>
      <c r="H6" s="62" t="s">
        <v>10</v>
      </c>
      <c r="I6" s="62" t="s">
        <v>11</v>
      </c>
      <c r="J6" s="62" t="s">
        <v>88</v>
      </c>
      <c r="K6" s="62" t="s">
        <v>12</v>
      </c>
      <c r="L6" s="119" t="s">
        <v>13</v>
      </c>
      <c r="M6" s="119" t="s">
        <v>14</v>
      </c>
      <c r="N6" s="28" t="s">
        <v>15</v>
      </c>
    </row>
    <row r="7" spans="1:14" ht="97.2" customHeight="1" x14ac:dyDescent="0.3">
      <c r="A7" s="172">
        <v>1</v>
      </c>
      <c r="B7" s="171" t="s">
        <v>311</v>
      </c>
      <c r="C7" s="171">
        <v>346</v>
      </c>
      <c r="D7" s="171" t="s">
        <v>944</v>
      </c>
      <c r="E7" s="171" t="s">
        <v>414</v>
      </c>
      <c r="F7" s="11" t="s">
        <v>415</v>
      </c>
      <c r="G7" s="171" t="s">
        <v>25</v>
      </c>
      <c r="H7" s="171" t="s">
        <v>416</v>
      </c>
      <c r="I7" s="171" t="s">
        <v>417</v>
      </c>
      <c r="J7" s="198">
        <v>3000000</v>
      </c>
      <c r="K7" s="171" t="s">
        <v>22</v>
      </c>
      <c r="L7" s="168" t="s">
        <v>418</v>
      </c>
      <c r="M7" s="177" t="s">
        <v>419</v>
      </c>
      <c r="N7" s="177" t="s">
        <v>514</v>
      </c>
    </row>
    <row r="8" spans="1:14" ht="94.8" customHeight="1" x14ac:dyDescent="0.3">
      <c r="A8" s="179"/>
      <c r="B8" s="171"/>
      <c r="C8" s="171"/>
      <c r="D8" s="171"/>
      <c r="E8" s="171"/>
      <c r="F8" s="13" t="s">
        <v>420</v>
      </c>
      <c r="G8" s="171"/>
      <c r="H8" s="171"/>
      <c r="I8" s="171"/>
      <c r="J8" s="198"/>
      <c r="K8" s="171"/>
      <c r="L8" s="168"/>
      <c r="M8" s="177"/>
      <c r="N8" s="177"/>
    </row>
    <row r="9" spans="1:14" ht="75.599999999999994" customHeight="1" x14ac:dyDescent="0.3">
      <c r="A9" s="179"/>
      <c r="B9" s="171"/>
      <c r="C9" s="171"/>
      <c r="D9" s="171"/>
      <c r="E9" s="171"/>
      <c r="F9" s="170" t="s">
        <v>71</v>
      </c>
      <c r="G9" s="171"/>
      <c r="H9" s="171"/>
      <c r="I9" s="171"/>
      <c r="J9" s="198"/>
      <c r="K9" s="171"/>
      <c r="L9" s="168"/>
      <c r="M9" s="177"/>
      <c r="N9" s="177"/>
    </row>
    <row r="10" spans="1:14" ht="129.6" customHeight="1" x14ac:dyDescent="0.3">
      <c r="A10" s="179"/>
      <c r="B10" s="172"/>
      <c r="C10" s="172"/>
      <c r="D10" s="172"/>
      <c r="E10" s="30"/>
      <c r="F10" s="172"/>
      <c r="G10" s="172"/>
      <c r="H10" s="172"/>
      <c r="I10" s="172"/>
      <c r="J10" s="199"/>
      <c r="K10" s="172"/>
      <c r="L10" s="169"/>
      <c r="M10" s="178"/>
      <c r="N10" s="178"/>
    </row>
    <row r="11" spans="1:14" s="148" customFormat="1" ht="103.2" customHeight="1" x14ac:dyDescent="0.3">
      <c r="A11" s="170">
        <v>2</v>
      </c>
      <c r="B11" s="170" t="s">
        <v>311</v>
      </c>
      <c r="C11" s="170">
        <v>346</v>
      </c>
      <c r="D11" s="170" t="s">
        <v>964</v>
      </c>
      <c r="E11" s="170" t="s">
        <v>421</v>
      </c>
      <c r="F11" s="13" t="s">
        <v>415</v>
      </c>
      <c r="G11" s="170" t="s">
        <v>25</v>
      </c>
      <c r="H11" s="170" t="s">
        <v>422</v>
      </c>
      <c r="I11" s="170" t="s">
        <v>423</v>
      </c>
      <c r="J11" s="189">
        <v>4000000</v>
      </c>
      <c r="K11" s="170" t="s">
        <v>22</v>
      </c>
      <c r="L11" s="167" t="s">
        <v>418</v>
      </c>
      <c r="M11" s="176" t="s">
        <v>419</v>
      </c>
      <c r="N11" s="176" t="s">
        <v>514</v>
      </c>
    </row>
    <row r="12" spans="1:14" s="148" customFormat="1" ht="116.4" customHeight="1" x14ac:dyDescent="0.3">
      <c r="A12" s="171"/>
      <c r="B12" s="171"/>
      <c r="C12" s="171"/>
      <c r="D12" s="171"/>
      <c r="E12" s="171"/>
      <c r="F12" s="13" t="s">
        <v>420</v>
      </c>
      <c r="G12" s="171"/>
      <c r="H12" s="171"/>
      <c r="I12" s="171"/>
      <c r="J12" s="198"/>
      <c r="K12" s="171"/>
      <c r="L12" s="168"/>
      <c r="M12" s="177"/>
      <c r="N12" s="177"/>
    </row>
    <row r="13" spans="1:14" s="148" customFormat="1" ht="85.2" customHeight="1" x14ac:dyDescent="0.3">
      <c r="A13" s="171"/>
      <c r="B13" s="171"/>
      <c r="C13" s="171"/>
      <c r="D13" s="171"/>
      <c r="E13" s="171"/>
      <c r="F13" s="170" t="s">
        <v>71</v>
      </c>
      <c r="G13" s="171"/>
      <c r="H13" s="171"/>
      <c r="I13" s="171"/>
      <c r="J13" s="198"/>
      <c r="K13" s="171"/>
      <c r="L13" s="168"/>
      <c r="M13" s="177"/>
      <c r="N13" s="177"/>
    </row>
    <row r="14" spans="1:14" s="148" customFormat="1" ht="105.6" customHeight="1" x14ac:dyDescent="0.3">
      <c r="A14" s="172"/>
      <c r="B14" s="172"/>
      <c r="C14" s="172"/>
      <c r="D14" s="172"/>
      <c r="E14" s="30"/>
      <c r="F14" s="172"/>
      <c r="G14" s="172"/>
      <c r="H14" s="172"/>
      <c r="I14" s="172"/>
      <c r="J14" s="199"/>
      <c r="K14" s="172"/>
      <c r="L14" s="169"/>
      <c r="M14" s="178"/>
      <c r="N14" s="178"/>
    </row>
    <row r="15" spans="1:14" s="148" customFormat="1" ht="82.2" customHeight="1" x14ac:dyDescent="0.3">
      <c r="A15" s="170">
        <v>3</v>
      </c>
      <c r="B15" s="170" t="s">
        <v>311</v>
      </c>
      <c r="C15" s="170">
        <v>349</v>
      </c>
      <c r="D15" s="170" t="s">
        <v>965</v>
      </c>
      <c r="E15" s="170" t="s">
        <v>424</v>
      </c>
      <c r="F15" s="13" t="s">
        <v>425</v>
      </c>
      <c r="G15" s="170" t="s">
        <v>25</v>
      </c>
      <c r="H15" s="170" t="s">
        <v>426</v>
      </c>
      <c r="I15" s="170" t="s">
        <v>427</v>
      </c>
      <c r="J15" s="189">
        <v>5000000</v>
      </c>
      <c r="K15" s="170" t="s">
        <v>96</v>
      </c>
      <c r="L15" s="176" t="s">
        <v>428</v>
      </c>
      <c r="M15" s="176" t="s">
        <v>534</v>
      </c>
      <c r="N15" s="176" t="s">
        <v>793</v>
      </c>
    </row>
    <row r="16" spans="1:14" s="148" customFormat="1" ht="76.2" customHeight="1" x14ac:dyDescent="0.3">
      <c r="A16" s="171"/>
      <c r="B16" s="171"/>
      <c r="C16" s="171"/>
      <c r="D16" s="171"/>
      <c r="E16" s="171"/>
      <c r="F16" s="13" t="s">
        <v>533</v>
      </c>
      <c r="G16" s="171"/>
      <c r="H16" s="171"/>
      <c r="I16" s="171"/>
      <c r="J16" s="198"/>
      <c r="K16" s="171"/>
      <c r="L16" s="177"/>
      <c r="M16" s="177"/>
      <c r="N16" s="177"/>
    </row>
    <row r="17" spans="1:14" s="148" customFormat="1" ht="96.6" customHeight="1" x14ac:dyDescent="0.3">
      <c r="A17" s="171"/>
      <c r="B17" s="171"/>
      <c r="C17" s="171"/>
      <c r="D17" s="171"/>
      <c r="E17" s="172"/>
      <c r="F17" s="170" t="s">
        <v>583</v>
      </c>
      <c r="G17" s="171"/>
      <c r="H17" s="171"/>
      <c r="I17" s="171"/>
      <c r="J17" s="198"/>
      <c r="K17" s="171"/>
      <c r="L17" s="177"/>
      <c r="M17" s="177"/>
      <c r="N17" s="177"/>
    </row>
    <row r="18" spans="1:14" s="148" customFormat="1" ht="146.4" customHeight="1" x14ac:dyDescent="0.3">
      <c r="A18" s="172"/>
      <c r="B18" s="172"/>
      <c r="C18" s="172"/>
      <c r="D18" s="172"/>
      <c r="E18" s="14"/>
      <c r="F18" s="172"/>
      <c r="G18" s="172"/>
      <c r="H18" s="172"/>
      <c r="I18" s="172"/>
      <c r="J18" s="199"/>
      <c r="K18" s="172"/>
      <c r="L18" s="178"/>
      <c r="M18" s="178"/>
      <c r="N18" s="178"/>
    </row>
    <row r="20" spans="1:14" x14ac:dyDescent="0.3">
      <c r="B20" s="149"/>
      <c r="D20" s="131"/>
      <c r="H20" s="131"/>
      <c r="I20" s="2"/>
    </row>
    <row r="21" spans="1:14" x14ac:dyDescent="0.3">
      <c r="B21" s="348"/>
      <c r="C21" s="348"/>
      <c r="D21" s="349"/>
      <c r="E21" s="349"/>
      <c r="I21" s="3"/>
      <c r="J21" s="150"/>
    </row>
    <row r="22" spans="1:14" x14ac:dyDescent="0.3">
      <c r="B22" s="348"/>
      <c r="C22" s="348"/>
      <c r="D22" s="349"/>
      <c r="E22" s="349"/>
      <c r="I22" s="3"/>
      <c r="J22" s="151"/>
    </row>
    <row r="23" spans="1:14" x14ac:dyDescent="0.3">
      <c r="B23" s="353"/>
      <c r="C23" s="354"/>
      <c r="D23" s="355"/>
      <c r="E23" s="349"/>
    </row>
    <row r="24" spans="1:14" x14ac:dyDescent="0.3">
      <c r="B24" s="353"/>
      <c r="C24" s="354"/>
      <c r="D24" s="355"/>
      <c r="E24" s="349"/>
    </row>
    <row r="25" spans="1:14" x14ac:dyDescent="0.3">
      <c r="B25" s="150"/>
      <c r="E25" s="3"/>
      <c r="F25" s="3"/>
      <c r="G25" s="61"/>
    </row>
    <row r="26" spans="1:14" x14ac:dyDescent="0.3">
      <c r="B26" s="347"/>
      <c r="C26" s="347"/>
      <c r="E26" s="3"/>
      <c r="F26" s="3"/>
      <c r="G26" s="61"/>
    </row>
    <row r="27" spans="1:14" x14ac:dyDescent="0.3">
      <c r="F27" s="3"/>
      <c r="G27" s="61"/>
    </row>
    <row r="28" spans="1:14" x14ac:dyDescent="0.3">
      <c r="F28" s="3"/>
      <c r="G28" s="61"/>
    </row>
    <row r="29" spans="1:14" x14ac:dyDescent="0.3">
      <c r="F29" s="3"/>
      <c r="G29" s="61"/>
    </row>
    <row r="30" spans="1:14" x14ac:dyDescent="0.3">
      <c r="F30" s="3"/>
      <c r="G30" s="61"/>
    </row>
  </sheetData>
  <mergeCells count="54">
    <mergeCell ref="L5:N5"/>
    <mergeCell ref="M7:M10"/>
    <mergeCell ref="N7:N10"/>
    <mergeCell ref="B23:B24"/>
    <mergeCell ref="C23:C24"/>
    <mergeCell ref="D23:D24"/>
    <mergeCell ref="E23:E24"/>
    <mergeCell ref="M15:M18"/>
    <mergeCell ref="H15:H18"/>
    <mergeCell ref="I15:I18"/>
    <mergeCell ref="J15:J18"/>
    <mergeCell ref="K15:K18"/>
    <mergeCell ref="L15:L18"/>
    <mergeCell ref="F13:F14"/>
    <mergeCell ref="F17:F18"/>
    <mergeCell ref="N15:N18"/>
    <mergeCell ref="B26:C26"/>
    <mergeCell ref="B21:C21"/>
    <mergeCell ref="D21:E21"/>
    <mergeCell ref="B22:C22"/>
    <mergeCell ref="D22:E22"/>
    <mergeCell ref="A15:A18"/>
    <mergeCell ref="B15:B18"/>
    <mergeCell ref="C15:C18"/>
    <mergeCell ref="D15:D18"/>
    <mergeCell ref="E15:E17"/>
    <mergeCell ref="M11:M14"/>
    <mergeCell ref="N11:N14"/>
    <mergeCell ref="H7:H10"/>
    <mergeCell ref="I7:I10"/>
    <mergeCell ref="J7:J10"/>
    <mergeCell ref="K7:K10"/>
    <mergeCell ref="L7:L10"/>
    <mergeCell ref="H11:H14"/>
    <mergeCell ref="I11:I14"/>
    <mergeCell ref="J11:J14"/>
    <mergeCell ref="K11:K14"/>
    <mergeCell ref="L11:L14"/>
    <mergeCell ref="G7:G10"/>
    <mergeCell ref="G11:G14"/>
    <mergeCell ref="G15:G18"/>
    <mergeCell ref="A2:F2"/>
    <mergeCell ref="B5:K5"/>
    <mergeCell ref="A7:A10"/>
    <mergeCell ref="B7:B10"/>
    <mergeCell ref="C7:C10"/>
    <mergeCell ref="D7:D10"/>
    <mergeCell ref="E7:E9"/>
    <mergeCell ref="F9:F10"/>
    <mergeCell ref="A11:A14"/>
    <mergeCell ref="B11:B14"/>
    <mergeCell ref="C11:C14"/>
    <mergeCell ref="D11:D14"/>
    <mergeCell ref="E11:E13"/>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2023-12-11T14:09:59Z</cp:lastPrinted>
  <dcterms:created xsi:type="dcterms:W3CDTF">2022-06-15T05:50:36Z</dcterms:created>
  <dcterms:modified xsi:type="dcterms:W3CDTF">2023-12-13T14:58:23Z</dcterms:modified>
</cp:coreProperties>
</file>