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1600" windowHeight="9135"/>
  </bookViews>
  <sheets>
    <sheet name="Foaie1" sheetId="1" r:id="rId1"/>
  </sheets>
  <calcPr calcId="152511"/>
</workbook>
</file>

<file path=xl/calcChain.xml><?xml version="1.0" encoding="utf-8"?>
<calcChain xmlns="http://schemas.openxmlformats.org/spreadsheetml/2006/main">
  <c r="M15" i="1" l="1"/>
  <c r="M96" i="1"/>
  <c r="M61" i="1"/>
  <c r="O15" i="1"/>
  <c r="N15" i="1"/>
  <c r="O96" i="1" l="1"/>
  <c r="N96" i="1"/>
  <c r="P96" i="1" s="1"/>
  <c r="O77" i="1"/>
  <c r="N77" i="1"/>
  <c r="P77" i="1" s="1"/>
  <c r="O61" i="1"/>
  <c r="O109" i="1" s="1"/>
  <c r="N61" i="1"/>
  <c r="P61" i="1" s="1"/>
  <c r="N109" i="1" l="1"/>
  <c r="P109" i="1" s="1"/>
  <c r="P15" i="1"/>
  <c r="M77" i="1" l="1"/>
  <c r="M109" i="1" s="1"/>
</calcChain>
</file>

<file path=xl/sharedStrings.xml><?xml version="1.0" encoding="utf-8"?>
<sst xmlns="http://schemas.openxmlformats.org/spreadsheetml/2006/main" count="123" uniqueCount="85">
  <si>
    <t>Nr crt</t>
  </si>
  <si>
    <t>Criteriu/Sub-criteriu</t>
  </si>
  <si>
    <t>Ipoteze de acordare a punctajului</t>
  </si>
  <si>
    <t>Punctaj
 maxim</t>
  </si>
  <si>
    <r>
      <t xml:space="preserve">Cresterea cifrei de afaceri
</t>
    </r>
    <r>
      <rPr>
        <sz val="11"/>
        <color theme="1"/>
        <rFont val="Calibri"/>
        <family val="2"/>
        <scheme val="minor"/>
      </rPr>
      <t>(pentru anul fiscal următor anului în care este finalizată investiția față de anul fiscal anterior depunerii cererii de finanțare)</t>
    </r>
  </si>
  <si>
    <t>&gt;= 5%</t>
  </si>
  <si>
    <t>între 2% și 5%</t>
  </si>
  <si>
    <t>0&lt;=2%</t>
  </si>
  <si>
    <t>peste 5 noi angajati</t>
  </si>
  <si>
    <t>intre 1 si 5 (inclusiv) noi angajati</t>
  </si>
  <si>
    <t>nu prevede crestrea numarului de angajati</t>
  </si>
  <si>
    <t>Calitatea, coerența, maturitatea și relevanța investiției</t>
  </si>
  <si>
    <t xml:space="preserve">Încadrarea costurilor în categoria cheltuielilor eligibile și neeligibile, precum și în categoriile și subcategoriile de cheltuieli prevăzute în Ghidul Solicitantului </t>
  </si>
  <si>
    <t>Costurile sunt încadrate corect în categoria cheltuielilor eligibile și neeligibile, precum și în categoriile și subcategoriile de cheltuieli prevăzute în Ghidul Solicitantului</t>
  </si>
  <si>
    <t>Costurile nu sunt încadrate corect în categoria cheltuielilor eligibile și neeligibile, precum și în categoriile și subcategoriile de cheltuieli prevăzute în Ghidul Solicitantului</t>
  </si>
  <si>
    <t>Proiectul prezintă cel mai bun raport între cuantumul ajutorului financiar nerambursabil solicitat, activitățile desfășurate și îndeplinirea obiectivelor asumate</t>
  </si>
  <si>
    <t>Bugetul este complet şi corelat cu activitățile prevăzute, cu resursele materiale implicate în realizarea proiectului, cu indicatorii asumați și cu calendarul de realizare</t>
  </si>
  <si>
    <t>Bugetul este incomplet şi/sau parțial corelat cu activitățile prevăzute, cu resursele materiale implicate în realizarea proiectului, cu indicatorii asumați și cu calendarul de realizare</t>
  </si>
  <si>
    <t>Capacitatea financiară și operațională a solicitantului și sustenabilitatea proiectului</t>
  </si>
  <si>
    <t>Profit din exploatare an referință / Profit din exploatare an anterior ≥ 1,25</t>
  </si>
  <si>
    <t>1,25 &gt; Profit din exploatare an referință / Profit din exploatare an anterior ≥ 1,10</t>
  </si>
  <si>
    <t>1,10 &gt; Profit din exploatare an referință / Profit din exploatare an anterior</t>
  </si>
  <si>
    <t>Active totale / Datorii totale ≥ 2,00</t>
  </si>
  <si>
    <t>2,00 &gt; Active totale în anul premergător depunerii cererii de finanțare / Datorii totale în anul premergător depunerii cererii de finanțare ≥ 1,00</t>
  </si>
  <si>
    <t>1,00 &gt; Active totale în anul premergător depunerii cererii de finanțare / Datorii totale în anul premergător depunerii cererii de finanțare</t>
  </si>
  <si>
    <t xml:space="preserve">Cifra de afaceri/AFN ≥ 0,50 </t>
  </si>
  <si>
    <t>0,50 &gt; Cifra de afaceri/AFN ≥ 0,25</t>
  </si>
  <si>
    <t>0,25 &gt; Cifra de afaceri/AFN</t>
  </si>
  <si>
    <t>Contribuția la principiile orizontale</t>
  </si>
  <si>
    <t>Proiectul include măsuri de eficiență energetică care contribuie la reducerea consumurilor energetice</t>
  </si>
  <si>
    <t>Solicitantul demonstrează prin date concrete impactul măsurilor de eficiență energetică asupra reducerii consumurilor energetice, iar valoarea măsurilor propuse este mai mare sau egală cu 10,00% din valoarea eligibilă a proiectului si mai mică de 15%</t>
  </si>
  <si>
    <t>Solicitantul demonstrează prin date concrete impactul măsurilor de eficiență energetică asupra reducerii consumurilor energetice, iar valoarea măsurilor propuse este mai mare de 7,5% și mai mică de 10,00% din valoarea eligibilă a proiectului</t>
  </si>
  <si>
    <t>Solicitantul demonstrează prin date concrete impactul măsurilor de eficiență energetică asupra reducerii consumurilor energetice, iar valoarea măsurilor propuse de situează între 5% și 7,5% (inclusiv) din valoarea eligibilă a proiectului</t>
  </si>
  <si>
    <t>GRILA DE EVALUARE TEHNICĂ ȘI FINANCIARĂ</t>
  </si>
  <si>
    <t>TOTAL</t>
  </si>
  <si>
    <t>Punctajul maxim care poate fi obținut de către un Solicitant este de 100 de puncte.
Pragul minim de calitate care permite acceptarea la finanțare a proiectelor este de 60 de puncte.
Pragul de excelență care permite demararea directă a procesului de contractare este de 90 de puncte.</t>
  </si>
  <si>
    <r>
      <rPr>
        <b/>
        <sz val="11"/>
        <color theme="1"/>
        <rFont val="Calibri"/>
        <family val="2"/>
        <scheme val="minor"/>
      </rPr>
      <t>OBIECTIV DE POLITICĂ</t>
    </r>
    <r>
      <rPr>
        <sz val="11"/>
        <color theme="1"/>
        <rFont val="Calibri"/>
        <family val="2"/>
        <scheme val="minor"/>
      </rPr>
      <t xml:space="preserve">: O Europă mai competitivă și mai inteligentă, prin promovarea unei transformări economice inovatoare și inteligente și a conectivității TIC regionale
</t>
    </r>
    <r>
      <rPr>
        <b/>
        <sz val="11"/>
        <color theme="1"/>
        <rFont val="Calibri"/>
        <family val="2"/>
        <scheme val="minor"/>
      </rPr>
      <t>PRIORITATEA 2</t>
    </r>
    <r>
      <rPr>
        <sz val="11"/>
        <color theme="1"/>
        <rFont val="Calibri"/>
        <family val="2"/>
        <scheme val="minor"/>
      </rPr>
      <t xml:space="preserve">: Digitalizare în beneficiul cetățenilor și al firmelor
</t>
    </r>
    <r>
      <rPr>
        <b/>
        <sz val="11"/>
        <color theme="1"/>
        <rFont val="Calibri"/>
        <family val="2"/>
        <scheme val="minor"/>
      </rPr>
      <t>OBIECTIV SPECIFIC</t>
    </r>
    <r>
      <rPr>
        <sz val="11"/>
        <color theme="1"/>
        <rFont val="Calibri"/>
        <family val="2"/>
        <scheme val="minor"/>
      </rPr>
      <t>: 1.2. Valorificarea avantajelor digitalizării în beneficiul cetățenilor, al companiilor, al organizațiilor de cercetare și al autorităților publice</t>
    </r>
  </si>
  <si>
    <t>Contribuţia proiectului la realizarea Priorității 2 și a Obiectivului specific priorității de investiție (1.2) - Digitalizare în folosul IMM-urilor</t>
  </si>
  <si>
    <t>PROGRAMUL REGIONAL SUD-VEST OLTENIA 2021-2027</t>
  </si>
  <si>
    <t>Cod SMIS</t>
  </si>
  <si>
    <t>Titlul proiectului</t>
  </si>
  <si>
    <t>Apelul de proiecte  nr. PR SV/IMM/2/1.2/2023</t>
  </si>
  <si>
    <t>PUNCTAJ</t>
  </si>
  <si>
    <t>Punctaj evaluator 1</t>
  </si>
  <si>
    <t>Punctaj evaluator 2</t>
  </si>
  <si>
    <t>Medie punctaj</t>
  </si>
  <si>
    <t>Punctarea subcriteriului se face prin selectarea unei singure ipoteze și a punctajului aferent acesteia.</t>
  </si>
  <si>
    <t>Observaţii evaluator 1:</t>
  </si>
  <si>
    <t>Observaţii evaluator 2:</t>
  </si>
  <si>
    <r>
      <t>Investiția prevede creșterea numărului mediu de salariați ca urmare a realizării investiției și menținerea acestei creșteri pe întreaga perioadă de monitorizare a proiectului</t>
    </r>
    <r>
      <rPr>
        <sz val="11"/>
        <color theme="1"/>
        <rFont val="Calibri"/>
        <family val="2"/>
        <scheme val="minor"/>
      </rPr>
      <t xml:space="preserve"> (3 ani după efectuarea plății finale în cadrul proiectului) </t>
    </r>
    <r>
      <rPr>
        <b/>
        <sz val="11"/>
        <color theme="1"/>
        <rFont val="Calibri"/>
        <family val="2"/>
        <scheme val="minor"/>
      </rPr>
      <t>cu:</t>
    </r>
  </si>
  <si>
    <t>IMM-ul implementeaza 3 sau mai multe tehnologii digitale  noi care conduc la inovarea modelului de afaceri, ca urmare a implementării proiectului</t>
  </si>
  <si>
    <t>IMM-ul implementeaza 2 tehnologii digitale noi care conduc la inovarea modelului de afaceri, ca urmare a implementării proiectului</t>
  </si>
  <si>
    <t>IMM-ul implementeaza 1 tehnologie digitală nouă care conduc la inovarea modelului de afaceri, ca urmare a implementării proiectului</t>
  </si>
  <si>
    <t>IMM-ul nu implementeaza tehnologii digitale noi care conduc la inovarea modelului de afaceri, ca urmare a implementării proiectului</t>
  </si>
  <si>
    <t>DA</t>
  </si>
  <si>
    <t>NU</t>
  </si>
  <si>
    <t>Punctajul este cumulativ</t>
  </si>
  <si>
    <t>Sunt identificate riscurile ce pot interveni in implementarea proiectului şi operarea investitiei si masurile propuse de contracarare a acestora</t>
  </si>
  <si>
    <t>A fost identificat cel puțin un risc care poate interveni in implementarea proiectului si a fost identificata cel puțin o măsură fezabilă de contracarare a riscului.</t>
  </si>
  <si>
    <t>Proiectul nu conține identificate care pot interveni în implementarea proiectului.</t>
  </si>
  <si>
    <r>
      <t xml:space="preserve">Rata de creștere a profitului din exploatare în anul de referință
</t>
    </r>
    <r>
      <rPr>
        <sz val="10"/>
        <color theme="1"/>
        <rFont val="Calibri"/>
        <family val="2"/>
        <scheme val="minor"/>
      </rPr>
      <t>Indicatorul se calculează ca raport între profitul din exploatare înregistrat în anul de referință (anul precedent depunerii cererii de finanțare) și profitul din exploatare înregistrat în anul anterior anului de referință. În situația în care firma este înființată în anul de referință, sau în situația în care în anul anterior anului de referință societatea nu a înregistrat profit, atunci indicatorul se va considera 1,00.</t>
    </r>
  </si>
  <si>
    <r>
      <rPr>
        <b/>
        <sz val="11"/>
        <color theme="1"/>
        <rFont val="Calibri"/>
        <family val="2"/>
        <scheme val="minor"/>
      </rPr>
      <t>Rata solvabilități generale</t>
    </r>
    <r>
      <rPr>
        <sz val="11"/>
        <color theme="1"/>
        <rFont val="Calibri"/>
        <family val="2"/>
        <scheme val="minor"/>
      </rPr>
      <t xml:space="preserve">
</t>
    </r>
    <r>
      <rPr>
        <sz val="10"/>
        <color theme="1"/>
        <rFont val="Calibri"/>
        <family val="2"/>
        <scheme val="minor"/>
      </rPr>
      <t>Indicatorul se calculează ca raport între activele totale și datoriile totale în anul premergător depunerii cererii de finanțare.</t>
    </r>
  </si>
  <si>
    <r>
      <rPr>
        <b/>
        <sz val="11"/>
        <color theme="1"/>
        <rFont val="Calibri"/>
        <family val="2"/>
        <scheme val="minor"/>
      </rPr>
      <t xml:space="preserve">Raportul dintre cifra de afaceri și valoarea asistenței financiare nerambursabile solicitată
</t>
    </r>
    <r>
      <rPr>
        <sz val="10"/>
        <color theme="1"/>
        <rFont val="Calibri"/>
        <family val="2"/>
        <scheme val="minor"/>
      </rPr>
      <t>Pentru calculul indicatorului se va utiliza cifra de afaceri netă în anul premergător depunerii cererii de finanțare, pe baza situațiilor financiare finale înregistrate la organul fiscal competent</t>
    </r>
    <r>
      <rPr>
        <sz val="11"/>
        <color theme="1"/>
        <rFont val="Calibri"/>
        <family val="2"/>
        <scheme val="minor"/>
      </rPr>
      <t xml:space="preserve">
</t>
    </r>
  </si>
  <si>
    <t xml:space="preserve">Proiectul prevede măsuri destinate economiei circulare 
</t>
  </si>
  <si>
    <t>Proiectul include măsuri  de destinate economiei circulare</t>
  </si>
  <si>
    <t>Proiectul nu include măsuridestinate economiei circulare</t>
  </si>
  <si>
    <t>Tehnologii digitale noi  - IMM-ul Implementează noi funcționalități digitale care conduc la inovarea modelului de afaceri și la creșterea competitivității</t>
  </si>
  <si>
    <t>Proiectul prevede achiziționarea de servicii digitale extinse - soluții tehnologice care contribuie la securitatea cibernetică, la protecția datelor personale și a securității tranzacțiilor digitale</t>
  </si>
  <si>
    <t>Creșterea intensității digitale a afacerii - prin proiect sunt atinse criterii de intensitate digitală, conform Indicelui economiei și societății digitale (DESI ).</t>
  </si>
  <si>
    <t>Proiectul prevede introducerea de noi formule de lucru -procese inovative, interne, digitale, care le vor crește eficiența operațională, conducând la o productivitate mai mare</t>
  </si>
  <si>
    <t>Proiectul include introducerea de procese noi, interne, digitalizate, care contribuie la eficiența operațională, conducând la o productivitate mai mare</t>
  </si>
  <si>
    <t>Proiectul nu include introducerea de procese noi, interne, digitalizate, care contribuie la eficiența operațională, conducând la o productivitate mai mare</t>
  </si>
  <si>
    <t>Viteza maximă de descărcare contractată a celei mai rapide conexiuni de internet la linie fixă este de cel puțin 30 Mb/s</t>
  </si>
  <si>
    <t xml:space="preserve">Întreprinderea utilizează un pachet software ERP pentru a partaja informații între diferite zone funcționale </t>
  </si>
  <si>
    <t>Mai mult de 50% dintre persoanele angajate în cadrul întreprinderii folosesc computere cu acces la internet în interes de serviciu</t>
  </si>
  <si>
    <t>Întreprinderea utilizează servicii Cloud</t>
  </si>
  <si>
    <t>Întreprinderea utilizează IoT</t>
  </si>
  <si>
    <t>Întreprinderea utilizează un sistem CRM (Customer Relationship Management)</t>
  </si>
  <si>
    <t>Înteprinderea achiziționează servicii cloud computing sofisticate intermediare</t>
  </si>
  <si>
    <t>Întreprinderea utilizează tehnologia AI (Inteligență Artificială)</t>
  </si>
  <si>
    <t>Întreprinderea desfășoară vânzări prin comerț electronic de cel puțin 1% din cifra de afaceri</t>
  </si>
  <si>
    <t>Întreprinderea utilizează două sau mai multe rețele sociale</t>
  </si>
  <si>
    <r>
      <t>Întreprinderea desfășoară vânzări on-line reprezent</t>
    </r>
    <r>
      <rPr>
        <sz val="11"/>
        <color theme="1"/>
        <rFont val="Calibri"/>
        <family val="2"/>
      </rPr>
      <t>â</t>
    </r>
    <r>
      <rPr>
        <sz val="11"/>
        <color theme="1"/>
        <rFont val="Calibri"/>
        <family val="2"/>
        <scheme val="minor"/>
      </rPr>
      <t>nd mai mult de 1% din cifra de afaceri și vânzări web către consumatori privați (B2C) reprezentând mai mult de 10% din vânzările web</t>
    </r>
  </si>
  <si>
    <t>Întreprindere utilizează o rețea socială</t>
  </si>
  <si>
    <t>Proiectul nu include criterii de creștere a intensității digitale a afacerii</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</si>
</sst>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rgb="FFFF0000"/>
      <name val="Calibri"/>
      <family val="2"/>
      <scheme val="minor"/>
    </font>
    <font>
      <b/>
      <sz val="11"/>
      <color theme="1"/>
      <name val="Calibri"/>
      <family val="2"/>
      <scheme val="minor"/>
    </font>
    <font>
      <b/>
      <sz val="12"/>
      <color theme="1"/>
      <name val="Calibri"/>
      <family val="2"/>
      <scheme val="minor"/>
    </font>
    <font>
      <b/>
      <sz val="11"/>
      <color rgb="FFFF0000"/>
      <name val="Calibri"/>
      <family val="2"/>
      <scheme val="minor"/>
    </font>
    <font>
      <b/>
      <sz val="10"/>
      <color theme="1"/>
      <name val="Trebuchet MS"/>
      <family val="2"/>
      <charset val="238"/>
    </font>
    <font>
      <b/>
      <sz val="10"/>
      <color theme="1"/>
      <name val="Calibri"/>
      <family val="2"/>
      <scheme val="minor"/>
    </font>
    <font>
      <i/>
      <sz val="11"/>
      <name val="Calibri"/>
      <family val="2"/>
      <scheme val="minor"/>
    </font>
    <font>
      <i/>
      <sz val="10"/>
      <name val="Calibri"/>
      <family val="2"/>
      <scheme val="minor"/>
    </font>
    <font>
      <sz val="10"/>
      <color theme="1"/>
      <name val="Calibri"/>
      <family val="2"/>
      <scheme val="minor"/>
    </font>
    <font>
      <sz val="11"/>
      <color theme="1"/>
      <name val="Calibri"/>
      <family val="2"/>
    </font>
  </fonts>
  <fills count="7">
    <fill>
      <patternFill patternType="none"/>
    </fill>
    <fill>
      <patternFill patternType="gray125"/>
    </fill>
    <fill>
      <patternFill patternType="solid">
        <fgColor theme="3"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bottom/>
      <diagonal/>
    </border>
  </borders>
  <cellStyleXfs count="1">
    <xf numFmtId="0" fontId="0" fillId="0" borderId="0"/>
  </cellStyleXfs>
  <cellXfs count="63">
    <xf numFmtId="0" fontId="0" fillId="0" borderId="0" xfId="0"/>
    <xf numFmtId="0" fontId="3" fillId="0" borderId="1" xfId="0" applyFont="1" applyBorder="1" applyAlignment="1">
      <alignment horizontal="center" vertical="center" wrapText="1"/>
    </xf>
    <xf numFmtId="0" fontId="3" fillId="0" borderId="3" xfId="0" applyFont="1" applyBorder="1" applyAlignment="1">
      <alignment vertical="center" wrapText="1"/>
    </xf>
    <xf numFmtId="0" fontId="0" fillId="2" borderId="4" xfId="0" applyFill="1" applyBorder="1" applyAlignment="1">
      <alignment horizontal="center" vertical="center"/>
    </xf>
    <xf numFmtId="0" fontId="2" fillId="2" borderId="6" xfId="0" applyFont="1" applyFill="1" applyBorder="1" applyAlignment="1">
      <alignment horizontal="center" vertical="center"/>
    </xf>
    <xf numFmtId="0" fontId="2" fillId="3" borderId="6" xfId="0" applyFont="1" applyFill="1" applyBorder="1" applyAlignment="1">
      <alignment horizontal="center" vertical="center"/>
    </xf>
    <xf numFmtId="0" fontId="0" fillId="0" borderId="6" xfId="0" applyBorder="1" applyAlignment="1">
      <alignment horizontal="center" vertical="center"/>
    </xf>
    <xf numFmtId="0" fontId="2" fillId="2" borderId="4" xfId="0" applyFont="1" applyFill="1" applyBorder="1" applyAlignment="1">
      <alignment horizontal="center" vertical="center"/>
    </xf>
    <xf numFmtId="0" fontId="0" fillId="3" borderId="6" xfId="0" applyFill="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5" borderId="0" xfId="0" applyFill="1" applyAlignment="1">
      <alignment horizontal="center" vertical="center"/>
    </xf>
    <xf numFmtId="0" fontId="4" fillId="5" borderId="0" xfId="0" applyFont="1" applyFill="1" applyAlignment="1">
      <alignment horizontal="center" vertical="center"/>
    </xf>
    <xf numFmtId="0" fontId="6" fillId="4" borderId="17"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left" vertical="center" wrapText="1"/>
    </xf>
    <xf numFmtId="0" fontId="3" fillId="0" borderId="2" xfId="0" applyFont="1" applyBorder="1" applyAlignment="1">
      <alignment horizontal="center"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5" xfId="0"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wrapText="1"/>
    </xf>
    <xf numFmtId="0" fontId="3" fillId="0" borderId="0" xfId="0" applyFont="1" applyAlignment="1">
      <alignment horizontal="center" vertical="center"/>
    </xf>
    <xf numFmtId="0" fontId="3" fillId="0" borderId="2" xfId="0" applyFont="1" applyBorder="1" applyAlignment="1">
      <alignment horizontal="center" vertical="center"/>
    </xf>
    <xf numFmtId="0" fontId="2" fillId="2" borderId="5" xfId="0" applyFont="1" applyFill="1" applyBorder="1" applyAlignment="1">
      <alignment horizontal="center" vertical="center" wrapText="1"/>
    </xf>
    <xf numFmtId="0" fontId="0" fillId="0" borderId="4" xfId="0" applyBorder="1" applyAlignment="1">
      <alignment horizontal="center" vertical="center"/>
    </xf>
    <xf numFmtId="0" fontId="0" fillId="0" borderId="4" xfId="0" applyFont="1" applyBorder="1" applyAlignment="1">
      <alignment horizontal="left" vertical="center"/>
    </xf>
    <xf numFmtId="0" fontId="2" fillId="0" borderId="5" xfId="0" applyFont="1" applyBorder="1" applyAlignment="1">
      <alignment horizontal="left" vertical="center" wrapText="1"/>
    </xf>
    <xf numFmtId="0" fontId="2" fillId="0" borderId="5" xfId="0" applyFont="1" applyBorder="1" applyAlignment="1">
      <alignment horizontal="left" vertical="center"/>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0" fillId="0" borderId="0" xfId="0" applyAlignment="1">
      <alignment horizontal="left"/>
    </xf>
    <xf numFmtId="0" fontId="7" fillId="0" borderId="19" xfId="0" applyFont="1" applyBorder="1" applyAlignment="1">
      <alignment horizontal="left" vertical="top" wrapText="1"/>
    </xf>
    <xf numFmtId="0" fontId="7" fillId="0" borderId="12" xfId="0" applyFont="1" applyBorder="1" applyAlignment="1">
      <alignment horizontal="left" vertical="top" wrapText="1"/>
    </xf>
    <xf numFmtId="0" fontId="7" fillId="0" borderId="13" xfId="0" applyFont="1" applyBorder="1" applyAlignment="1">
      <alignment horizontal="left" vertical="top" wrapText="1"/>
    </xf>
    <xf numFmtId="0" fontId="7" fillId="0" borderId="18" xfId="0" applyFont="1" applyBorder="1" applyAlignment="1">
      <alignment horizontal="left" vertical="top" wrapText="1"/>
    </xf>
    <xf numFmtId="0" fontId="7" fillId="0" borderId="0" xfId="0" applyFont="1" applyBorder="1" applyAlignment="1">
      <alignment horizontal="left" vertical="top" wrapText="1"/>
    </xf>
    <xf numFmtId="0" fontId="7" fillId="0" borderId="20" xfId="0" applyFont="1" applyBorder="1" applyAlignment="1">
      <alignment horizontal="left" vertical="top" wrapText="1"/>
    </xf>
    <xf numFmtId="0" fontId="2" fillId="0" borderId="4" xfId="0" applyFont="1" applyBorder="1" applyAlignment="1">
      <alignment horizontal="left" vertical="center"/>
    </xf>
    <xf numFmtId="49" fontId="5" fillId="4" borderId="14" xfId="0" applyNumberFormat="1" applyFont="1" applyFill="1" applyBorder="1" applyAlignment="1">
      <alignment horizontal="center" vertical="center" wrapText="1"/>
    </xf>
    <xf numFmtId="49" fontId="5" fillId="4" borderId="15" xfId="0" applyNumberFormat="1" applyFont="1" applyFill="1" applyBorder="1" applyAlignment="1">
      <alignment horizontal="center" vertical="center" wrapText="1"/>
    </xf>
    <xf numFmtId="49" fontId="5" fillId="4" borderId="16" xfId="0" applyNumberFormat="1" applyFont="1" applyFill="1" applyBorder="1" applyAlignment="1">
      <alignment horizontal="center" vertical="center" wrapText="1"/>
    </xf>
    <xf numFmtId="0" fontId="8" fillId="6" borderId="19" xfId="0" applyFont="1" applyFill="1" applyBorder="1" applyAlignment="1">
      <alignment horizontal="left" wrapText="1"/>
    </xf>
    <xf numFmtId="0" fontId="8" fillId="6" borderId="12" xfId="0" applyFont="1" applyFill="1" applyBorder="1" applyAlignment="1">
      <alignment horizontal="left" wrapText="1"/>
    </xf>
    <xf numFmtId="0" fontId="8" fillId="6" borderId="13" xfId="0" applyFont="1" applyFill="1" applyBorder="1" applyAlignment="1">
      <alignment horizontal="left" wrapText="1"/>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top"/>
    </xf>
    <xf numFmtId="0" fontId="2" fillId="2" borderId="5" xfId="0" applyFont="1" applyFill="1" applyBorder="1" applyAlignment="1">
      <alignment horizontal="left" vertical="center"/>
    </xf>
    <xf numFmtId="0" fontId="0" fillId="0" borderId="5" xfId="0" applyBorder="1" applyAlignment="1">
      <alignment horizontal="left" wrapText="1"/>
    </xf>
    <xf numFmtId="0" fontId="0" fillId="0" borderId="7" xfId="0" applyBorder="1" applyAlignment="1">
      <alignment horizontal="center" vertical="center"/>
    </xf>
    <xf numFmtId="0" fontId="0" fillId="0" borderId="22" xfId="0"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0" xfId="0" applyFont="1" applyBorder="1" applyAlignment="1">
      <alignment horizontal="center" vertical="center" wrapText="1"/>
    </xf>
    <xf numFmtId="0" fontId="0" fillId="0" borderId="5" xfId="0" applyFill="1" applyBorder="1" applyAlignment="1">
      <alignment horizontal="lef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0"/>
  <sheetViews>
    <sheetView tabSelected="1" workbookViewId="0">
      <selection activeCell="Q41" sqref="Q41"/>
    </sheetView>
  </sheetViews>
  <sheetFormatPr defaultRowHeight="15" x14ac:dyDescent="0.25"/>
  <cols>
    <col min="1" max="1" width="4.28515625" customWidth="1"/>
    <col min="11" max="11" width="16.140625" customWidth="1"/>
    <col min="12" max="13" width="9.140625" customWidth="1"/>
  </cols>
  <sheetData>
    <row r="1" spans="1:16" x14ac:dyDescent="0.25">
      <c r="A1" s="36" t="s">
        <v>38</v>
      </c>
      <c r="B1" s="36"/>
      <c r="C1" s="36"/>
      <c r="D1" s="36"/>
      <c r="E1" s="36"/>
      <c r="F1" s="36"/>
      <c r="G1" s="36"/>
      <c r="H1" s="36"/>
      <c r="I1" s="36"/>
      <c r="J1" s="36"/>
      <c r="K1" s="36"/>
      <c r="L1" s="36"/>
      <c r="M1" s="36"/>
    </row>
    <row r="2" spans="1:16" x14ac:dyDescent="0.25">
      <c r="A2" s="24" t="s">
        <v>36</v>
      </c>
      <c r="B2" s="24"/>
      <c r="C2" s="24"/>
      <c r="D2" s="24"/>
      <c r="E2" s="24"/>
      <c r="F2" s="24"/>
      <c r="G2" s="24"/>
      <c r="H2" s="24"/>
      <c r="I2" s="24"/>
      <c r="J2" s="24"/>
      <c r="K2" s="24"/>
      <c r="L2" s="24"/>
      <c r="M2" s="24"/>
    </row>
    <row r="3" spans="1:16" x14ac:dyDescent="0.25">
      <c r="A3" s="24"/>
      <c r="B3" s="24"/>
      <c r="C3" s="24"/>
      <c r="D3" s="24"/>
      <c r="E3" s="24"/>
      <c r="F3" s="24"/>
      <c r="G3" s="24"/>
      <c r="H3" s="24"/>
      <c r="I3" s="24"/>
      <c r="J3" s="24"/>
      <c r="K3" s="24"/>
      <c r="L3" s="24"/>
      <c r="M3" s="24"/>
    </row>
    <row r="4" spans="1:16" x14ac:dyDescent="0.25">
      <c r="A4" s="24"/>
      <c r="B4" s="24"/>
      <c r="C4" s="24"/>
      <c r="D4" s="24"/>
      <c r="E4" s="24"/>
      <c r="F4" s="24"/>
      <c r="G4" s="24"/>
      <c r="H4" s="24"/>
      <c r="I4" s="24"/>
      <c r="J4" s="24"/>
      <c r="K4" s="24"/>
      <c r="L4" s="24"/>
      <c r="M4" s="24"/>
    </row>
    <row r="5" spans="1:16" ht="45" customHeight="1" x14ac:dyDescent="0.25">
      <c r="A5" s="24"/>
      <c r="B5" s="24"/>
      <c r="C5" s="24"/>
      <c r="D5" s="24"/>
      <c r="E5" s="24"/>
      <c r="F5" s="24"/>
      <c r="G5" s="24"/>
      <c r="H5" s="24"/>
      <c r="I5" s="24"/>
      <c r="J5" s="24"/>
      <c r="K5" s="24"/>
      <c r="L5" s="24"/>
      <c r="M5" s="24"/>
    </row>
    <row r="6" spans="1:16" ht="15" customHeight="1" x14ac:dyDescent="0.25">
      <c r="A6" s="36" t="s">
        <v>41</v>
      </c>
      <c r="B6" s="36"/>
      <c r="C6" s="36"/>
      <c r="D6" s="36"/>
      <c r="E6" s="36"/>
      <c r="F6" s="36"/>
      <c r="G6" s="36"/>
      <c r="H6" s="36"/>
      <c r="I6" s="36"/>
      <c r="J6" s="36"/>
      <c r="K6" s="36"/>
      <c r="L6" s="36"/>
      <c r="M6" s="36"/>
    </row>
    <row r="7" spans="1:16" x14ac:dyDescent="0.25">
      <c r="A7" s="36" t="s">
        <v>39</v>
      </c>
      <c r="B7" s="36"/>
      <c r="C7" s="36"/>
      <c r="D7" s="36"/>
      <c r="E7" s="36"/>
      <c r="F7" s="36"/>
      <c r="G7" s="36"/>
      <c r="H7" s="36"/>
      <c r="I7" s="36"/>
      <c r="J7" s="36"/>
      <c r="K7" s="36"/>
      <c r="L7" s="36"/>
      <c r="M7" s="36"/>
    </row>
    <row r="8" spans="1:16" x14ac:dyDescent="0.25">
      <c r="A8" s="25" t="s">
        <v>40</v>
      </c>
      <c r="B8" s="25"/>
      <c r="C8" s="25"/>
      <c r="D8" s="25"/>
      <c r="E8" s="25"/>
      <c r="F8" s="25"/>
      <c r="G8" s="25"/>
      <c r="H8" s="25"/>
      <c r="I8" s="25"/>
      <c r="J8" s="25"/>
      <c r="K8" s="25"/>
      <c r="L8" s="25"/>
      <c r="M8" s="25"/>
    </row>
    <row r="9" spans="1:16" ht="15.75" x14ac:dyDescent="0.25">
      <c r="E9" s="26" t="s">
        <v>33</v>
      </c>
      <c r="F9" s="26"/>
      <c r="G9" s="26"/>
      <c r="H9" s="26"/>
      <c r="I9" s="26"/>
    </row>
    <row r="12" spans="1:16" ht="15.75" thickBot="1" x14ac:dyDescent="0.3"/>
    <row r="13" spans="1:16" ht="15.75" thickBot="1" x14ac:dyDescent="0.3">
      <c r="N13" s="44" t="s">
        <v>42</v>
      </c>
      <c r="O13" s="45"/>
      <c r="P13" s="46"/>
    </row>
    <row r="14" spans="1:16" ht="39" thickBot="1" x14ac:dyDescent="0.3">
      <c r="A14" s="1" t="s">
        <v>0</v>
      </c>
      <c r="B14" s="27" t="s">
        <v>1</v>
      </c>
      <c r="C14" s="27"/>
      <c r="D14" s="27"/>
      <c r="E14" s="27"/>
      <c r="F14" s="16" t="s">
        <v>2</v>
      </c>
      <c r="G14" s="16"/>
      <c r="H14" s="16"/>
      <c r="I14" s="16"/>
      <c r="J14" s="16"/>
      <c r="K14" s="16"/>
      <c r="L14" s="16"/>
      <c r="M14" s="2" t="s">
        <v>3</v>
      </c>
      <c r="N14" s="13" t="s">
        <v>43</v>
      </c>
      <c r="O14" s="13" t="s">
        <v>44</v>
      </c>
      <c r="P14" s="13" t="s">
        <v>45</v>
      </c>
    </row>
    <row r="15" spans="1:16" x14ac:dyDescent="0.25">
      <c r="A15" s="3">
        <v>1</v>
      </c>
      <c r="B15" s="28" t="s">
        <v>37</v>
      </c>
      <c r="C15" s="28"/>
      <c r="D15" s="28"/>
      <c r="E15" s="28"/>
      <c r="F15" s="28"/>
      <c r="G15" s="28"/>
      <c r="H15" s="28"/>
      <c r="I15" s="28"/>
      <c r="J15" s="28"/>
      <c r="K15" s="28"/>
      <c r="L15" s="28"/>
      <c r="M15" s="4">
        <f>M16+M23+M28+M29+M30+M31+M32+M33+M34+M35+M36+M37+M38+M39+M44+M49+M55</f>
        <v>50</v>
      </c>
      <c r="N15" s="4">
        <f>N16+N23+N28+N29+N30+N31+N32+N33+N34+N35+N36+N37+N38+N39+N49+N55</f>
        <v>0</v>
      </c>
      <c r="O15" s="4">
        <f>O16+O23+O28+O29+O30+O31+O32+O33+O34+O35+O36+O37+O38+O39+O49+O55</f>
        <v>0</v>
      </c>
      <c r="P15" s="4">
        <f>AVERAGE(N15:O15)</f>
        <v>0</v>
      </c>
    </row>
    <row r="16" spans="1:16" ht="30" customHeight="1" x14ac:dyDescent="0.25">
      <c r="A16" s="29">
        <v>1.1000000000000001</v>
      </c>
      <c r="B16" s="31" t="s">
        <v>66</v>
      </c>
      <c r="C16" s="32"/>
      <c r="D16" s="32"/>
      <c r="E16" s="32"/>
      <c r="F16" s="15" t="s">
        <v>50</v>
      </c>
      <c r="G16" s="15"/>
      <c r="H16" s="15"/>
      <c r="I16" s="15"/>
      <c r="J16" s="15"/>
      <c r="K16" s="15"/>
      <c r="L16" s="15"/>
      <c r="M16" s="5">
        <v>9</v>
      </c>
    </row>
    <row r="17" spans="1:13" ht="30" customHeight="1" x14ac:dyDescent="0.25">
      <c r="A17" s="29"/>
      <c r="B17" s="32"/>
      <c r="C17" s="32"/>
      <c r="D17" s="32"/>
      <c r="E17" s="32"/>
      <c r="F17" s="17" t="s">
        <v>51</v>
      </c>
      <c r="G17" s="18"/>
      <c r="H17" s="18"/>
      <c r="I17" s="18"/>
      <c r="J17" s="18"/>
      <c r="K17" s="18"/>
      <c r="L17" s="19"/>
      <c r="M17" s="6">
        <v>6</v>
      </c>
    </row>
    <row r="18" spans="1:13" ht="34.5" customHeight="1" x14ac:dyDescent="0.25">
      <c r="A18" s="29"/>
      <c r="B18" s="32"/>
      <c r="C18" s="32"/>
      <c r="D18" s="32"/>
      <c r="E18" s="32"/>
      <c r="F18" s="15" t="s">
        <v>52</v>
      </c>
      <c r="G18" s="15"/>
      <c r="H18" s="15"/>
      <c r="I18" s="15"/>
      <c r="J18" s="15"/>
      <c r="K18" s="15"/>
      <c r="L18" s="15"/>
      <c r="M18" s="6">
        <v>3</v>
      </c>
    </row>
    <row r="19" spans="1:13" ht="30.75" customHeight="1" x14ac:dyDescent="0.25">
      <c r="A19" s="29"/>
      <c r="B19" s="32"/>
      <c r="C19" s="32"/>
      <c r="D19" s="32"/>
      <c r="E19" s="32"/>
      <c r="F19" s="15" t="s">
        <v>53</v>
      </c>
      <c r="G19" s="15"/>
      <c r="H19" s="15"/>
      <c r="I19" s="15"/>
      <c r="J19" s="15"/>
      <c r="K19" s="15"/>
      <c r="L19" s="15"/>
      <c r="M19" s="6">
        <v>0</v>
      </c>
    </row>
    <row r="20" spans="1:13" ht="39.75" customHeight="1" x14ac:dyDescent="0.25">
      <c r="A20" s="9"/>
      <c r="B20" s="47" t="s">
        <v>46</v>
      </c>
      <c r="C20" s="48"/>
      <c r="D20" s="48"/>
      <c r="E20" s="49"/>
      <c r="F20" s="21"/>
      <c r="G20" s="22"/>
      <c r="H20" s="22"/>
      <c r="I20" s="22"/>
      <c r="J20" s="22"/>
      <c r="K20" s="22"/>
      <c r="L20" s="23"/>
      <c r="M20" s="6"/>
    </row>
    <row r="21" spans="1:13" ht="16.5" customHeight="1" x14ac:dyDescent="0.25">
      <c r="A21" s="9"/>
      <c r="B21" s="37" t="s">
        <v>47</v>
      </c>
      <c r="C21" s="38"/>
      <c r="D21" s="38"/>
      <c r="E21" s="39"/>
      <c r="F21" s="21"/>
      <c r="G21" s="22"/>
      <c r="H21" s="22"/>
      <c r="I21" s="22"/>
      <c r="J21" s="22"/>
      <c r="K21" s="22"/>
      <c r="L21" s="23"/>
      <c r="M21" s="6"/>
    </row>
    <row r="22" spans="1:13" ht="18.75" customHeight="1" x14ac:dyDescent="0.25">
      <c r="A22" s="9"/>
      <c r="B22" s="40" t="s">
        <v>48</v>
      </c>
      <c r="C22" s="41"/>
      <c r="D22" s="41"/>
      <c r="E22" s="42"/>
      <c r="F22" s="21"/>
      <c r="G22" s="22"/>
      <c r="H22" s="22"/>
      <c r="I22" s="22"/>
      <c r="J22" s="22"/>
      <c r="K22" s="22"/>
      <c r="L22" s="23"/>
      <c r="M22" s="6"/>
    </row>
    <row r="23" spans="1:13" ht="43.5" customHeight="1" x14ac:dyDescent="0.25">
      <c r="A23" s="33">
        <v>1.2</v>
      </c>
      <c r="B23" s="31" t="s">
        <v>67</v>
      </c>
      <c r="C23" s="31"/>
      <c r="D23" s="31"/>
      <c r="E23" s="31"/>
      <c r="F23" s="15" t="s">
        <v>54</v>
      </c>
      <c r="G23" s="15"/>
      <c r="H23" s="15"/>
      <c r="I23" s="15"/>
      <c r="J23" s="15"/>
      <c r="K23" s="15"/>
      <c r="L23" s="15"/>
      <c r="M23" s="5">
        <v>7</v>
      </c>
    </row>
    <row r="24" spans="1:13" ht="45" customHeight="1" x14ac:dyDescent="0.25">
      <c r="A24" s="33"/>
      <c r="B24" s="31"/>
      <c r="C24" s="31"/>
      <c r="D24" s="31"/>
      <c r="E24" s="31"/>
      <c r="F24" s="15" t="s">
        <v>55</v>
      </c>
      <c r="G24" s="15"/>
      <c r="H24" s="15"/>
      <c r="I24" s="15"/>
      <c r="J24" s="15"/>
      <c r="K24" s="15"/>
      <c r="L24" s="15"/>
      <c r="M24" s="6">
        <v>0</v>
      </c>
    </row>
    <row r="25" spans="1:13" ht="41.25" customHeight="1" x14ac:dyDescent="0.25">
      <c r="A25" s="14"/>
      <c r="B25" s="47" t="s">
        <v>46</v>
      </c>
      <c r="C25" s="48"/>
      <c r="D25" s="48"/>
      <c r="E25" s="49"/>
      <c r="F25" s="21"/>
      <c r="G25" s="22"/>
      <c r="H25" s="22"/>
      <c r="I25" s="22"/>
      <c r="J25" s="22"/>
      <c r="K25" s="22"/>
      <c r="L25" s="23"/>
      <c r="M25" s="6"/>
    </row>
    <row r="26" spans="1:13" ht="14.25" customHeight="1" x14ac:dyDescent="0.25">
      <c r="A26" s="14"/>
      <c r="B26" s="37" t="s">
        <v>47</v>
      </c>
      <c r="C26" s="38"/>
      <c r="D26" s="38"/>
      <c r="E26" s="39"/>
      <c r="F26" s="21"/>
      <c r="G26" s="22"/>
      <c r="H26" s="22"/>
      <c r="I26" s="22"/>
      <c r="J26" s="22"/>
      <c r="K26" s="22"/>
      <c r="L26" s="23"/>
      <c r="M26" s="6"/>
    </row>
    <row r="27" spans="1:13" ht="15.75" customHeight="1" x14ac:dyDescent="0.25">
      <c r="A27" s="14"/>
      <c r="B27" s="40" t="s">
        <v>48</v>
      </c>
      <c r="C27" s="41"/>
      <c r="D27" s="41"/>
      <c r="E27" s="42"/>
      <c r="F27" s="21"/>
      <c r="G27" s="22"/>
      <c r="H27" s="22"/>
      <c r="I27" s="22"/>
      <c r="J27" s="22"/>
      <c r="K27" s="22"/>
      <c r="L27" s="23"/>
      <c r="M27" s="6"/>
    </row>
    <row r="28" spans="1:13" ht="30" customHeight="1" x14ac:dyDescent="0.25">
      <c r="A28" s="33">
        <v>1.3</v>
      </c>
      <c r="B28" s="31" t="s">
        <v>68</v>
      </c>
      <c r="C28" s="31"/>
      <c r="D28" s="31"/>
      <c r="E28" s="31"/>
      <c r="F28" s="62" t="s">
        <v>74</v>
      </c>
      <c r="G28" s="62"/>
      <c r="H28" s="62"/>
      <c r="I28" s="62"/>
      <c r="J28" s="62"/>
      <c r="K28" s="62"/>
      <c r="L28" s="62"/>
      <c r="M28" s="5">
        <v>1</v>
      </c>
    </row>
    <row r="29" spans="1:13" ht="30.75" customHeight="1" x14ac:dyDescent="0.25">
      <c r="A29" s="33"/>
      <c r="B29" s="31"/>
      <c r="C29" s="31"/>
      <c r="D29" s="31"/>
      <c r="E29" s="31"/>
      <c r="F29" s="62" t="s">
        <v>73</v>
      </c>
      <c r="G29" s="62"/>
      <c r="H29" s="62"/>
      <c r="I29" s="62"/>
      <c r="J29" s="62"/>
      <c r="K29" s="62"/>
      <c r="L29" s="62"/>
      <c r="M29" s="5">
        <v>1</v>
      </c>
    </row>
    <row r="30" spans="1:13" ht="29.25" customHeight="1" x14ac:dyDescent="0.25">
      <c r="A30" s="33"/>
      <c r="B30" s="31"/>
      <c r="C30" s="31"/>
      <c r="D30" s="31"/>
      <c r="E30" s="31"/>
      <c r="F30" s="62" t="s">
        <v>72</v>
      </c>
      <c r="G30" s="62"/>
      <c r="H30" s="62"/>
      <c r="I30" s="62"/>
      <c r="J30" s="62"/>
      <c r="K30" s="62"/>
      <c r="L30" s="62"/>
      <c r="M30" s="5">
        <v>1</v>
      </c>
    </row>
    <row r="31" spans="1:13" ht="45.75" customHeight="1" x14ac:dyDescent="0.25">
      <c r="A31" s="33"/>
      <c r="B31" s="31"/>
      <c r="C31" s="31"/>
      <c r="D31" s="31"/>
      <c r="E31" s="31"/>
      <c r="F31" s="62" t="s">
        <v>82</v>
      </c>
      <c r="G31" s="62"/>
      <c r="H31" s="62"/>
      <c r="I31" s="62"/>
      <c r="J31" s="62"/>
      <c r="K31" s="62"/>
      <c r="L31" s="62"/>
      <c r="M31" s="5">
        <v>1</v>
      </c>
    </row>
    <row r="32" spans="1:13" x14ac:dyDescent="0.25">
      <c r="A32" s="33"/>
      <c r="B32" s="31"/>
      <c r="C32" s="31"/>
      <c r="D32" s="31"/>
      <c r="E32" s="31"/>
      <c r="F32" s="62" t="s">
        <v>75</v>
      </c>
      <c r="G32" s="62"/>
      <c r="H32" s="62"/>
      <c r="I32" s="62"/>
      <c r="J32" s="62"/>
      <c r="K32" s="62"/>
      <c r="L32" s="62"/>
      <c r="M32" s="5">
        <v>1</v>
      </c>
    </row>
    <row r="33" spans="1:13" ht="16.5" customHeight="1" x14ac:dyDescent="0.25">
      <c r="A33" s="33"/>
      <c r="B33" s="31"/>
      <c r="C33" s="31"/>
      <c r="D33" s="31"/>
      <c r="E33" s="31"/>
      <c r="F33" s="62" t="s">
        <v>76</v>
      </c>
      <c r="G33" s="62"/>
      <c r="H33" s="62"/>
      <c r="I33" s="62"/>
      <c r="J33" s="62"/>
      <c r="K33" s="62"/>
      <c r="L33" s="62"/>
      <c r="M33" s="5">
        <v>1</v>
      </c>
    </row>
    <row r="34" spans="1:13" x14ac:dyDescent="0.25">
      <c r="A34" s="33"/>
      <c r="B34" s="31"/>
      <c r="C34" s="31"/>
      <c r="D34" s="31"/>
      <c r="E34" s="31"/>
      <c r="F34" s="62" t="s">
        <v>77</v>
      </c>
      <c r="G34" s="62"/>
      <c r="H34" s="62"/>
      <c r="I34" s="62"/>
      <c r="J34" s="62"/>
      <c r="K34" s="62"/>
      <c r="L34" s="62"/>
      <c r="M34" s="5">
        <v>1</v>
      </c>
    </row>
    <row r="35" spans="1:13" x14ac:dyDescent="0.25">
      <c r="A35" s="33"/>
      <c r="B35" s="31"/>
      <c r="C35" s="31"/>
      <c r="D35" s="31"/>
      <c r="E35" s="31"/>
      <c r="F35" s="62" t="s">
        <v>78</v>
      </c>
      <c r="G35" s="62"/>
      <c r="H35" s="62"/>
      <c r="I35" s="62"/>
      <c r="J35" s="62"/>
      <c r="K35" s="62"/>
      <c r="L35" s="62"/>
      <c r="M35" s="5">
        <v>1</v>
      </c>
    </row>
    <row r="36" spans="1:13" x14ac:dyDescent="0.25">
      <c r="A36" s="33"/>
      <c r="B36" s="31"/>
      <c r="C36" s="31"/>
      <c r="D36" s="31"/>
      <c r="E36" s="31"/>
      <c r="F36" s="62" t="s">
        <v>79</v>
      </c>
      <c r="G36" s="62"/>
      <c r="H36" s="62"/>
      <c r="I36" s="62"/>
      <c r="J36" s="62"/>
      <c r="K36" s="62"/>
      <c r="L36" s="62"/>
      <c r="M36" s="5">
        <v>1</v>
      </c>
    </row>
    <row r="37" spans="1:13" x14ac:dyDescent="0.25">
      <c r="A37" s="33"/>
      <c r="B37" s="31"/>
      <c r="C37" s="31"/>
      <c r="D37" s="31"/>
      <c r="E37" s="31"/>
      <c r="F37" s="62" t="s">
        <v>83</v>
      </c>
      <c r="G37" s="62"/>
      <c r="H37" s="62"/>
      <c r="I37" s="62"/>
      <c r="J37" s="62"/>
      <c r="K37" s="62"/>
      <c r="L37" s="62"/>
      <c r="M37" s="5">
        <v>1</v>
      </c>
    </row>
    <row r="38" spans="1:13" ht="30" customHeight="1" x14ac:dyDescent="0.25">
      <c r="A38" s="33"/>
      <c r="B38" s="31"/>
      <c r="C38" s="31"/>
      <c r="D38" s="31"/>
      <c r="E38" s="31"/>
      <c r="F38" s="62" t="s">
        <v>80</v>
      </c>
      <c r="G38" s="62"/>
      <c r="H38" s="62"/>
      <c r="I38" s="62"/>
      <c r="J38" s="62"/>
      <c r="K38" s="62"/>
      <c r="L38" s="62"/>
      <c r="M38" s="5">
        <v>1</v>
      </c>
    </row>
    <row r="39" spans="1:13" x14ac:dyDescent="0.25">
      <c r="A39" s="33"/>
      <c r="B39" s="31"/>
      <c r="C39" s="31"/>
      <c r="D39" s="31"/>
      <c r="E39" s="31"/>
      <c r="F39" s="62" t="s">
        <v>81</v>
      </c>
      <c r="G39" s="62"/>
      <c r="H39" s="62"/>
      <c r="I39" s="62"/>
      <c r="J39" s="62"/>
      <c r="K39" s="62"/>
      <c r="L39" s="62"/>
      <c r="M39" s="5">
        <v>1</v>
      </c>
    </row>
    <row r="40" spans="1:13" x14ac:dyDescent="0.25">
      <c r="A40" s="33"/>
      <c r="B40" s="31"/>
      <c r="C40" s="31"/>
      <c r="D40" s="31"/>
      <c r="E40" s="31"/>
      <c r="F40" s="15" t="s">
        <v>84</v>
      </c>
      <c r="G40" s="15"/>
      <c r="H40" s="15"/>
      <c r="I40" s="15"/>
      <c r="J40" s="15"/>
      <c r="K40" s="15"/>
      <c r="L40" s="15"/>
      <c r="M40" s="6">
        <v>0</v>
      </c>
    </row>
    <row r="41" spans="1:13" ht="15.75" x14ac:dyDescent="0.25">
      <c r="A41" s="14"/>
      <c r="B41" s="47" t="s">
        <v>56</v>
      </c>
      <c r="C41" s="48"/>
      <c r="D41" s="48"/>
      <c r="E41" s="49"/>
      <c r="F41" s="21"/>
      <c r="G41" s="22"/>
      <c r="H41" s="22"/>
      <c r="I41" s="22"/>
      <c r="J41" s="22"/>
      <c r="K41" s="22"/>
      <c r="L41" s="23"/>
      <c r="M41" s="6"/>
    </row>
    <row r="42" spans="1:13" x14ac:dyDescent="0.25">
      <c r="A42" s="14"/>
      <c r="B42" s="37" t="s">
        <v>47</v>
      </c>
      <c r="C42" s="38"/>
      <c r="D42" s="38"/>
      <c r="E42" s="39"/>
      <c r="F42" s="21"/>
      <c r="G42" s="22"/>
      <c r="H42" s="22"/>
      <c r="I42" s="22"/>
      <c r="J42" s="22"/>
      <c r="K42" s="22"/>
      <c r="L42" s="23"/>
      <c r="M42" s="6"/>
    </row>
    <row r="43" spans="1:13" x14ac:dyDescent="0.25">
      <c r="A43" s="14"/>
      <c r="B43" s="40" t="s">
        <v>48</v>
      </c>
      <c r="C43" s="41"/>
      <c r="D43" s="41"/>
      <c r="E43" s="42"/>
      <c r="F43" s="21"/>
      <c r="G43" s="22"/>
      <c r="H43" s="22"/>
      <c r="I43" s="22"/>
      <c r="J43" s="22"/>
      <c r="K43" s="22"/>
      <c r="L43" s="23"/>
      <c r="M43" s="6"/>
    </row>
    <row r="44" spans="1:13" ht="37.5" customHeight="1" x14ac:dyDescent="0.25">
      <c r="A44" s="33">
        <v>1.4</v>
      </c>
      <c r="B44" s="31" t="s">
        <v>69</v>
      </c>
      <c r="C44" s="31"/>
      <c r="D44" s="31"/>
      <c r="E44" s="31"/>
      <c r="F44" s="15" t="s">
        <v>70</v>
      </c>
      <c r="G44" s="15"/>
      <c r="H44" s="15"/>
      <c r="I44" s="15"/>
      <c r="J44" s="15"/>
      <c r="K44" s="15"/>
      <c r="L44" s="15"/>
      <c r="M44" s="5">
        <v>7</v>
      </c>
    </row>
    <row r="45" spans="1:13" ht="43.5" customHeight="1" x14ac:dyDescent="0.25">
      <c r="A45" s="33"/>
      <c r="B45" s="31"/>
      <c r="C45" s="31"/>
      <c r="D45" s="31"/>
      <c r="E45" s="31"/>
      <c r="F45" s="15" t="s">
        <v>71</v>
      </c>
      <c r="G45" s="15"/>
      <c r="H45" s="15"/>
      <c r="I45" s="15"/>
      <c r="J45" s="15"/>
      <c r="K45" s="15"/>
      <c r="L45" s="15"/>
      <c r="M45" s="6">
        <v>0</v>
      </c>
    </row>
    <row r="46" spans="1:13" ht="15.75" x14ac:dyDescent="0.25">
      <c r="A46" s="14"/>
      <c r="B46" s="47" t="s">
        <v>46</v>
      </c>
      <c r="C46" s="48"/>
      <c r="D46" s="48"/>
      <c r="E46" s="49"/>
      <c r="F46" s="21"/>
      <c r="G46" s="22"/>
      <c r="H46" s="22"/>
      <c r="I46" s="22"/>
      <c r="J46" s="22"/>
      <c r="K46" s="22"/>
      <c r="L46" s="23"/>
      <c r="M46" s="6"/>
    </row>
    <row r="47" spans="1:13" x14ac:dyDescent="0.25">
      <c r="A47" s="14"/>
      <c r="B47" s="37" t="s">
        <v>47</v>
      </c>
      <c r="C47" s="38"/>
      <c r="D47" s="38"/>
      <c r="E47" s="39"/>
      <c r="F47" s="21"/>
      <c r="G47" s="22"/>
      <c r="H47" s="22"/>
      <c r="I47" s="22"/>
      <c r="J47" s="22"/>
      <c r="K47" s="22"/>
      <c r="L47" s="23"/>
      <c r="M47" s="6"/>
    </row>
    <row r="48" spans="1:13" x14ac:dyDescent="0.25">
      <c r="A48" s="14"/>
      <c r="B48" s="40" t="s">
        <v>48</v>
      </c>
      <c r="C48" s="41"/>
      <c r="D48" s="41"/>
      <c r="E48" s="42"/>
      <c r="F48" s="21"/>
      <c r="G48" s="22"/>
      <c r="H48" s="22"/>
      <c r="I48" s="22"/>
      <c r="J48" s="22"/>
      <c r="K48" s="22"/>
      <c r="L48" s="23"/>
      <c r="M48" s="6"/>
    </row>
    <row r="49" spans="1:16" x14ac:dyDescent="0.25">
      <c r="A49" s="33">
        <v>1.5</v>
      </c>
      <c r="B49" s="31" t="s">
        <v>4</v>
      </c>
      <c r="C49" s="31"/>
      <c r="D49" s="31"/>
      <c r="E49" s="31"/>
      <c r="F49" s="20" t="s">
        <v>5</v>
      </c>
      <c r="G49" s="20"/>
      <c r="H49" s="20"/>
      <c r="I49" s="20"/>
      <c r="J49" s="20"/>
      <c r="K49" s="20"/>
      <c r="L49" s="20"/>
      <c r="M49" s="5">
        <v>10</v>
      </c>
    </row>
    <row r="50" spans="1:16" x14ac:dyDescent="0.25">
      <c r="A50" s="33"/>
      <c r="B50" s="31"/>
      <c r="C50" s="31"/>
      <c r="D50" s="31"/>
      <c r="E50" s="31"/>
      <c r="F50" s="20" t="s">
        <v>6</v>
      </c>
      <c r="G50" s="20"/>
      <c r="H50" s="20"/>
      <c r="I50" s="20"/>
      <c r="J50" s="20"/>
      <c r="K50" s="20"/>
      <c r="L50" s="20"/>
      <c r="M50" s="6">
        <v>6</v>
      </c>
    </row>
    <row r="51" spans="1:16" ht="45.75" customHeight="1" x14ac:dyDescent="0.25">
      <c r="A51" s="33"/>
      <c r="B51" s="31"/>
      <c r="C51" s="31"/>
      <c r="D51" s="31"/>
      <c r="E51" s="31"/>
      <c r="F51" s="20" t="s">
        <v>7</v>
      </c>
      <c r="G51" s="20"/>
      <c r="H51" s="20"/>
      <c r="I51" s="20"/>
      <c r="J51" s="20"/>
      <c r="K51" s="20"/>
      <c r="L51" s="20"/>
      <c r="M51" s="6">
        <v>2</v>
      </c>
    </row>
    <row r="52" spans="1:16" ht="40.5" customHeight="1" x14ac:dyDescent="0.25">
      <c r="A52" s="14"/>
      <c r="B52" s="47" t="s">
        <v>46</v>
      </c>
      <c r="C52" s="48"/>
      <c r="D52" s="48"/>
      <c r="E52" s="49"/>
      <c r="F52" s="21"/>
      <c r="G52" s="22"/>
      <c r="H52" s="22"/>
      <c r="I52" s="22"/>
      <c r="J52" s="22"/>
      <c r="K52" s="22"/>
      <c r="L52" s="23"/>
      <c r="M52" s="6"/>
    </row>
    <row r="53" spans="1:16" ht="15.75" customHeight="1" x14ac:dyDescent="0.25">
      <c r="A53" s="14"/>
      <c r="B53" s="37" t="s">
        <v>47</v>
      </c>
      <c r="C53" s="38"/>
      <c r="D53" s="38"/>
      <c r="E53" s="39"/>
      <c r="F53" s="21"/>
      <c r="G53" s="22"/>
      <c r="H53" s="22"/>
      <c r="I53" s="22"/>
      <c r="J53" s="22"/>
      <c r="K53" s="22"/>
      <c r="L53" s="23"/>
      <c r="M53" s="6"/>
    </row>
    <row r="54" spans="1:16" ht="14.25" customHeight="1" x14ac:dyDescent="0.25">
      <c r="A54" s="14"/>
      <c r="B54" s="40" t="s">
        <v>48</v>
      </c>
      <c r="C54" s="41"/>
      <c r="D54" s="41"/>
      <c r="E54" s="42"/>
      <c r="F54" s="21"/>
      <c r="G54" s="22"/>
      <c r="H54" s="22"/>
      <c r="I54" s="22"/>
      <c r="J54" s="22"/>
      <c r="K54" s="22"/>
      <c r="L54" s="23"/>
      <c r="M54" s="6"/>
    </row>
    <row r="55" spans="1:16" ht="33.75" customHeight="1" x14ac:dyDescent="0.25">
      <c r="A55" s="33">
        <v>1.6</v>
      </c>
      <c r="B55" s="31" t="s">
        <v>49</v>
      </c>
      <c r="C55" s="31"/>
      <c r="D55" s="31"/>
      <c r="E55" s="31"/>
      <c r="F55" s="20" t="s">
        <v>8</v>
      </c>
      <c r="G55" s="20"/>
      <c r="H55" s="20"/>
      <c r="I55" s="20"/>
      <c r="J55" s="20"/>
      <c r="K55" s="20"/>
      <c r="L55" s="20"/>
      <c r="M55" s="5">
        <v>5</v>
      </c>
    </row>
    <row r="56" spans="1:16" ht="37.5" customHeight="1" x14ac:dyDescent="0.25">
      <c r="A56" s="33"/>
      <c r="B56" s="31"/>
      <c r="C56" s="31"/>
      <c r="D56" s="31"/>
      <c r="E56" s="31"/>
      <c r="F56" s="20" t="s">
        <v>9</v>
      </c>
      <c r="G56" s="20"/>
      <c r="H56" s="20"/>
      <c r="I56" s="20"/>
      <c r="J56" s="20"/>
      <c r="K56" s="20"/>
      <c r="L56" s="20"/>
      <c r="M56" s="6">
        <v>3</v>
      </c>
    </row>
    <row r="57" spans="1:16" ht="38.25" customHeight="1" x14ac:dyDescent="0.25">
      <c r="A57" s="33"/>
      <c r="B57" s="31"/>
      <c r="C57" s="31"/>
      <c r="D57" s="31"/>
      <c r="E57" s="31"/>
      <c r="F57" s="20" t="s">
        <v>10</v>
      </c>
      <c r="G57" s="20"/>
      <c r="H57" s="20"/>
      <c r="I57" s="20"/>
      <c r="J57" s="20"/>
      <c r="K57" s="20"/>
      <c r="L57" s="20"/>
      <c r="M57" s="6">
        <v>0</v>
      </c>
    </row>
    <row r="58" spans="1:16" ht="40.5" customHeight="1" x14ac:dyDescent="0.25">
      <c r="A58" s="14"/>
      <c r="B58" s="47" t="s">
        <v>46</v>
      </c>
      <c r="C58" s="48"/>
      <c r="D58" s="48"/>
      <c r="E58" s="49"/>
      <c r="F58" s="21"/>
      <c r="G58" s="22"/>
      <c r="H58" s="22"/>
      <c r="I58" s="22"/>
      <c r="J58" s="22"/>
      <c r="K58" s="22"/>
      <c r="L58" s="23"/>
      <c r="M58" s="6"/>
    </row>
    <row r="59" spans="1:16" ht="18.75" customHeight="1" x14ac:dyDescent="0.25">
      <c r="A59" s="14"/>
      <c r="B59" s="37" t="s">
        <v>47</v>
      </c>
      <c r="C59" s="38"/>
      <c r="D59" s="38"/>
      <c r="E59" s="39"/>
      <c r="F59" s="21"/>
      <c r="G59" s="22"/>
      <c r="H59" s="22"/>
      <c r="I59" s="22"/>
      <c r="J59" s="22"/>
      <c r="K59" s="22"/>
      <c r="L59" s="23"/>
      <c r="M59" s="6"/>
    </row>
    <row r="60" spans="1:16" ht="15.75" customHeight="1" x14ac:dyDescent="0.25">
      <c r="A60" s="14"/>
      <c r="B60" s="40" t="s">
        <v>48</v>
      </c>
      <c r="C60" s="41"/>
      <c r="D60" s="41"/>
      <c r="E60" s="42"/>
      <c r="F60" s="21"/>
      <c r="G60" s="22"/>
      <c r="H60" s="22"/>
      <c r="I60" s="22"/>
      <c r="J60" s="22"/>
      <c r="K60" s="22"/>
      <c r="L60" s="23"/>
      <c r="M60" s="6"/>
    </row>
    <row r="61" spans="1:16" x14ac:dyDescent="0.25">
      <c r="A61" s="7">
        <v>2</v>
      </c>
      <c r="B61" s="52" t="s">
        <v>11</v>
      </c>
      <c r="C61" s="52"/>
      <c r="D61" s="52"/>
      <c r="E61" s="52"/>
      <c r="F61" s="52"/>
      <c r="G61" s="52"/>
      <c r="H61" s="52"/>
      <c r="I61" s="52"/>
      <c r="J61" s="52"/>
      <c r="K61" s="52"/>
      <c r="L61" s="52"/>
      <c r="M61" s="4">
        <f>M62+M67+M72</f>
        <v>15</v>
      </c>
      <c r="N61" s="4">
        <f>N72+N67</f>
        <v>0</v>
      </c>
      <c r="O61" s="4">
        <f>O72+O67</f>
        <v>0</v>
      </c>
      <c r="P61" s="4">
        <f>AVERAGE(N61:O61)</f>
        <v>0</v>
      </c>
    </row>
    <row r="62" spans="1:16" ht="64.5" customHeight="1" x14ac:dyDescent="0.25">
      <c r="A62" s="34">
        <v>2.1</v>
      </c>
      <c r="B62" s="31" t="s">
        <v>57</v>
      </c>
      <c r="C62" s="31"/>
      <c r="D62" s="31"/>
      <c r="E62" s="31"/>
      <c r="F62" s="15" t="s">
        <v>58</v>
      </c>
      <c r="G62" s="15"/>
      <c r="H62" s="15"/>
      <c r="I62" s="15"/>
      <c r="J62" s="15"/>
      <c r="K62" s="15"/>
      <c r="L62" s="15"/>
      <c r="M62" s="5">
        <v>5</v>
      </c>
    </row>
    <row r="63" spans="1:16" ht="35.25" customHeight="1" x14ac:dyDescent="0.25">
      <c r="A63" s="34"/>
      <c r="B63" s="31"/>
      <c r="C63" s="31"/>
      <c r="D63" s="31"/>
      <c r="E63" s="31"/>
      <c r="F63" s="15" t="s">
        <v>59</v>
      </c>
      <c r="G63" s="15"/>
      <c r="H63" s="15"/>
      <c r="I63" s="15"/>
      <c r="J63" s="15"/>
      <c r="K63" s="15"/>
      <c r="L63" s="15"/>
      <c r="M63" s="6">
        <v>0</v>
      </c>
    </row>
    <row r="64" spans="1:16" ht="39.75" customHeight="1" x14ac:dyDescent="0.25">
      <c r="A64" s="14"/>
      <c r="B64" s="47" t="s">
        <v>46</v>
      </c>
      <c r="C64" s="48"/>
      <c r="D64" s="48"/>
      <c r="E64" s="49"/>
      <c r="F64" s="21"/>
      <c r="G64" s="22"/>
      <c r="H64" s="22"/>
      <c r="I64" s="22"/>
      <c r="J64" s="22"/>
      <c r="K64" s="22"/>
      <c r="L64" s="23"/>
      <c r="M64" s="6"/>
    </row>
    <row r="65" spans="1:16" ht="16.5" customHeight="1" x14ac:dyDescent="0.25">
      <c r="A65" s="14"/>
      <c r="B65" s="37" t="s">
        <v>47</v>
      </c>
      <c r="C65" s="38"/>
      <c r="D65" s="38"/>
      <c r="E65" s="39"/>
      <c r="F65" s="21"/>
      <c r="G65" s="22"/>
      <c r="H65" s="22"/>
      <c r="I65" s="22"/>
      <c r="J65" s="22"/>
      <c r="K65" s="22"/>
      <c r="L65" s="23"/>
      <c r="M65" s="6"/>
    </row>
    <row r="66" spans="1:16" ht="15.75" customHeight="1" x14ac:dyDescent="0.25">
      <c r="A66" s="14"/>
      <c r="B66" s="40" t="s">
        <v>48</v>
      </c>
      <c r="C66" s="41"/>
      <c r="D66" s="41"/>
      <c r="E66" s="42"/>
      <c r="F66" s="21"/>
      <c r="G66" s="22"/>
      <c r="H66" s="22"/>
      <c r="I66" s="22"/>
      <c r="J66" s="22"/>
      <c r="K66" s="22"/>
      <c r="L66" s="23"/>
      <c r="M66" s="6"/>
    </row>
    <row r="67" spans="1:16" ht="45.75" customHeight="1" x14ac:dyDescent="0.25">
      <c r="A67" s="33">
        <v>2.2000000000000002</v>
      </c>
      <c r="B67" s="31" t="s">
        <v>12</v>
      </c>
      <c r="C67" s="31"/>
      <c r="D67" s="31"/>
      <c r="E67" s="31"/>
      <c r="F67" s="15" t="s">
        <v>13</v>
      </c>
      <c r="G67" s="15"/>
      <c r="H67" s="15"/>
      <c r="I67" s="15"/>
      <c r="J67" s="15"/>
      <c r="K67" s="15"/>
      <c r="L67" s="15"/>
      <c r="M67" s="5">
        <v>5</v>
      </c>
    </row>
    <row r="68" spans="1:16" ht="48.75" customHeight="1" x14ac:dyDescent="0.25">
      <c r="A68" s="33"/>
      <c r="B68" s="31"/>
      <c r="C68" s="31"/>
      <c r="D68" s="31"/>
      <c r="E68" s="31"/>
      <c r="F68" s="15" t="s">
        <v>14</v>
      </c>
      <c r="G68" s="15"/>
      <c r="H68" s="15"/>
      <c r="I68" s="15"/>
      <c r="J68" s="15"/>
      <c r="K68" s="15"/>
      <c r="L68" s="15"/>
      <c r="M68" s="6">
        <v>0</v>
      </c>
    </row>
    <row r="69" spans="1:16" ht="39.75" customHeight="1" x14ac:dyDescent="0.25">
      <c r="A69" s="14"/>
      <c r="B69" s="47" t="s">
        <v>46</v>
      </c>
      <c r="C69" s="48"/>
      <c r="D69" s="48"/>
      <c r="E69" s="49"/>
      <c r="F69" s="21"/>
      <c r="G69" s="22"/>
      <c r="H69" s="22"/>
      <c r="I69" s="22"/>
      <c r="J69" s="22"/>
      <c r="K69" s="22"/>
      <c r="L69" s="23"/>
      <c r="M69" s="6"/>
    </row>
    <row r="70" spans="1:16" ht="15.75" customHeight="1" x14ac:dyDescent="0.25">
      <c r="A70" s="14"/>
      <c r="B70" s="37" t="s">
        <v>47</v>
      </c>
      <c r="C70" s="38"/>
      <c r="D70" s="38"/>
      <c r="E70" s="39"/>
      <c r="F70" s="21"/>
      <c r="G70" s="22"/>
      <c r="H70" s="22"/>
      <c r="I70" s="22"/>
      <c r="J70" s="22"/>
      <c r="K70" s="22"/>
      <c r="L70" s="23"/>
      <c r="M70" s="6"/>
    </row>
    <row r="71" spans="1:16" ht="16.5" customHeight="1" x14ac:dyDescent="0.25">
      <c r="A71" s="14"/>
      <c r="B71" s="40" t="s">
        <v>48</v>
      </c>
      <c r="C71" s="41"/>
      <c r="D71" s="41"/>
      <c r="E71" s="42"/>
      <c r="F71" s="21"/>
      <c r="G71" s="22"/>
      <c r="H71" s="22"/>
      <c r="I71" s="22"/>
      <c r="J71" s="22"/>
      <c r="K71" s="22"/>
      <c r="L71" s="23"/>
      <c r="M71" s="6"/>
    </row>
    <row r="72" spans="1:16" ht="51" customHeight="1" x14ac:dyDescent="0.25">
      <c r="A72" s="33">
        <v>2.2999999999999998</v>
      </c>
      <c r="B72" s="31" t="s">
        <v>15</v>
      </c>
      <c r="C72" s="31"/>
      <c r="D72" s="31"/>
      <c r="E72" s="31"/>
      <c r="F72" s="15" t="s">
        <v>16</v>
      </c>
      <c r="G72" s="15"/>
      <c r="H72" s="15"/>
      <c r="I72" s="15"/>
      <c r="J72" s="15"/>
      <c r="K72" s="15"/>
      <c r="L72" s="15"/>
      <c r="M72" s="5">
        <v>5</v>
      </c>
    </row>
    <row r="73" spans="1:16" ht="54.75" customHeight="1" x14ac:dyDescent="0.25">
      <c r="A73" s="33"/>
      <c r="B73" s="31"/>
      <c r="C73" s="31"/>
      <c r="D73" s="31"/>
      <c r="E73" s="31"/>
      <c r="F73" s="15" t="s">
        <v>17</v>
      </c>
      <c r="G73" s="15"/>
      <c r="H73" s="15"/>
      <c r="I73" s="15"/>
      <c r="J73" s="15"/>
      <c r="K73" s="15"/>
      <c r="L73" s="15"/>
      <c r="M73" s="6">
        <v>0</v>
      </c>
    </row>
    <row r="74" spans="1:16" ht="39.75" customHeight="1" x14ac:dyDescent="0.25">
      <c r="A74" s="14"/>
      <c r="B74" s="47" t="s">
        <v>46</v>
      </c>
      <c r="C74" s="48"/>
      <c r="D74" s="48"/>
      <c r="E74" s="49"/>
      <c r="F74" s="21"/>
      <c r="G74" s="22"/>
      <c r="H74" s="22"/>
      <c r="I74" s="22"/>
      <c r="J74" s="22"/>
      <c r="K74" s="22"/>
      <c r="L74" s="23"/>
      <c r="M74" s="6"/>
    </row>
    <row r="75" spans="1:16" ht="16.5" customHeight="1" x14ac:dyDescent="0.25">
      <c r="A75" s="14"/>
      <c r="B75" s="37" t="s">
        <v>47</v>
      </c>
      <c r="C75" s="38"/>
      <c r="D75" s="38"/>
      <c r="E75" s="39"/>
      <c r="F75" s="21"/>
      <c r="G75" s="22"/>
      <c r="H75" s="22"/>
      <c r="I75" s="22"/>
      <c r="J75" s="22"/>
      <c r="K75" s="22"/>
      <c r="L75" s="23"/>
      <c r="M75" s="6"/>
    </row>
    <row r="76" spans="1:16" ht="14.25" customHeight="1" x14ac:dyDescent="0.25">
      <c r="A76" s="14"/>
      <c r="B76" s="40" t="s">
        <v>48</v>
      </c>
      <c r="C76" s="41"/>
      <c r="D76" s="41"/>
      <c r="E76" s="42"/>
      <c r="F76" s="21"/>
      <c r="G76" s="22"/>
      <c r="H76" s="22"/>
      <c r="I76" s="22"/>
      <c r="J76" s="22"/>
      <c r="K76" s="22"/>
      <c r="L76" s="23"/>
      <c r="M76" s="6"/>
    </row>
    <row r="77" spans="1:16" x14ac:dyDescent="0.25">
      <c r="A77" s="7">
        <v>3</v>
      </c>
      <c r="B77" s="51" t="s">
        <v>18</v>
      </c>
      <c r="C77" s="51"/>
      <c r="D77" s="51"/>
      <c r="E77" s="51"/>
      <c r="F77" s="51"/>
      <c r="G77" s="51"/>
      <c r="H77" s="51"/>
      <c r="I77" s="51"/>
      <c r="J77" s="51"/>
      <c r="K77" s="51"/>
      <c r="L77" s="51"/>
      <c r="M77" s="4">
        <f>M78+M84+M90</f>
        <v>20</v>
      </c>
      <c r="N77" s="4">
        <f>N78+N84+N90</f>
        <v>0</v>
      </c>
      <c r="O77" s="4">
        <f>O78+O84+O90</f>
        <v>0</v>
      </c>
      <c r="P77" s="4">
        <f>AVERAGE(N77:O77)</f>
        <v>0</v>
      </c>
    </row>
    <row r="78" spans="1:16" ht="53.25" customHeight="1" x14ac:dyDescent="0.25">
      <c r="A78" s="29">
        <v>3.1</v>
      </c>
      <c r="B78" s="31" t="s">
        <v>60</v>
      </c>
      <c r="C78" s="31"/>
      <c r="D78" s="31"/>
      <c r="E78" s="31"/>
      <c r="F78" s="20" t="s">
        <v>19</v>
      </c>
      <c r="G78" s="20"/>
      <c r="H78" s="20"/>
      <c r="I78" s="20"/>
      <c r="J78" s="20"/>
      <c r="K78" s="20"/>
      <c r="L78" s="20"/>
      <c r="M78" s="8">
        <v>6</v>
      </c>
    </row>
    <row r="79" spans="1:16" ht="60.75" customHeight="1" x14ac:dyDescent="0.25">
      <c r="A79" s="29"/>
      <c r="B79" s="31"/>
      <c r="C79" s="31"/>
      <c r="D79" s="31"/>
      <c r="E79" s="31"/>
      <c r="F79" s="15" t="s">
        <v>20</v>
      </c>
      <c r="G79" s="15"/>
      <c r="H79" s="15"/>
      <c r="I79" s="15"/>
      <c r="J79" s="15"/>
      <c r="K79" s="15"/>
      <c r="L79" s="15"/>
      <c r="M79" s="6">
        <v>3</v>
      </c>
    </row>
    <row r="80" spans="1:16" ht="59.25" customHeight="1" x14ac:dyDescent="0.25">
      <c r="A80" s="29"/>
      <c r="B80" s="31"/>
      <c r="C80" s="31"/>
      <c r="D80" s="31"/>
      <c r="E80" s="31"/>
      <c r="F80" s="15" t="s">
        <v>21</v>
      </c>
      <c r="G80" s="15"/>
      <c r="H80" s="15"/>
      <c r="I80" s="15"/>
      <c r="J80" s="15"/>
      <c r="K80" s="15"/>
      <c r="L80" s="15"/>
      <c r="M80" s="6">
        <v>0</v>
      </c>
    </row>
    <row r="81" spans="1:16" ht="40.5" customHeight="1" x14ac:dyDescent="0.25">
      <c r="A81" s="14"/>
      <c r="B81" s="47" t="s">
        <v>46</v>
      </c>
      <c r="C81" s="48"/>
      <c r="D81" s="48"/>
      <c r="E81" s="49"/>
      <c r="F81" s="21"/>
      <c r="G81" s="22"/>
      <c r="H81" s="22"/>
      <c r="I81" s="22"/>
      <c r="J81" s="22"/>
      <c r="K81" s="22"/>
      <c r="L81" s="23"/>
      <c r="M81" s="6"/>
    </row>
    <row r="82" spans="1:16" x14ac:dyDescent="0.25">
      <c r="A82" s="14"/>
      <c r="B82" s="37" t="s">
        <v>47</v>
      </c>
      <c r="C82" s="38"/>
      <c r="D82" s="38"/>
      <c r="E82" s="39"/>
      <c r="F82" s="21"/>
      <c r="G82" s="22"/>
      <c r="H82" s="22"/>
      <c r="I82" s="22"/>
      <c r="J82" s="22"/>
      <c r="K82" s="22"/>
      <c r="L82" s="23"/>
      <c r="M82" s="6"/>
    </row>
    <row r="83" spans="1:16" x14ac:dyDescent="0.25">
      <c r="A83" s="14"/>
      <c r="B83" s="40" t="s">
        <v>48</v>
      </c>
      <c r="C83" s="41"/>
      <c r="D83" s="41"/>
      <c r="E83" s="42"/>
      <c r="F83" s="21"/>
      <c r="G83" s="22"/>
      <c r="H83" s="22"/>
      <c r="I83" s="22"/>
      <c r="J83" s="22"/>
      <c r="K83" s="22"/>
      <c r="L83" s="23"/>
      <c r="M83" s="6"/>
    </row>
    <row r="84" spans="1:16" x14ac:dyDescent="0.25">
      <c r="A84" s="30">
        <v>3.2</v>
      </c>
      <c r="B84" s="15" t="s">
        <v>61</v>
      </c>
      <c r="C84" s="15"/>
      <c r="D84" s="15"/>
      <c r="E84" s="15"/>
      <c r="F84" s="15" t="s">
        <v>22</v>
      </c>
      <c r="G84" s="15"/>
      <c r="H84" s="15"/>
      <c r="I84" s="15"/>
      <c r="J84" s="15"/>
      <c r="K84" s="15"/>
      <c r="L84" s="15"/>
      <c r="M84" s="8">
        <v>8</v>
      </c>
    </row>
    <row r="85" spans="1:16" x14ac:dyDescent="0.25">
      <c r="A85" s="30"/>
      <c r="B85" s="15"/>
      <c r="C85" s="15"/>
      <c r="D85" s="15"/>
      <c r="E85" s="15"/>
      <c r="F85" s="15" t="s">
        <v>23</v>
      </c>
      <c r="G85" s="15"/>
      <c r="H85" s="15"/>
      <c r="I85" s="15"/>
      <c r="J85" s="15"/>
      <c r="K85" s="15"/>
      <c r="L85" s="15"/>
      <c r="M85" s="6">
        <v>4</v>
      </c>
    </row>
    <row r="86" spans="1:16" ht="34.5" customHeight="1" x14ac:dyDescent="0.25">
      <c r="A86" s="30"/>
      <c r="B86" s="15"/>
      <c r="C86" s="15"/>
      <c r="D86" s="15"/>
      <c r="E86" s="15"/>
      <c r="F86" s="15" t="s">
        <v>24</v>
      </c>
      <c r="G86" s="15"/>
      <c r="H86" s="15"/>
      <c r="I86" s="15"/>
      <c r="J86" s="15"/>
      <c r="K86" s="15"/>
      <c r="L86" s="15"/>
      <c r="M86" s="6">
        <v>0</v>
      </c>
    </row>
    <row r="87" spans="1:16" ht="39.75" customHeight="1" x14ac:dyDescent="0.25">
      <c r="A87" s="14"/>
      <c r="B87" s="47" t="s">
        <v>46</v>
      </c>
      <c r="C87" s="48"/>
      <c r="D87" s="48"/>
      <c r="E87" s="49"/>
      <c r="F87" s="21"/>
      <c r="G87" s="22"/>
      <c r="H87" s="22"/>
      <c r="I87" s="22"/>
      <c r="J87" s="22"/>
      <c r="K87" s="22"/>
      <c r="L87" s="23"/>
      <c r="M87" s="6"/>
    </row>
    <row r="88" spans="1:16" ht="13.5" customHeight="1" x14ac:dyDescent="0.25">
      <c r="A88" s="14"/>
      <c r="B88" s="37" t="s">
        <v>47</v>
      </c>
      <c r="C88" s="38"/>
      <c r="D88" s="38"/>
      <c r="E88" s="39"/>
      <c r="F88" s="21"/>
      <c r="G88" s="22"/>
      <c r="H88" s="22"/>
      <c r="I88" s="22"/>
      <c r="J88" s="22"/>
      <c r="K88" s="22"/>
      <c r="L88" s="23"/>
      <c r="M88" s="6"/>
    </row>
    <row r="89" spans="1:16" ht="15.75" customHeight="1" x14ac:dyDescent="0.25">
      <c r="A89" s="14"/>
      <c r="B89" s="40" t="s">
        <v>48</v>
      </c>
      <c r="C89" s="41"/>
      <c r="D89" s="41"/>
      <c r="E89" s="42"/>
      <c r="F89" s="21"/>
      <c r="G89" s="22"/>
      <c r="H89" s="22"/>
      <c r="I89" s="22"/>
      <c r="J89" s="22"/>
      <c r="K89" s="22"/>
      <c r="L89" s="23"/>
      <c r="M89" s="6"/>
    </row>
    <row r="90" spans="1:16" ht="47.25" customHeight="1" x14ac:dyDescent="0.25">
      <c r="A90" s="43">
        <v>3.3</v>
      </c>
      <c r="B90" s="53" t="s">
        <v>62</v>
      </c>
      <c r="C90" s="53"/>
      <c r="D90" s="53"/>
      <c r="E90" s="53"/>
      <c r="F90" s="15" t="s">
        <v>25</v>
      </c>
      <c r="G90" s="15"/>
      <c r="H90" s="15"/>
      <c r="I90" s="15"/>
      <c r="J90" s="15"/>
      <c r="K90" s="15"/>
      <c r="L90" s="15"/>
      <c r="M90" s="8">
        <v>6</v>
      </c>
    </row>
    <row r="91" spans="1:16" ht="47.25" customHeight="1" x14ac:dyDescent="0.25">
      <c r="A91" s="43"/>
      <c r="B91" s="53"/>
      <c r="C91" s="53"/>
      <c r="D91" s="53"/>
      <c r="E91" s="53"/>
      <c r="F91" s="15" t="s">
        <v>26</v>
      </c>
      <c r="G91" s="15"/>
      <c r="H91" s="15"/>
      <c r="I91" s="15"/>
      <c r="J91" s="15"/>
      <c r="K91" s="15"/>
      <c r="L91" s="15"/>
      <c r="M91" s="6">
        <v>3</v>
      </c>
    </row>
    <row r="92" spans="1:16" ht="45" customHeight="1" x14ac:dyDescent="0.25">
      <c r="A92" s="43"/>
      <c r="B92" s="53"/>
      <c r="C92" s="53"/>
      <c r="D92" s="53"/>
      <c r="E92" s="53"/>
      <c r="F92" s="15" t="s">
        <v>27</v>
      </c>
      <c r="G92" s="15"/>
      <c r="H92" s="15"/>
      <c r="I92" s="15"/>
      <c r="J92" s="15"/>
      <c r="K92" s="15"/>
      <c r="L92" s="15"/>
      <c r="M92" s="6">
        <v>0</v>
      </c>
    </row>
    <row r="93" spans="1:16" ht="44.25" customHeight="1" x14ac:dyDescent="0.25">
      <c r="A93" s="14"/>
      <c r="B93" s="47" t="s">
        <v>46</v>
      </c>
      <c r="C93" s="48"/>
      <c r="D93" s="48"/>
      <c r="E93" s="49"/>
      <c r="F93" s="21"/>
      <c r="G93" s="22"/>
      <c r="H93" s="22"/>
      <c r="I93" s="22"/>
      <c r="J93" s="22"/>
      <c r="K93" s="22"/>
      <c r="L93" s="23"/>
      <c r="M93" s="6"/>
    </row>
    <row r="94" spans="1:16" x14ac:dyDescent="0.25">
      <c r="A94" s="14"/>
      <c r="B94" s="37" t="s">
        <v>47</v>
      </c>
      <c r="C94" s="38"/>
      <c r="D94" s="38"/>
      <c r="E94" s="39"/>
      <c r="F94" s="21"/>
      <c r="G94" s="22"/>
      <c r="H94" s="22"/>
      <c r="I94" s="22"/>
      <c r="J94" s="22"/>
      <c r="K94" s="22"/>
      <c r="L94" s="23"/>
      <c r="M94" s="6"/>
    </row>
    <row r="95" spans="1:16" x14ac:dyDescent="0.25">
      <c r="A95" s="14"/>
      <c r="B95" s="40" t="s">
        <v>48</v>
      </c>
      <c r="C95" s="41"/>
      <c r="D95" s="41"/>
      <c r="E95" s="42"/>
      <c r="F95" s="21"/>
      <c r="G95" s="22"/>
      <c r="H95" s="22"/>
      <c r="I95" s="22"/>
      <c r="J95" s="22"/>
      <c r="K95" s="22"/>
      <c r="L95" s="23"/>
      <c r="M95" s="6"/>
    </row>
    <row r="96" spans="1:16" x14ac:dyDescent="0.25">
      <c r="A96" s="7">
        <v>4</v>
      </c>
      <c r="B96" s="50" t="s">
        <v>28</v>
      </c>
      <c r="C96" s="50"/>
      <c r="D96" s="50"/>
      <c r="E96" s="50"/>
      <c r="F96" s="50"/>
      <c r="G96" s="50"/>
      <c r="H96" s="50"/>
      <c r="I96" s="50"/>
      <c r="J96" s="50"/>
      <c r="K96" s="50"/>
      <c r="L96" s="50"/>
      <c r="M96" s="4">
        <f>M97+M103</f>
        <v>15</v>
      </c>
      <c r="N96" s="4">
        <f>N97+N103+N104</f>
        <v>0</v>
      </c>
      <c r="O96" s="4">
        <f>O97+O103+O104</f>
        <v>0</v>
      </c>
      <c r="P96" s="4">
        <f>AVERAGE(N96:O96)</f>
        <v>0</v>
      </c>
    </row>
    <row r="97" spans="1:16" ht="59.25" customHeight="1" x14ac:dyDescent="0.25">
      <c r="A97" s="54">
        <v>4.0999999999999996</v>
      </c>
      <c r="B97" s="56" t="s">
        <v>29</v>
      </c>
      <c r="C97" s="57"/>
      <c r="D97" s="57"/>
      <c r="E97" s="58"/>
      <c r="F97" s="15" t="s">
        <v>30</v>
      </c>
      <c r="G97" s="15"/>
      <c r="H97" s="15"/>
      <c r="I97" s="15"/>
      <c r="J97" s="15"/>
      <c r="K97" s="15"/>
      <c r="L97" s="15"/>
      <c r="M97" s="8">
        <v>10</v>
      </c>
    </row>
    <row r="98" spans="1:16" ht="63" customHeight="1" x14ac:dyDescent="0.25">
      <c r="A98" s="55"/>
      <c r="B98" s="59"/>
      <c r="C98" s="60"/>
      <c r="D98" s="60"/>
      <c r="E98" s="61"/>
      <c r="F98" s="15" t="s">
        <v>31</v>
      </c>
      <c r="G98" s="15"/>
      <c r="H98" s="15"/>
      <c r="I98" s="15"/>
      <c r="J98" s="15"/>
      <c r="K98" s="15"/>
      <c r="L98" s="15"/>
      <c r="M98" s="6">
        <v>6</v>
      </c>
    </row>
    <row r="99" spans="1:16" ht="63" customHeight="1" x14ac:dyDescent="0.25">
      <c r="A99" s="55"/>
      <c r="B99" s="59"/>
      <c r="C99" s="60"/>
      <c r="D99" s="60"/>
      <c r="E99" s="61"/>
      <c r="F99" s="15" t="s">
        <v>32</v>
      </c>
      <c r="G99" s="15"/>
      <c r="H99" s="15"/>
      <c r="I99" s="15"/>
      <c r="J99" s="15"/>
      <c r="K99" s="15"/>
      <c r="L99" s="15"/>
      <c r="M99" s="6">
        <v>3</v>
      </c>
    </row>
    <row r="100" spans="1:16" ht="40.5" customHeight="1" x14ac:dyDescent="0.25">
      <c r="A100" s="14"/>
      <c r="B100" s="47" t="s">
        <v>46</v>
      </c>
      <c r="C100" s="48"/>
      <c r="D100" s="48"/>
      <c r="E100" s="49"/>
      <c r="F100" s="21"/>
      <c r="G100" s="22"/>
      <c r="H100" s="22"/>
      <c r="I100" s="22"/>
      <c r="J100" s="22"/>
      <c r="K100" s="22"/>
      <c r="L100" s="23"/>
      <c r="M100" s="6"/>
    </row>
    <row r="101" spans="1:16" ht="15.75" customHeight="1" x14ac:dyDescent="0.25">
      <c r="A101" s="14"/>
      <c r="B101" s="37" t="s">
        <v>47</v>
      </c>
      <c r="C101" s="38"/>
      <c r="D101" s="38"/>
      <c r="E101" s="39"/>
      <c r="F101" s="21"/>
      <c r="G101" s="22"/>
      <c r="H101" s="22"/>
      <c r="I101" s="22"/>
      <c r="J101" s="22"/>
      <c r="K101" s="22"/>
      <c r="L101" s="23"/>
      <c r="M101" s="6"/>
    </row>
    <row r="102" spans="1:16" ht="17.25" customHeight="1" x14ac:dyDescent="0.25">
      <c r="A102" s="14"/>
      <c r="B102" s="40" t="s">
        <v>48</v>
      </c>
      <c r="C102" s="41"/>
      <c r="D102" s="41"/>
      <c r="E102" s="42"/>
      <c r="F102" s="21"/>
      <c r="G102" s="22"/>
      <c r="H102" s="22"/>
      <c r="I102" s="22"/>
      <c r="J102" s="22"/>
      <c r="K102" s="22"/>
      <c r="L102" s="23"/>
      <c r="M102" s="6"/>
    </row>
    <row r="103" spans="1:16" x14ac:dyDescent="0.25">
      <c r="A103" s="29">
        <v>4.2</v>
      </c>
      <c r="B103" s="31" t="s">
        <v>63</v>
      </c>
      <c r="C103" s="31"/>
      <c r="D103" s="31"/>
      <c r="E103" s="31"/>
      <c r="F103" s="15" t="s">
        <v>64</v>
      </c>
      <c r="G103" s="15"/>
      <c r="H103" s="15"/>
      <c r="I103" s="15"/>
      <c r="J103" s="15"/>
      <c r="K103" s="15"/>
      <c r="L103" s="15"/>
      <c r="M103" s="8">
        <v>5</v>
      </c>
    </row>
    <row r="104" spans="1:16" ht="25.5" customHeight="1" x14ac:dyDescent="0.25">
      <c r="A104" s="29"/>
      <c r="B104" s="31"/>
      <c r="C104" s="31"/>
      <c r="D104" s="31"/>
      <c r="E104" s="31"/>
      <c r="F104" s="15" t="s">
        <v>65</v>
      </c>
      <c r="G104" s="15"/>
      <c r="H104" s="15"/>
      <c r="I104" s="15"/>
      <c r="J104" s="15"/>
      <c r="K104" s="15"/>
      <c r="L104" s="15"/>
      <c r="M104" s="6">
        <v>0</v>
      </c>
    </row>
    <row r="105" spans="1:16" ht="41.25" customHeight="1" x14ac:dyDescent="0.25">
      <c r="A105" s="14"/>
      <c r="B105" s="47" t="s">
        <v>46</v>
      </c>
      <c r="C105" s="48"/>
      <c r="D105" s="48"/>
      <c r="E105" s="49"/>
      <c r="F105" s="21"/>
      <c r="G105" s="22"/>
      <c r="H105" s="22"/>
      <c r="I105" s="22"/>
      <c r="J105" s="22"/>
      <c r="K105" s="22"/>
      <c r="L105" s="23"/>
      <c r="M105" s="6"/>
    </row>
    <row r="106" spans="1:16" ht="15.75" customHeight="1" x14ac:dyDescent="0.25">
      <c r="A106" s="14"/>
      <c r="B106" s="37" t="s">
        <v>47</v>
      </c>
      <c r="C106" s="38"/>
      <c r="D106" s="38"/>
      <c r="E106" s="39"/>
      <c r="F106" s="21"/>
      <c r="G106" s="22"/>
      <c r="H106" s="22"/>
      <c r="I106" s="22"/>
      <c r="J106" s="22"/>
      <c r="K106" s="22"/>
      <c r="L106" s="23"/>
      <c r="M106" s="6"/>
    </row>
    <row r="107" spans="1:16" ht="15.75" customHeight="1" x14ac:dyDescent="0.25">
      <c r="A107" s="14"/>
      <c r="B107" s="37" t="s">
        <v>48</v>
      </c>
      <c r="C107" s="38"/>
      <c r="D107" s="38"/>
      <c r="E107" s="39"/>
      <c r="F107" s="21"/>
      <c r="G107" s="22"/>
      <c r="H107" s="22"/>
      <c r="I107" s="22"/>
      <c r="J107" s="22"/>
      <c r="K107" s="22"/>
      <c r="L107" s="23"/>
      <c r="M107" s="6"/>
    </row>
    <row r="108" spans="1:16" x14ac:dyDescent="0.25">
      <c r="A108" s="10"/>
      <c r="B108" s="10"/>
      <c r="C108" s="10"/>
      <c r="D108" s="10"/>
      <c r="E108" s="10"/>
      <c r="F108" s="10"/>
      <c r="G108" s="10"/>
      <c r="H108" s="10"/>
      <c r="I108" s="10"/>
      <c r="J108" s="10"/>
      <c r="K108" s="10"/>
      <c r="L108" s="10"/>
      <c r="M108" s="10"/>
    </row>
    <row r="109" spans="1:16" x14ac:dyDescent="0.25">
      <c r="A109" s="10"/>
      <c r="B109" s="10"/>
      <c r="C109" s="10"/>
      <c r="D109" s="10"/>
      <c r="E109" s="10"/>
      <c r="F109" s="10"/>
      <c r="G109" s="10"/>
      <c r="H109" s="10"/>
      <c r="I109" s="10"/>
      <c r="J109" s="10"/>
      <c r="K109" s="10"/>
      <c r="L109" s="11" t="s">
        <v>34</v>
      </c>
      <c r="M109" s="12">
        <f>M15+M61+M77+M96</f>
        <v>100</v>
      </c>
      <c r="N109" s="12">
        <f>N15+N61+N77+N96</f>
        <v>0</v>
      </c>
      <c r="O109" s="12">
        <f>O15+O61+O77+O96</f>
        <v>0</v>
      </c>
      <c r="P109" s="12">
        <f>AVERAGE(N109:O109)</f>
        <v>0</v>
      </c>
    </row>
    <row r="110" spans="1:16" x14ac:dyDescent="0.25">
      <c r="A110" s="35" t="s">
        <v>35</v>
      </c>
      <c r="B110" s="35"/>
      <c r="C110" s="35"/>
      <c r="D110" s="35"/>
      <c r="E110" s="35"/>
      <c r="F110" s="35"/>
      <c r="G110" s="35"/>
      <c r="H110" s="35"/>
      <c r="I110" s="35"/>
      <c r="J110" s="35"/>
      <c r="K110" s="35"/>
      <c r="L110" s="35"/>
      <c r="M110" s="35"/>
    </row>
    <row r="111" spans="1:16" x14ac:dyDescent="0.25">
      <c r="A111" s="35"/>
      <c r="B111" s="35"/>
      <c r="C111" s="35"/>
      <c r="D111" s="35"/>
      <c r="E111" s="35"/>
      <c r="F111" s="35"/>
      <c r="G111" s="35"/>
      <c r="H111" s="35"/>
      <c r="I111" s="35"/>
      <c r="J111" s="35"/>
      <c r="K111" s="35"/>
      <c r="L111" s="35"/>
      <c r="M111" s="35"/>
    </row>
    <row r="112" spans="1:16" x14ac:dyDescent="0.25">
      <c r="A112" s="35"/>
      <c r="B112" s="35"/>
      <c r="C112" s="35"/>
      <c r="D112" s="35"/>
      <c r="E112" s="35"/>
      <c r="F112" s="35"/>
      <c r="G112" s="35"/>
      <c r="H112" s="35"/>
      <c r="I112" s="35"/>
      <c r="J112" s="35"/>
      <c r="K112" s="35"/>
      <c r="L112" s="35"/>
      <c r="M112" s="35"/>
    </row>
    <row r="113" spans="1:13" x14ac:dyDescent="0.25">
      <c r="A113" s="35"/>
      <c r="B113" s="35"/>
      <c r="C113" s="35"/>
      <c r="D113" s="35"/>
      <c r="E113" s="35"/>
      <c r="F113" s="35"/>
      <c r="G113" s="35"/>
      <c r="H113" s="35"/>
      <c r="I113" s="35"/>
      <c r="J113" s="35"/>
      <c r="K113" s="35"/>
      <c r="L113" s="35"/>
      <c r="M113" s="35"/>
    </row>
    <row r="114" spans="1:13" x14ac:dyDescent="0.25">
      <c r="A114" s="10"/>
      <c r="B114" s="10"/>
      <c r="C114" s="10"/>
      <c r="D114" s="10"/>
      <c r="E114" s="10"/>
      <c r="F114" s="10"/>
      <c r="G114" s="10"/>
      <c r="H114" s="10"/>
      <c r="I114" s="10"/>
      <c r="J114" s="10"/>
      <c r="K114" s="10"/>
      <c r="L114" s="10"/>
      <c r="M114" s="10"/>
    </row>
    <row r="115" spans="1:13" x14ac:dyDescent="0.25">
      <c r="A115" s="10"/>
      <c r="B115" s="10"/>
      <c r="C115" s="10"/>
      <c r="D115" s="10"/>
      <c r="E115" s="10"/>
      <c r="F115" s="10"/>
      <c r="G115" s="10"/>
      <c r="H115" s="10"/>
      <c r="I115" s="10"/>
      <c r="J115" s="10"/>
      <c r="K115" s="10"/>
      <c r="L115" s="10"/>
      <c r="M115" s="10"/>
    </row>
    <row r="116" spans="1:13" x14ac:dyDescent="0.25">
      <c r="A116" s="10"/>
      <c r="B116" s="10"/>
      <c r="C116" s="10"/>
      <c r="D116" s="10"/>
      <c r="E116" s="10"/>
      <c r="F116" s="10"/>
      <c r="G116" s="10"/>
      <c r="H116" s="10"/>
      <c r="I116" s="10"/>
      <c r="J116" s="10"/>
      <c r="K116" s="10"/>
      <c r="L116" s="10"/>
      <c r="M116" s="10"/>
    </row>
    <row r="117" spans="1:13" x14ac:dyDescent="0.25">
      <c r="A117" s="10"/>
      <c r="B117" s="10"/>
      <c r="C117" s="10"/>
      <c r="D117" s="10"/>
      <c r="E117" s="10"/>
      <c r="F117" s="10"/>
      <c r="G117" s="10"/>
      <c r="H117" s="10"/>
      <c r="I117" s="10"/>
      <c r="J117" s="10"/>
      <c r="K117" s="10"/>
      <c r="L117" s="10"/>
      <c r="M117" s="10"/>
    </row>
    <row r="118" spans="1:13" x14ac:dyDescent="0.25">
      <c r="A118" s="10"/>
      <c r="B118" s="10"/>
      <c r="C118" s="10"/>
      <c r="D118" s="10"/>
      <c r="E118" s="10"/>
      <c r="F118" s="10"/>
      <c r="G118" s="10"/>
      <c r="H118" s="10"/>
      <c r="I118" s="10"/>
      <c r="J118" s="10"/>
      <c r="K118" s="10"/>
      <c r="L118" s="10"/>
      <c r="M118" s="10"/>
    </row>
    <row r="119" spans="1:13" x14ac:dyDescent="0.25">
      <c r="A119" s="10"/>
      <c r="B119" s="10"/>
      <c r="C119" s="10"/>
      <c r="D119" s="10"/>
      <c r="E119" s="10"/>
      <c r="F119" s="10"/>
      <c r="G119" s="10"/>
      <c r="H119" s="10"/>
      <c r="I119" s="10"/>
      <c r="J119" s="10"/>
      <c r="K119" s="10"/>
      <c r="L119" s="10"/>
      <c r="M119" s="10"/>
    </row>
    <row r="120" spans="1:13" x14ac:dyDescent="0.25">
      <c r="A120" s="10"/>
      <c r="B120" s="10"/>
      <c r="C120" s="10"/>
      <c r="D120" s="10"/>
      <c r="E120" s="10"/>
      <c r="F120" s="10"/>
      <c r="G120" s="10"/>
      <c r="H120" s="10"/>
      <c r="I120" s="10"/>
      <c r="J120" s="10"/>
      <c r="K120" s="10"/>
      <c r="L120" s="10"/>
      <c r="M120" s="10"/>
    </row>
    <row r="121" spans="1:13" x14ac:dyDescent="0.25">
      <c r="A121" s="10"/>
      <c r="B121" s="10"/>
      <c r="C121" s="10"/>
      <c r="D121" s="10"/>
      <c r="E121" s="10"/>
      <c r="F121" s="10"/>
      <c r="G121" s="10"/>
      <c r="H121" s="10"/>
      <c r="I121" s="10"/>
      <c r="J121" s="10"/>
      <c r="K121" s="10"/>
      <c r="L121" s="10"/>
      <c r="M121" s="10"/>
    </row>
    <row r="122" spans="1:13" x14ac:dyDescent="0.25">
      <c r="A122" s="10"/>
      <c r="B122" s="10"/>
      <c r="C122" s="10"/>
      <c r="D122" s="10"/>
      <c r="E122" s="10"/>
      <c r="F122" s="10"/>
      <c r="G122" s="10"/>
      <c r="H122" s="10"/>
      <c r="I122" s="10"/>
      <c r="J122" s="10"/>
      <c r="K122" s="10"/>
      <c r="L122" s="10"/>
      <c r="M122" s="10"/>
    </row>
    <row r="123" spans="1:13" x14ac:dyDescent="0.25">
      <c r="A123" s="10"/>
      <c r="B123" s="10"/>
      <c r="C123" s="10"/>
      <c r="D123" s="10"/>
      <c r="E123" s="10"/>
      <c r="F123" s="10"/>
      <c r="G123" s="10"/>
      <c r="H123" s="10"/>
      <c r="I123" s="10"/>
      <c r="J123" s="10"/>
      <c r="K123" s="10"/>
      <c r="L123" s="10"/>
      <c r="M123" s="10"/>
    </row>
    <row r="124" spans="1:13" x14ac:dyDescent="0.25">
      <c r="A124" s="10"/>
      <c r="B124" s="10"/>
      <c r="C124" s="10"/>
      <c r="D124" s="10"/>
      <c r="E124" s="10"/>
      <c r="F124" s="10"/>
      <c r="G124" s="10"/>
      <c r="H124" s="10"/>
      <c r="I124" s="10"/>
      <c r="J124" s="10"/>
      <c r="K124" s="10"/>
      <c r="L124" s="10"/>
      <c r="M124" s="10"/>
    </row>
    <row r="125" spans="1:13" x14ac:dyDescent="0.25">
      <c r="A125" s="10"/>
      <c r="B125" s="10"/>
      <c r="C125" s="10"/>
      <c r="D125" s="10"/>
      <c r="E125" s="10"/>
      <c r="F125" s="10"/>
      <c r="G125" s="10"/>
      <c r="H125" s="10"/>
      <c r="I125" s="10"/>
      <c r="J125" s="10"/>
      <c r="K125" s="10"/>
      <c r="L125" s="10"/>
      <c r="M125" s="10"/>
    </row>
    <row r="126" spans="1:13" x14ac:dyDescent="0.25">
      <c r="A126" s="10"/>
      <c r="B126" s="10"/>
      <c r="C126" s="10"/>
      <c r="D126" s="10"/>
      <c r="E126" s="10"/>
      <c r="F126" s="10"/>
      <c r="G126" s="10"/>
      <c r="H126" s="10"/>
      <c r="I126" s="10"/>
      <c r="J126" s="10"/>
      <c r="K126" s="10"/>
      <c r="L126" s="10"/>
      <c r="M126" s="10"/>
    </row>
    <row r="127" spans="1:13" x14ac:dyDescent="0.25">
      <c r="A127" s="10"/>
      <c r="B127" s="10"/>
      <c r="C127" s="10"/>
      <c r="D127" s="10"/>
      <c r="E127" s="10"/>
      <c r="F127" s="10"/>
      <c r="G127" s="10"/>
      <c r="H127" s="10"/>
      <c r="I127" s="10"/>
      <c r="J127" s="10"/>
      <c r="K127" s="10"/>
      <c r="L127" s="10"/>
      <c r="M127" s="10"/>
    </row>
    <row r="128" spans="1:13" x14ac:dyDescent="0.25">
      <c r="A128" s="10"/>
      <c r="B128" s="10"/>
      <c r="C128" s="10"/>
      <c r="D128" s="10"/>
      <c r="E128" s="10"/>
      <c r="F128" s="10"/>
      <c r="G128" s="10"/>
      <c r="H128" s="10"/>
      <c r="I128" s="10"/>
      <c r="J128" s="10"/>
      <c r="K128" s="10"/>
      <c r="L128" s="10"/>
      <c r="M128" s="10"/>
    </row>
    <row r="129" spans="1:13" x14ac:dyDescent="0.25">
      <c r="A129" s="10"/>
      <c r="B129" s="10"/>
      <c r="C129" s="10"/>
      <c r="D129" s="10"/>
      <c r="E129" s="10"/>
      <c r="F129" s="10"/>
      <c r="G129" s="10"/>
      <c r="H129" s="10"/>
      <c r="I129" s="10"/>
      <c r="J129" s="10"/>
      <c r="K129" s="10"/>
      <c r="L129" s="10"/>
      <c r="M129" s="10"/>
    </row>
    <row r="130" spans="1:13" x14ac:dyDescent="0.25">
      <c r="A130" s="10"/>
      <c r="B130" s="10"/>
      <c r="C130" s="10"/>
      <c r="D130" s="10"/>
      <c r="E130" s="10"/>
      <c r="F130" s="10"/>
      <c r="G130" s="10"/>
      <c r="H130" s="10"/>
      <c r="I130" s="10"/>
      <c r="J130" s="10"/>
      <c r="K130" s="10"/>
      <c r="L130" s="10"/>
      <c r="M130" s="10"/>
    </row>
    <row r="131" spans="1:13" x14ac:dyDescent="0.25">
      <c r="A131" s="10"/>
      <c r="B131" s="10"/>
      <c r="C131" s="10"/>
      <c r="D131" s="10"/>
      <c r="E131" s="10"/>
      <c r="F131" s="10"/>
      <c r="G131" s="10"/>
      <c r="H131" s="10"/>
      <c r="I131" s="10"/>
      <c r="J131" s="10"/>
      <c r="K131" s="10"/>
      <c r="L131" s="10"/>
      <c r="M131" s="10"/>
    </row>
    <row r="132" spans="1:13" x14ac:dyDescent="0.25">
      <c r="A132" s="10"/>
      <c r="B132" s="10"/>
      <c r="C132" s="10"/>
      <c r="D132" s="10"/>
      <c r="E132" s="10"/>
      <c r="F132" s="10"/>
      <c r="G132" s="10"/>
      <c r="H132" s="10"/>
      <c r="I132" s="10"/>
      <c r="J132" s="10"/>
      <c r="K132" s="10"/>
      <c r="L132" s="10"/>
      <c r="M132" s="10"/>
    </row>
    <row r="133" spans="1:13" x14ac:dyDescent="0.25">
      <c r="A133" s="10"/>
      <c r="B133" s="10"/>
      <c r="C133" s="10"/>
      <c r="D133" s="10"/>
      <c r="E133" s="10"/>
      <c r="F133" s="10"/>
      <c r="G133" s="10"/>
      <c r="H133" s="10"/>
      <c r="I133" s="10"/>
      <c r="J133" s="10"/>
      <c r="K133" s="10"/>
      <c r="L133" s="10"/>
      <c r="M133" s="10"/>
    </row>
    <row r="134" spans="1:13" x14ac:dyDescent="0.25">
      <c r="A134" s="10"/>
      <c r="B134" s="10"/>
      <c r="C134" s="10"/>
      <c r="D134" s="10"/>
      <c r="E134" s="10"/>
      <c r="F134" s="10"/>
      <c r="G134" s="10"/>
      <c r="H134" s="10"/>
      <c r="I134" s="10"/>
      <c r="J134" s="10"/>
      <c r="K134" s="10"/>
      <c r="L134" s="10"/>
      <c r="M134" s="10"/>
    </row>
    <row r="135" spans="1:13" x14ac:dyDescent="0.25">
      <c r="A135" s="10"/>
      <c r="B135" s="10"/>
      <c r="C135" s="10"/>
      <c r="D135" s="10"/>
      <c r="E135" s="10"/>
      <c r="F135" s="10"/>
      <c r="G135" s="10"/>
      <c r="H135" s="10"/>
      <c r="I135" s="10"/>
      <c r="J135" s="10"/>
      <c r="K135" s="10"/>
      <c r="L135" s="10"/>
      <c r="M135" s="10"/>
    </row>
    <row r="136" spans="1:13" x14ac:dyDescent="0.25">
      <c r="A136" s="10"/>
      <c r="B136" s="10"/>
      <c r="C136" s="10"/>
      <c r="D136" s="10"/>
      <c r="E136" s="10"/>
      <c r="F136" s="10"/>
      <c r="G136" s="10"/>
      <c r="H136" s="10"/>
      <c r="I136" s="10"/>
      <c r="J136" s="10"/>
      <c r="K136" s="10"/>
      <c r="L136" s="10"/>
      <c r="M136" s="10"/>
    </row>
    <row r="137" spans="1:13" x14ac:dyDescent="0.25">
      <c r="A137" s="10"/>
      <c r="B137" s="10"/>
      <c r="C137" s="10"/>
      <c r="D137" s="10"/>
      <c r="E137" s="10"/>
      <c r="F137" s="10"/>
      <c r="G137" s="10"/>
      <c r="H137" s="10"/>
      <c r="I137" s="10"/>
      <c r="J137" s="10"/>
      <c r="K137" s="10"/>
      <c r="L137" s="10"/>
      <c r="M137" s="10"/>
    </row>
    <row r="138" spans="1:13" x14ac:dyDescent="0.25">
      <c r="A138" s="10"/>
      <c r="B138" s="10"/>
      <c r="C138" s="10"/>
      <c r="D138" s="10"/>
      <c r="E138" s="10"/>
      <c r="F138" s="10"/>
      <c r="G138" s="10"/>
      <c r="H138" s="10"/>
      <c r="I138" s="10"/>
      <c r="J138" s="10"/>
      <c r="K138" s="10"/>
      <c r="L138" s="10"/>
      <c r="M138" s="10"/>
    </row>
    <row r="139" spans="1:13" x14ac:dyDescent="0.25">
      <c r="A139" s="10"/>
      <c r="B139" s="10"/>
      <c r="C139" s="10"/>
      <c r="D139" s="10"/>
      <c r="E139" s="10"/>
      <c r="F139" s="10"/>
      <c r="G139" s="10"/>
      <c r="H139" s="10"/>
      <c r="I139" s="10"/>
      <c r="J139" s="10"/>
      <c r="K139" s="10"/>
      <c r="L139" s="10"/>
      <c r="M139" s="10"/>
    </row>
    <row r="140" spans="1:13" x14ac:dyDescent="0.25">
      <c r="A140" s="10"/>
      <c r="B140" s="10"/>
      <c r="C140" s="10"/>
      <c r="D140" s="10"/>
      <c r="E140" s="10"/>
      <c r="F140" s="10"/>
      <c r="G140" s="10"/>
      <c r="H140" s="10"/>
      <c r="I140" s="10"/>
      <c r="J140" s="10"/>
      <c r="K140" s="10"/>
      <c r="L140" s="10"/>
      <c r="M140" s="10"/>
    </row>
  </sheetData>
  <mergeCells count="173">
    <mergeCell ref="B106:E106"/>
    <mergeCell ref="F106:L106"/>
    <mergeCell ref="B107:E107"/>
    <mergeCell ref="F107:L107"/>
    <mergeCell ref="A44:A45"/>
    <mergeCell ref="B44:E45"/>
    <mergeCell ref="F44:L44"/>
    <mergeCell ref="F45:L45"/>
    <mergeCell ref="B46:E46"/>
    <mergeCell ref="F46:L46"/>
    <mergeCell ref="B47:E47"/>
    <mergeCell ref="F47:L47"/>
    <mergeCell ref="B48:E48"/>
    <mergeCell ref="F48:L48"/>
    <mergeCell ref="B102:E102"/>
    <mergeCell ref="F102:L102"/>
    <mergeCell ref="A97:A99"/>
    <mergeCell ref="B105:E105"/>
    <mergeCell ref="F105:L105"/>
    <mergeCell ref="B97:E99"/>
    <mergeCell ref="B100:E100"/>
    <mergeCell ref="F100:L100"/>
    <mergeCell ref="B101:E101"/>
    <mergeCell ref="F101:L101"/>
    <mergeCell ref="B93:E93"/>
    <mergeCell ref="F93:L93"/>
    <mergeCell ref="B94:E94"/>
    <mergeCell ref="F94:L94"/>
    <mergeCell ref="B95:E95"/>
    <mergeCell ref="F95:L95"/>
    <mergeCell ref="B87:E87"/>
    <mergeCell ref="F87:L87"/>
    <mergeCell ref="B88:E88"/>
    <mergeCell ref="F88:L88"/>
    <mergeCell ref="B89:E89"/>
    <mergeCell ref="F89:L89"/>
    <mergeCell ref="B81:E81"/>
    <mergeCell ref="F81:L81"/>
    <mergeCell ref="B82:E82"/>
    <mergeCell ref="F82:L82"/>
    <mergeCell ref="B83:E83"/>
    <mergeCell ref="F83:L83"/>
    <mergeCell ref="B74:E74"/>
    <mergeCell ref="F74:L74"/>
    <mergeCell ref="B75:E75"/>
    <mergeCell ref="F75:L75"/>
    <mergeCell ref="B76:E76"/>
    <mergeCell ref="F76:L76"/>
    <mergeCell ref="B69:E69"/>
    <mergeCell ref="F69:L69"/>
    <mergeCell ref="B70:E70"/>
    <mergeCell ref="F70:L70"/>
    <mergeCell ref="B71:E71"/>
    <mergeCell ref="F71:L71"/>
    <mergeCell ref="B60:E60"/>
    <mergeCell ref="F60:L60"/>
    <mergeCell ref="B64:E64"/>
    <mergeCell ref="B65:E65"/>
    <mergeCell ref="B66:E66"/>
    <mergeCell ref="F66:L66"/>
    <mergeCell ref="F43:L43"/>
    <mergeCell ref="B52:E52"/>
    <mergeCell ref="F52:L52"/>
    <mergeCell ref="B53:E53"/>
    <mergeCell ref="F53:L53"/>
    <mergeCell ref="F39:L39"/>
    <mergeCell ref="B41:E41"/>
    <mergeCell ref="F41:L41"/>
    <mergeCell ref="B42:E42"/>
    <mergeCell ref="F42:L42"/>
    <mergeCell ref="B25:E25"/>
    <mergeCell ref="F25:L25"/>
    <mergeCell ref="B26:E26"/>
    <mergeCell ref="F26:L26"/>
    <mergeCell ref="B27:E27"/>
    <mergeCell ref="F27:L27"/>
    <mergeCell ref="N13:P13"/>
    <mergeCell ref="F20:L20"/>
    <mergeCell ref="B20:E20"/>
    <mergeCell ref="B96:L96"/>
    <mergeCell ref="F97:L97"/>
    <mergeCell ref="F98:L98"/>
    <mergeCell ref="F99:L99"/>
    <mergeCell ref="A72:A73"/>
    <mergeCell ref="B72:E73"/>
    <mergeCell ref="B77:L77"/>
    <mergeCell ref="A110:M113"/>
    <mergeCell ref="A1:M1"/>
    <mergeCell ref="A6:M6"/>
    <mergeCell ref="A7:M7"/>
    <mergeCell ref="B21:E21"/>
    <mergeCell ref="B22:E22"/>
    <mergeCell ref="A103:A104"/>
    <mergeCell ref="B103:E104"/>
    <mergeCell ref="F103:L103"/>
    <mergeCell ref="F104:L104"/>
    <mergeCell ref="A90:A92"/>
    <mergeCell ref="B90:E92"/>
    <mergeCell ref="A78:A80"/>
    <mergeCell ref="B78:E80"/>
    <mergeCell ref="F78:L78"/>
    <mergeCell ref="B61:L61"/>
    <mergeCell ref="A62:A63"/>
    <mergeCell ref="B62:E63"/>
    <mergeCell ref="F62:L62"/>
    <mergeCell ref="A67:A68"/>
    <mergeCell ref="B67:E68"/>
    <mergeCell ref="F79:L79"/>
    <mergeCell ref="F80:L80"/>
    <mergeCell ref="B58:E58"/>
    <mergeCell ref="F58:L58"/>
    <mergeCell ref="B59:E59"/>
    <mergeCell ref="A28:A40"/>
    <mergeCell ref="B28:E40"/>
    <mergeCell ref="A49:A51"/>
    <mergeCell ref="B49:E51"/>
    <mergeCell ref="A55:A57"/>
    <mergeCell ref="B55:E57"/>
    <mergeCell ref="B43:E43"/>
    <mergeCell ref="B54:E54"/>
    <mergeCell ref="F92:L92"/>
    <mergeCell ref="A2:M5"/>
    <mergeCell ref="A8:M8"/>
    <mergeCell ref="E9:I9"/>
    <mergeCell ref="B14:E14"/>
    <mergeCell ref="B15:L15"/>
    <mergeCell ref="A16:A19"/>
    <mergeCell ref="F85:L85"/>
    <mergeCell ref="F86:L86"/>
    <mergeCell ref="F90:L90"/>
    <mergeCell ref="F91:L91"/>
    <mergeCell ref="A84:A86"/>
    <mergeCell ref="B84:E86"/>
    <mergeCell ref="B16:E19"/>
    <mergeCell ref="A23:A24"/>
    <mergeCell ref="B23:E24"/>
    <mergeCell ref="F84:L84"/>
    <mergeCell ref="F67:L67"/>
    <mergeCell ref="F68:L68"/>
    <mergeCell ref="F72:L72"/>
    <mergeCell ref="F73:L73"/>
    <mergeCell ref="F63:L63"/>
    <mergeCell ref="F64:L64"/>
    <mergeCell ref="F65:L65"/>
    <mergeCell ref="F55:L55"/>
    <mergeCell ref="F56:L56"/>
    <mergeCell ref="F57:L57"/>
    <mergeCell ref="F54:L54"/>
    <mergeCell ref="F59:L59"/>
    <mergeCell ref="F24:L24"/>
    <mergeCell ref="F28:L28"/>
    <mergeCell ref="F49:L49"/>
    <mergeCell ref="F50:L50"/>
    <mergeCell ref="F51:L51"/>
    <mergeCell ref="F40:L40"/>
    <mergeCell ref="F29:L29"/>
    <mergeCell ref="F30:L30"/>
    <mergeCell ref="F31:L31"/>
    <mergeCell ref="F32:L32"/>
    <mergeCell ref="F33:L33"/>
    <mergeCell ref="F34:L34"/>
    <mergeCell ref="F35:L35"/>
    <mergeCell ref="F36:L36"/>
    <mergeCell ref="F37:L37"/>
    <mergeCell ref="F38:L38"/>
    <mergeCell ref="F14:L14"/>
    <mergeCell ref="F16:L16"/>
    <mergeCell ref="F17:L17"/>
    <mergeCell ref="F18:L18"/>
    <mergeCell ref="F19:L19"/>
    <mergeCell ref="F23:L23"/>
    <mergeCell ref="F21:L21"/>
    <mergeCell ref="F22:L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Foaie1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2023-08-29T10:00:33Z</dcterms:modified>
</cp:coreProperties>
</file>